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  <sheet name="Sheet2" sheetId="8" r:id="rId8"/>
  </sheets>
  <definedNames>
    <definedName name="_xlnm._FilterDatabase" localSheetId="4" hidden="1">对账!$A$1:$I$782</definedName>
    <definedName name="_xlnm._FilterDatabase" localSheetId="6" hidden="1">Sheet1!$A$1:$L$782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<sst xmlns="http://schemas.openxmlformats.org/spreadsheetml/2006/main" count="60548" uniqueCount="7970">
  <si>
    <t>去哪儿网酒店预付对账单</t>
  </si>
  <si>
    <t>供应商名称：</t>
  </si>
  <si>
    <t>趣悠游</t>
  </si>
  <si>
    <t>结算周期：</t>
  </si>
  <si>
    <t>2023-10-02至2023-10-08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</si>
  <si>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</si>
  <si>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</si>
  <si>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</si>
  <si>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</si>
  <si>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</si>
  <si>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</si>
  <si>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</si>
  <si>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</si>
  <si>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</si>
  <si>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</si>
  <si>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</si>
  <si>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</si>
  <si>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</si>
  <si>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</si>
  <si>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</si>
  <si>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¥1,884,843.15</t>
  </si>
  <si>
    <t>¥147,282.00</t>
  </si>
  <si>
    <t>¥336,442.27</t>
  </si>
  <si>
    <t>-¥14,588.67</t>
  </si>
  <si>
    <t>¥1,380,345.21</t>
  </si>
  <si>
    <t>分类信息</t>
  </si>
  <si>
    <t>业务类型</t>
  </si>
  <si>
    <t>酒店预付（点击查看明细）</t>
  </si>
  <si>
    <t>¥1,394,933.88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</si>
  <si>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</si>
  <si>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</si>
  <si>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</si>
  <si>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</si>
  <si>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</si>
  <si>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</si>
  <si>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</si>
  <si>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</si>
  <si>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</si>
  <si>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</si>
  <si>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</si>
  <si>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</si>
  <si>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</si>
  <si>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</si>
  <si>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</si>
  <si>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</si>
  <si>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</si>
  <si>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</si>
  <si>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</si>
  <si>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</si>
  <si>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</si>
  <si>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</si>
  <si>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</si>
  <si>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</si>
  <si>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</si>
  <si>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</si>
  <si>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</si>
  <si>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</si>
  <si>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</si>
  <si>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</si>
  <si>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</si>
  <si>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</si>
  <si>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</si>
  <si>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</si>
  <si>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</si>
  <si>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</si>
  <si>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</si>
  <si>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</si>
  <si>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</si>
  <si>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</si>
  <si>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</si>
  <si>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</si>
  <si>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</si>
  <si>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703502369101</t>
  </si>
  <si>
    <t>4008708</t>
  </si>
  <si>
    <t>酒店预付</t>
  </si>
  <si>
    <t>否</t>
  </si>
  <si>
    <t>普通</t>
  </si>
  <si>
    <t>197326046</t>
  </si>
  <si>
    <t>苏梅岛万丽度假酒店</t>
  </si>
  <si>
    <t>1626188</t>
  </si>
  <si>
    <t>SHEN/KAI|CHEN/YUNQIAN</t>
  </si>
  <si>
    <t>2023-10-01</t>
  </si>
  <si>
    <t>2023-10-02</t>
  </si>
  <si>
    <t>2023-10-05</t>
  </si>
  <si>
    <t>¥3,912.00</t>
  </si>
  <si>
    <t>2023-10-02 00:00:11</t>
  </si>
  <si>
    <t>Deluxe King Room with Terrace and Garden View</t>
  </si>
  <si>
    <t>WEBSITE</t>
  </si>
  <si>
    <t>703471791630</t>
  </si>
  <si>
    <t>3861692</t>
  </si>
  <si>
    <t>197317490</t>
  </si>
  <si>
    <t>斯堪法兰克福博物馆酒店</t>
  </si>
  <si>
    <t>QIU/YAN|LU/JUNHAO</t>
  </si>
  <si>
    <t>2023-08-31</t>
  </si>
  <si>
    <t>2023-10-07</t>
  </si>
  <si>
    <t>¥2,150.00</t>
  </si>
  <si>
    <t>2023-10-02 00:44:12</t>
  </si>
  <si>
    <t>Standard twin Room</t>
  </si>
  <si>
    <t>703366735839</t>
  </si>
  <si>
    <t>3390078</t>
  </si>
  <si>
    <t>820581700</t>
  </si>
  <si>
    <t>海蓝丽景酒店</t>
  </si>
  <si>
    <t>YE/QIZI|HE/JUNXI|HUANG/KUNSHENG</t>
  </si>
  <si>
    <t>2023-05-18</t>
  </si>
  <si>
    <t>¥1,166.00</t>
  </si>
  <si>
    <t>¥126.00</t>
  </si>
  <si>
    <t>¥1,040.00</t>
  </si>
  <si>
    <t>Standard Twin</t>
  </si>
  <si>
    <t>703391647640</t>
  </si>
  <si>
    <t>3493287</t>
  </si>
  <si>
    <t>203704598</t>
  </si>
  <si>
    <t>大阪拉·弗里尔蒙特利酒店</t>
  </si>
  <si>
    <t>YANG/JIALI|PENG/ZHAOMING</t>
  </si>
  <si>
    <t>2023-06-12</t>
  </si>
  <si>
    <t>¥1,029.00</t>
  </si>
  <si>
    <t>¥90.00</t>
  </si>
  <si>
    <t>¥939.00</t>
  </si>
  <si>
    <t>Double Room Non Smoking</t>
  </si>
  <si>
    <t>703437334991</t>
  </si>
  <si>
    <t>3699751</t>
  </si>
  <si>
    <t>876866821</t>
  </si>
  <si>
    <t>UNIZO酒店-名古屋站前</t>
  </si>
  <si>
    <t>XU/HUILING|AN/ZHIJIN</t>
  </si>
  <si>
    <t>2023-07-28</t>
  </si>
  <si>
    <t>¥652.00</t>
  </si>
  <si>
    <t>¥56.53</t>
  </si>
  <si>
    <t>¥595.47</t>
  </si>
  <si>
    <t>Twin Room, Non Smoking</t>
  </si>
  <si>
    <t>703465121429</t>
  </si>
  <si>
    <t>3834594</t>
  </si>
  <si>
    <t>197322329</t>
  </si>
  <si>
    <t>赤坂蒙特利酒店</t>
  </si>
  <si>
    <t>FU/XUWEI</t>
  </si>
  <si>
    <t>2023-08-25</t>
  </si>
  <si>
    <t>¥763.00</t>
  </si>
  <si>
    <t>¥65.55</t>
  </si>
  <si>
    <t>¥697.45</t>
  </si>
  <si>
    <t>small double room non smoking</t>
  </si>
  <si>
    <t>703470085029</t>
  </si>
  <si>
    <t>3860643</t>
  </si>
  <si>
    <t>197275586</t>
  </si>
  <si>
    <t>关西机场华盛顿酒店</t>
  </si>
  <si>
    <t>LI/YANG|CHENG/YU</t>
  </si>
  <si>
    <t>2023-08-30</t>
  </si>
  <si>
    <t>¥512.00</t>
  </si>
  <si>
    <t>¥44.57</t>
  </si>
  <si>
    <t>¥467.43</t>
  </si>
  <si>
    <t>Small Double Room, Smoking (140cm bed)</t>
  </si>
  <si>
    <t>703459420955</t>
  </si>
  <si>
    <t>3807155</t>
  </si>
  <si>
    <t>236628926</t>
  </si>
  <si>
    <t>豪门酒店</t>
  </si>
  <si>
    <t>TIAN/RUIYING|WANG/KE</t>
  </si>
  <si>
    <t>2023-08-19</t>
  </si>
  <si>
    <t>2023-09-30</t>
  </si>
  <si>
    <t>¥1,140.00</t>
  </si>
  <si>
    <t>¥116.22</t>
  </si>
  <si>
    <t>¥971.78</t>
  </si>
  <si>
    <t>double room</t>
  </si>
  <si>
    <t>¥52.00</t>
  </si>
  <si>
    <t>703455171149</t>
  </si>
  <si>
    <t>3785254</t>
  </si>
  <si>
    <t>221873117</t>
  </si>
  <si>
    <t>大阪日本环球影城园前酒店</t>
  </si>
  <si>
    <t>LI/XIAOYUAN|HONG/YUAN|LI/XILING</t>
  </si>
  <si>
    <t>2023-08-15</t>
  </si>
  <si>
    <t>¥10,492.00</t>
  </si>
  <si>
    <t>¥5,174.34</t>
  </si>
  <si>
    <t>¥5,051.66</t>
  </si>
  <si>
    <t>City View Room, Superior Floor 8-25F, Non Smoking</t>
  </si>
  <si>
    <t>¥266.00</t>
  </si>
  <si>
    <t>703438622148</t>
  </si>
  <si>
    <t>3704332</t>
  </si>
  <si>
    <t>240117671</t>
  </si>
  <si>
    <t>京阪筑地银座格兰德酒店</t>
  </si>
  <si>
    <t>RAO/SHUNDA|LIU/XIAOFAN</t>
  </si>
  <si>
    <t>2023-07-29</t>
  </si>
  <si>
    <t>2023-09-27</t>
  </si>
  <si>
    <t>¥7,275.00</t>
  </si>
  <si>
    <t>¥627.43</t>
  </si>
  <si>
    <t>¥6,647.57</t>
  </si>
  <si>
    <t>Standard Twin Room</t>
  </si>
  <si>
    <t>703479342908</t>
  </si>
  <si>
    <t>3901950</t>
  </si>
  <si>
    <t>197305361</t>
  </si>
  <si>
    <t>东京东神田舒适酒店</t>
  </si>
  <si>
    <t>HUANG/FUZHONG</t>
  </si>
  <si>
    <t>2023-09-08</t>
  </si>
  <si>
    <t>2023-09-28</t>
  </si>
  <si>
    <t>¥3,716.00</t>
  </si>
  <si>
    <t>¥1,239.60</t>
  </si>
  <si>
    <t>¥2,476.40</t>
  </si>
  <si>
    <t>standard double bed room, non smoking</t>
  </si>
  <si>
    <t>703450355223</t>
  </si>
  <si>
    <t>3763357</t>
  </si>
  <si>
    <t>197306375</t>
  </si>
  <si>
    <t>格拉斯丽银座酒店</t>
  </si>
  <si>
    <t>XU/LONGXIANG</t>
  </si>
  <si>
    <t>2023-08-10</t>
  </si>
  <si>
    <t>¥1,780.00</t>
  </si>
  <si>
    <t>¥148.04</t>
  </si>
  <si>
    <t>¥1,549.96</t>
  </si>
  <si>
    <t>Standard Semi Double Room</t>
  </si>
  <si>
    <t>¥82.00</t>
  </si>
  <si>
    <t>703488601675</t>
  </si>
  <si>
    <t>3943479</t>
  </si>
  <si>
    <t>873903605</t>
  </si>
  <si>
    <t>Ace酒店 京都</t>
  </si>
  <si>
    <t>WEI/ZHEN</t>
  </si>
  <si>
    <t>2023-09-17</t>
  </si>
  <si>
    <t>¥3,662.00</t>
  </si>
  <si>
    <t>¥1,651.39</t>
  </si>
  <si>
    <t>¥2,010.61</t>
  </si>
  <si>
    <t>Standard King</t>
  </si>
  <si>
    <t>703485036138</t>
  </si>
  <si>
    <t>3928470</t>
  </si>
  <si>
    <t>875630599</t>
  </si>
  <si>
    <t>亚洲酒店-济州</t>
  </si>
  <si>
    <t>GU/JING</t>
  </si>
  <si>
    <t>2023-09-14</t>
  </si>
  <si>
    <t>¥1,256.00</t>
  </si>
  <si>
    <t>¥134.00</t>
  </si>
  <si>
    <t>¥1,122.00</t>
  </si>
  <si>
    <t>Deluxe Twin Room</t>
  </si>
  <si>
    <t>703491570588</t>
  </si>
  <si>
    <t>3959620</t>
  </si>
  <si>
    <t>873903998</t>
  </si>
  <si>
    <t>横滨港未来广场酒店</t>
  </si>
  <si>
    <t>TSUI/MAN|SHEN/CHUNLING</t>
  </si>
  <si>
    <t>2023-09-20</t>
  </si>
  <si>
    <t>¥1,092.00</t>
  </si>
  <si>
    <t>¥398.06</t>
  </si>
  <si>
    <t>¥693.94</t>
  </si>
  <si>
    <t>[Non Smoking]Superior Double</t>
  </si>
  <si>
    <t>703501636548</t>
  </si>
  <si>
    <t>4005092</t>
  </si>
  <si>
    <t>804840037</t>
  </si>
  <si>
    <t>京都四条微笑酒店</t>
  </si>
  <si>
    <t>ZHU/FENG|LIU/SIYAO</t>
  </si>
  <si>
    <t>¥598.00</t>
  </si>
  <si>
    <t>¥222.88</t>
  </si>
  <si>
    <t>¥375.12</t>
  </si>
  <si>
    <t>Small Double Non-Smoking</t>
  </si>
  <si>
    <t>703500651670</t>
  </si>
  <si>
    <t>4000001</t>
  </si>
  <si>
    <t>197281202</t>
  </si>
  <si>
    <t>高松大和ROYNET酒店</t>
  </si>
  <si>
    <t>KA/KYOSEI</t>
  </si>
  <si>
    <t>2023-09-29</t>
  </si>
  <si>
    <t>¥114.12</t>
  </si>
  <si>
    <t>¥1,007.88</t>
  </si>
  <si>
    <t>Standard Double - Smoking</t>
  </si>
  <si>
    <t>703335549514</t>
  </si>
  <si>
    <t>3237618</t>
  </si>
  <si>
    <t>876866854</t>
  </si>
  <si>
    <t>乌布阿斯瓦拉别墅 - CHSE 认证</t>
  </si>
  <si>
    <t>SU/JUNLIN|LU/SHAN</t>
  </si>
  <si>
    <t>2023-04-17</t>
  </si>
  <si>
    <t>¥948.00</t>
  </si>
  <si>
    <t>¥102.00</t>
  </si>
  <si>
    <t>¥846.00</t>
  </si>
  <si>
    <t>Royal 1 Bedroom Villa with Private Pool &amp; Jacuzzi</t>
  </si>
  <si>
    <t>703442628198</t>
  </si>
  <si>
    <t>3720012</t>
  </si>
  <si>
    <t>821396167</t>
  </si>
  <si>
    <t>土豆头套房和一室公寓</t>
  </si>
  <si>
    <t>ZHI/ZHENG|ZHAO/ZHEN</t>
  </si>
  <si>
    <t>2023-08-02</t>
  </si>
  <si>
    <t>¥3,518.00</t>
  </si>
  <si>
    <t>¥404.00</t>
  </si>
  <si>
    <t>¥3,114.00</t>
  </si>
  <si>
    <t>Bamboo Studios</t>
  </si>
  <si>
    <t>703452473055</t>
  </si>
  <si>
    <t>3770983</t>
  </si>
  <si>
    <t>197333555</t>
  </si>
  <si>
    <t>吉隆坡·觅酒店，傲途格精选</t>
  </si>
  <si>
    <t>QIN/ZHIYU|LI/XIANMING</t>
  </si>
  <si>
    <t>2023-08-12</t>
  </si>
  <si>
    <t>¥1,794.00</t>
  </si>
  <si>
    <t>¥183.00</t>
  </si>
  <si>
    <t>¥1,530.00</t>
  </si>
  <si>
    <t>Deluxe King Bed Room</t>
  </si>
  <si>
    <t>¥81.00</t>
  </si>
  <si>
    <t>703452561177</t>
  </si>
  <si>
    <t>3772586</t>
  </si>
  <si>
    <t>SHEN/SIJIA</t>
  </si>
  <si>
    <t>703452214320</t>
  </si>
  <si>
    <t>3771110</t>
  </si>
  <si>
    <t>ZHONG/MINGGUI|ZHANG/JING</t>
  </si>
  <si>
    <t>Deluxe twin Room</t>
  </si>
  <si>
    <t>703453065779</t>
  </si>
  <si>
    <t>3775554</t>
  </si>
  <si>
    <t>197296700</t>
  </si>
  <si>
    <t>海丰大酒店</t>
  </si>
  <si>
    <t>GONG/QIN|ZHAO/ZHENZHEN|TONG/YANQING|ZHAO/TING</t>
  </si>
  <si>
    <t>2023-08-13</t>
  </si>
  <si>
    <t>¥1,942.00</t>
  </si>
  <si>
    <t>¥226.00</t>
  </si>
  <si>
    <t>¥1,630.00</t>
  </si>
  <si>
    <t>¥86.00</t>
  </si>
  <si>
    <t>703461864036</t>
  </si>
  <si>
    <t>3813271</t>
  </si>
  <si>
    <t>859413311</t>
  </si>
  <si>
    <t>历山酒店</t>
  </si>
  <si>
    <t>DENG/LU</t>
  </si>
  <si>
    <t>2023-08-21</t>
  </si>
  <si>
    <t>¥1,768.00</t>
  </si>
  <si>
    <t>¥410.00</t>
  </si>
  <si>
    <t>¥1,290.00</t>
  </si>
  <si>
    <t>Diamond Room</t>
  </si>
  <si>
    <t>¥68.00</t>
  </si>
  <si>
    <t>703447899805</t>
  </si>
  <si>
    <t>3748083</t>
  </si>
  <si>
    <t>221848163</t>
  </si>
  <si>
    <t>香港九龙海逸君绰酒店</t>
  </si>
  <si>
    <t>CAO/RUOXI|ZHAO/QIANYU</t>
  </si>
  <si>
    <t>2023-08-07</t>
  </si>
  <si>
    <t>¥3,736.00</t>
  </si>
  <si>
    <t>¥265.00</t>
  </si>
  <si>
    <t>¥3,297.00</t>
  </si>
  <si>
    <t>Deluxe Harbourview Room</t>
  </si>
  <si>
    <t>¥174.00</t>
  </si>
  <si>
    <t>703470463583</t>
  </si>
  <si>
    <t>3860638</t>
  </si>
  <si>
    <t>221888783</t>
  </si>
  <si>
    <t>香港君立酒店</t>
  </si>
  <si>
    <t>SHAN/JING|SONG/YUHANG</t>
  </si>
  <si>
    <t>¥2,340.00</t>
  </si>
  <si>
    <t>¥399.28</t>
  </si>
  <si>
    <t>¥1,940.72</t>
  </si>
  <si>
    <t>Standard Room</t>
  </si>
  <si>
    <t>703468344717</t>
  </si>
  <si>
    <t>3846747</t>
  </si>
  <si>
    <t>197288483</t>
  </si>
  <si>
    <t>保和省BE豪华度假酒店</t>
  </si>
  <si>
    <t>ZHANG/SHICHAO|ZHANG/JIANZHAO|LI/CHAO|NING/JIE</t>
  </si>
  <si>
    <t>2023-08-28</t>
  </si>
  <si>
    <t>¥17,296.00</t>
  </si>
  <si>
    <t>¥12,008.00</t>
  </si>
  <si>
    <t>¥5,288.00</t>
  </si>
  <si>
    <t>Deluxe Aqua</t>
  </si>
  <si>
    <t>703468293461</t>
  </si>
  <si>
    <t>3847668</t>
  </si>
  <si>
    <t>221835761</t>
  </si>
  <si>
    <t>香港TUVE酒店</t>
  </si>
  <si>
    <t>LUO/YIWEN|YU/CHENGQI</t>
  </si>
  <si>
    <t>¥2,698.00</t>
  </si>
  <si>
    <t>¥1,714.47</t>
  </si>
  <si>
    <t>¥983.53</t>
  </si>
  <si>
    <t>comfort room</t>
  </si>
  <si>
    <t>703473685026</t>
  </si>
  <si>
    <t>3873947</t>
  </si>
  <si>
    <t>HUANG/JIAHAI</t>
  </si>
  <si>
    <t>2023-09-02</t>
  </si>
  <si>
    <t>¥7,647.00</t>
  </si>
  <si>
    <t>¥2,863.00</t>
  </si>
  <si>
    <t>¥4,784.00</t>
  </si>
  <si>
    <t>Clover City View Triple Room</t>
  </si>
  <si>
    <t>703482118375</t>
  </si>
  <si>
    <t>3913178</t>
  </si>
  <si>
    <t>221861708</t>
  </si>
  <si>
    <t>香港富豪九龙酒店</t>
  </si>
  <si>
    <t>CHEN/DEGENG|HU/WEN</t>
  </si>
  <si>
    <t>2023-09-11</t>
  </si>
  <si>
    <t>¥3,760.00</t>
  </si>
  <si>
    <t>¥911.00</t>
  </si>
  <si>
    <t>¥2,849.00</t>
  </si>
  <si>
    <t>Superior Room</t>
  </si>
  <si>
    <t>703468447467</t>
  </si>
  <si>
    <t>3850826</t>
  </si>
  <si>
    <t>871617120</t>
  </si>
  <si>
    <t>Park Inn by Radisson Putrajaya</t>
  </si>
  <si>
    <t>LIU/YING|XU/ZIXUAN</t>
  </si>
  <si>
    <t>¥1,900.00</t>
  </si>
  <si>
    <t>¥352.75</t>
  </si>
  <si>
    <t>¥1,547.25</t>
  </si>
  <si>
    <t>703469249590</t>
  </si>
  <si>
    <t>3853213</t>
  </si>
  <si>
    <t>LI/NAN|GUO/KAIXI</t>
  </si>
  <si>
    <t>2023-08-29</t>
  </si>
  <si>
    <t>¥1,875.00</t>
  </si>
  <si>
    <t>¥337.38</t>
  </si>
  <si>
    <t>¥1,537.62</t>
  </si>
  <si>
    <t>703479553638</t>
  </si>
  <si>
    <t>3902340</t>
  </si>
  <si>
    <t>238553681</t>
  </si>
  <si>
    <t>罗博河度假村</t>
  </si>
  <si>
    <t>ZHANG/XUE|SHEN/FU</t>
  </si>
  <si>
    <t>¥288.00</t>
  </si>
  <si>
    <t>¥2,052.00</t>
  </si>
  <si>
    <t>Premier Family Room</t>
  </si>
  <si>
    <t>703479212373</t>
  </si>
  <si>
    <t>3899861</t>
  </si>
  <si>
    <t>Qi/Yang|Zhu/Shuai</t>
  </si>
  <si>
    <t>¥5,220.00</t>
  </si>
  <si>
    <t>¥720.00</t>
  </si>
  <si>
    <t>¥4,500.00</t>
  </si>
  <si>
    <t>Deluxe Aqua Room with Pool View</t>
  </si>
  <si>
    <t>703477519637</t>
  </si>
  <si>
    <t>3889777</t>
  </si>
  <si>
    <t>197285879</t>
  </si>
  <si>
    <t>六十三酒店</t>
  </si>
  <si>
    <t>GUO/DONGMEI|YUAN/CHANGGUI</t>
  </si>
  <si>
    <t>2023-09-06</t>
  </si>
  <si>
    <t>¥486.00</t>
  </si>
  <si>
    <t>¥206.00</t>
  </si>
  <si>
    <t>¥280.00</t>
  </si>
  <si>
    <t>super standard king room</t>
  </si>
  <si>
    <t>703467962225</t>
  </si>
  <si>
    <t>3845398</t>
  </si>
  <si>
    <t>221855828</t>
  </si>
  <si>
    <t>澳门皇冠假日酒店</t>
  </si>
  <si>
    <t>WEN/XIN|WEN/TSZWAH</t>
  </si>
  <si>
    <t>2023-08-27</t>
  </si>
  <si>
    <t>¥3,110.00</t>
  </si>
  <si>
    <t>¥295.38</t>
  </si>
  <si>
    <t>¥2,814.62</t>
  </si>
  <si>
    <t>2 Twin Beds Standard</t>
  </si>
  <si>
    <t>703487665141</t>
  </si>
  <si>
    <t>3939216</t>
  </si>
  <si>
    <t>197296367</t>
  </si>
  <si>
    <t>新加坡龙都大酒店 - 远东集团</t>
  </si>
  <si>
    <t>LIU/XIAOKANG|LIU/YAQI|LIU/RUNZHI|ZOU/MEILIAN</t>
  </si>
  <si>
    <t>2023-09-16</t>
  </si>
  <si>
    <t>¥15,408.00</t>
  </si>
  <si>
    <t>¥5,570.10</t>
  </si>
  <si>
    <t>¥9,837.90</t>
  </si>
  <si>
    <t>Club With Club Benefits</t>
  </si>
  <si>
    <t>703468693608</t>
  </si>
  <si>
    <t>3849870</t>
  </si>
  <si>
    <t>MA/LIN|YU/XIN|JIAO/RUOYAO</t>
  </si>
  <si>
    <t>¥6,156.00</t>
  </si>
  <si>
    <t>¥756.00</t>
  </si>
  <si>
    <t>¥5,400.00</t>
  </si>
  <si>
    <t>703486660330</t>
  </si>
  <si>
    <t>3937213</t>
  </si>
  <si>
    <t>WANG/YUSHU|WANG/YUSHU</t>
  </si>
  <si>
    <t>2023-09-15</t>
  </si>
  <si>
    <t>¥367.00</t>
  </si>
  <si>
    <t>¥91.26</t>
  </si>
  <si>
    <t>¥275.74</t>
  </si>
  <si>
    <t>703477273376</t>
  </si>
  <si>
    <t>3888984</t>
  </si>
  <si>
    <t>871941162</t>
  </si>
  <si>
    <t>绿蔓酒店- 万豪旅享家设计酒店品牌成员</t>
  </si>
  <si>
    <t>LI/SIQI|CHEN/JINGYUAN</t>
  </si>
  <si>
    <t>¥3,316.52</t>
  </si>
  <si>
    <t>¥628.10</t>
  </si>
  <si>
    <t>¥2,688.42</t>
  </si>
  <si>
    <t>Emerald Original Bedroom Double</t>
  </si>
  <si>
    <t>703489781915</t>
  </si>
  <si>
    <t>3951273</t>
  </si>
  <si>
    <t>804832774</t>
  </si>
  <si>
    <t>天堂沙滩度假村</t>
  </si>
  <si>
    <t>ZHANG/YIXIAO</t>
  </si>
  <si>
    <t>2023-09-18</t>
  </si>
  <si>
    <t>¥1,540.00</t>
  </si>
  <si>
    <t>¥340.00</t>
  </si>
  <si>
    <t>¥1,200.00</t>
  </si>
  <si>
    <t>Deluxe King Studio</t>
  </si>
  <si>
    <t>703485481336</t>
  </si>
  <si>
    <t>3929246</t>
  </si>
  <si>
    <t>221836442</t>
  </si>
  <si>
    <t>帝乐文娜公馆</t>
  </si>
  <si>
    <t>CEN/JIANYING|MAI/JINGYU</t>
  </si>
  <si>
    <t>¥1,646.00</t>
  </si>
  <si>
    <t>¥185.36</t>
  </si>
  <si>
    <t>¥1,460.64</t>
  </si>
  <si>
    <t>Superior Double or Twin</t>
  </si>
  <si>
    <t>703488991719</t>
  </si>
  <si>
    <t>3945397</t>
  </si>
  <si>
    <t>871131147</t>
  </si>
  <si>
    <t>双威大盒子酒店</t>
  </si>
  <si>
    <t>ZHOU/WENJIE|KONG/YUQIAN</t>
  </si>
  <si>
    <t>¥1,110.00</t>
  </si>
  <si>
    <t>¥201.00</t>
  </si>
  <si>
    <t>¥909.00</t>
  </si>
  <si>
    <t>Deluxe King Room</t>
  </si>
  <si>
    <t>703488650694</t>
  </si>
  <si>
    <t>3942515</t>
  </si>
  <si>
    <t>197321495</t>
  </si>
  <si>
    <t>邦劳岛Spa度假酒店</t>
  </si>
  <si>
    <t>LUO/TING|LI/ZHENGGANG</t>
  </si>
  <si>
    <t>¥1,188.00</t>
  </si>
  <si>
    <t>¥146.00</t>
  </si>
  <si>
    <t>¥1,042.00</t>
  </si>
  <si>
    <t>Standard Superior Room</t>
  </si>
  <si>
    <t>703497597840</t>
  </si>
  <si>
    <t>3985944</t>
  </si>
  <si>
    <t>197290559</t>
  </si>
  <si>
    <t>亚庇阿凡吉奥酒店</t>
  </si>
  <si>
    <t>CHEN/MINXIA|ZHANG/ZHIYUAN</t>
  </si>
  <si>
    <t>2023-09-26</t>
  </si>
  <si>
    <t>¥628.00</t>
  </si>
  <si>
    <t>¥166.00</t>
  </si>
  <si>
    <t>¥462.00</t>
  </si>
  <si>
    <t>Deluxe Queen Room</t>
  </si>
  <si>
    <t>703490908570</t>
  </si>
  <si>
    <t>3957303</t>
  </si>
  <si>
    <t>197336990</t>
  </si>
  <si>
    <t>湾景国际度假酒店</t>
  </si>
  <si>
    <t>LIU/Ruting|CHEN/Chen</t>
  </si>
  <si>
    <t>2023-09-19</t>
  </si>
  <si>
    <t>¥608.00</t>
  </si>
  <si>
    <t>¥84.00</t>
  </si>
  <si>
    <t>¥524.00</t>
  </si>
  <si>
    <t>703483371672</t>
  </si>
  <si>
    <t>3921225</t>
  </si>
  <si>
    <t>197319830</t>
  </si>
  <si>
    <t>吉隆坡希尔顿花园酒店北店</t>
  </si>
  <si>
    <t>ZHANG/DEYING|PAN/XIANGQIN</t>
  </si>
  <si>
    <t>2023-09-12</t>
  </si>
  <si>
    <t>¥1,038.00</t>
  </si>
  <si>
    <t>¥110.31</t>
  </si>
  <si>
    <t>¥927.69</t>
  </si>
  <si>
    <t>queen bed room</t>
  </si>
  <si>
    <t>703492495159</t>
  </si>
  <si>
    <t>3966808</t>
  </si>
  <si>
    <t>LI/CHONGHAN</t>
  </si>
  <si>
    <t>2023-09-21</t>
  </si>
  <si>
    <t>¥2,153.00</t>
  </si>
  <si>
    <t>¥323.00</t>
  </si>
  <si>
    <t>¥1,830.00</t>
  </si>
  <si>
    <t>Sunrise Studios</t>
  </si>
  <si>
    <t>703492951525</t>
  </si>
  <si>
    <t>3966781</t>
  </si>
  <si>
    <t>197277626</t>
  </si>
  <si>
    <t>新加坡港湾彩鸿酒店</t>
  </si>
  <si>
    <t>LI/JUEHUA|SHI/MEIQUN|LI/PIAO|LI/YUYANG</t>
  </si>
  <si>
    <t>¥2,410.00</t>
  </si>
  <si>
    <t>¥576.00</t>
  </si>
  <si>
    <t>¥1,834.00</t>
  </si>
  <si>
    <t>Deluxe Queen Bed</t>
  </si>
  <si>
    <t>703493023092</t>
  </si>
  <si>
    <t>3970357</t>
  </si>
  <si>
    <t>WANG/JISHAN</t>
  </si>
  <si>
    <t>2023-09-22</t>
  </si>
  <si>
    <t>¥1,206.00</t>
  </si>
  <si>
    <t>¥210.00</t>
  </si>
  <si>
    <t>¥996.00</t>
  </si>
  <si>
    <t>703492085993</t>
  </si>
  <si>
    <t>3967561</t>
  </si>
  <si>
    <t>197300384</t>
  </si>
  <si>
    <t>吉隆坡柏威年酒店 · 悦榕管理</t>
  </si>
  <si>
    <t>ZHANG/LINGLING|LIN/YONGWU</t>
  </si>
  <si>
    <t>¥1,970.00</t>
  </si>
  <si>
    <t>¥395.00</t>
  </si>
  <si>
    <t>¥1,575.00</t>
  </si>
  <si>
    <t>city oasis twin room</t>
  </si>
  <si>
    <t>703495870448</t>
  </si>
  <si>
    <t>3977216</t>
  </si>
  <si>
    <t>226965404</t>
  </si>
  <si>
    <t>香港悦思青年旅舍</t>
  </si>
  <si>
    <t>HU/KAIYU|WANG/KAILI</t>
  </si>
  <si>
    <t>2023-09-24</t>
  </si>
  <si>
    <t>¥156.02</t>
  </si>
  <si>
    <t>¥1,043.98</t>
  </si>
  <si>
    <t>Standard double bed</t>
  </si>
  <si>
    <t>703496861011</t>
  </si>
  <si>
    <t>3981423</t>
  </si>
  <si>
    <t>197277605</t>
  </si>
  <si>
    <t>樟宜机场皇冠假日酒店 - IHG 旗下酒店</t>
  </si>
  <si>
    <t>YIN/XIAOGANG</t>
  </si>
  <si>
    <t>2023-09-25</t>
  </si>
  <si>
    <t>¥1,787.00</t>
  </si>
  <si>
    <t>¥192.00</t>
  </si>
  <si>
    <t>¥1,595.00</t>
  </si>
  <si>
    <t>1 King Bed Standard Jewel Wing</t>
  </si>
  <si>
    <t>703499037350</t>
  </si>
  <si>
    <t>3997070</t>
  </si>
  <si>
    <t>197304596</t>
  </si>
  <si>
    <t>吉隆坡希尔顿逸林酒店</t>
  </si>
  <si>
    <t>HUANG/YANHUA</t>
  </si>
  <si>
    <t>¥1,694.00</t>
  </si>
  <si>
    <t>¥328.78</t>
  </si>
  <si>
    <t>¥1,365.22</t>
  </si>
  <si>
    <t>703415484319</t>
  </si>
  <si>
    <t>3600738</t>
  </si>
  <si>
    <t>197318948</t>
  </si>
  <si>
    <t>邦涛海滩太阳之翼酒店</t>
  </si>
  <si>
    <t>LIU/XINYAO|ZHAO/JIANXIONG</t>
  </si>
  <si>
    <t>2023-07-06</t>
  </si>
  <si>
    <t>¥6,792.00</t>
  </si>
  <si>
    <t>¥442.70</t>
  </si>
  <si>
    <t>¥6,349.30</t>
  </si>
  <si>
    <t>Happy Baby Studio</t>
  </si>
  <si>
    <t>703453363761</t>
  </si>
  <si>
    <t>3776557</t>
  </si>
  <si>
    <t>197587496</t>
  </si>
  <si>
    <t>曼谷湄南河畔华美达广场酒店</t>
  </si>
  <si>
    <t>LIU/YINGJUN|LI/ZIQING|ZHENG/WENQIN</t>
  </si>
  <si>
    <t>¥3,246.00</t>
  </si>
  <si>
    <t>¥312.00</t>
  </si>
  <si>
    <t>¥2,934.00</t>
  </si>
  <si>
    <t>deluxe king bed river view room</t>
  </si>
  <si>
    <t>703462183767</t>
  </si>
  <si>
    <t>3819799</t>
  </si>
  <si>
    <t>199564883</t>
  </si>
  <si>
    <t>阿亚拉卡马拉温泉度假酒店</t>
  </si>
  <si>
    <t>JIN/XUDONG</t>
  </si>
  <si>
    <t>2023-08-22</t>
  </si>
  <si>
    <t>¥1,232.00</t>
  </si>
  <si>
    <t>¥124.00</t>
  </si>
  <si>
    <t>¥1,108.00</t>
  </si>
  <si>
    <t>Delxue Ocean View</t>
  </si>
  <si>
    <t>703462794601</t>
  </si>
  <si>
    <t>3819795</t>
  </si>
  <si>
    <t>ZHANG/XIAO|LUAN/QIAN</t>
  </si>
  <si>
    <t>¥1,404.00</t>
  </si>
  <si>
    <t>¥132.00</t>
  </si>
  <si>
    <t>¥1,272.00</t>
  </si>
  <si>
    <t>703476101967</t>
  </si>
  <si>
    <t>3886815</t>
  </si>
  <si>
    <t>197316770</t>
  </si>
  <si>
    <t>假日酒店披披岛度假村</t>
  </si>
  <si>
    <t>PENG/NA</t>
  </si>
  <si>
    <t>2023-09-05</t>
  </si>
  <si>
    <t>¥1,609.00</t>
  </si>
  <si>
    <t>¥629.00</t>
  </si>
  <si>
    <t>¥980.00</t>
  </si>
  <si>
    <t>Ocean Sunset Pool Villa</t>
  </si>
  <si>
    <t>703475706847</t>
  </si>
  <si>
    <t>3883640</t>
  </si>
  <si>
    <t>197299421</t>
  </si>
  <si>
    <t>普吉岛卡隆亚维斯塔格兰德 - 美憬阁酒店</t>
  </si>
  <si>
    <t>XUE/JINGZHI</t>
  </si>
  <si>
    <t>2023-09-04</t>
  </si>
  <si>
    <t>¥3,062.00</t>
  </si>
  <si>
    <t>¥582.00</t>
  </si>
  <si>
    <t>¥2,480.00</t>
  </si>
  <si>
    <t>Deluxe Suite with Whirlpool Bath, Sea view, 1 King Bed, Hideaway Room</t>
  </si>
  <si>
    <t>703486904262</t>
  </si>
  <si>
    <t>3932419</t>
  </si>
  <si>
    <t>197275130</t>
  </si>
  <si>
    <t>芽庄洲际酒店</t>
  </si>
  <si>
    <t>WANG/TIANLI</t>
  </si>
  <si>
    <t>¥1,382.00</t>
  </si>
  <si>
    <t>¥249.00</t>
  </si>
  <si>
    <t>¥1,133.00</t>
  </si>
  <si>
    <t>2 Single Classic Ocean View</t>
  </si>
  <si>
    <t>703485709527</t>
  </si>
  <si>
    <t>3928773</t>
  </si>
  <si>
    <t>197313839</t>
  </si>
  <si>
    <t>曼谷奔集路希尔顿逸林酒店</t>
  </si>
  <si>
    <t>LIANG/YAOGUANG</t>
  </si>
  <si>
    <t>¥2,130.00</t>
  </si>
  <si>
    <t>¥379.74</t>
  </si>
  <si>
    <t>¥1,750.26</t>
  </si>
  <si>
    <t>King Guest Room</t>
  </si>
  <si>
    <t>703485649943</t>
  </si>
  <si>
    <t>3929922</t>
  </si>
  <si>
    <t>236076653</t>
  </si>
  <si>
    <t>素坤逸钥匙精品酒店</t>
  </si>
  <si>
    <t>ZHANG/YINI|MA/YUJIA</t>
  </si>
  <si>
    <t>¥902.00</t>
  </si>
  <si>
    <t>¥162.00</t>
  </si>
  <si>
    <t>¥740.00</t>
  </si>
  <si>
    <t>703503583362</t>
  </si>
  <si>
    <t>4011196</t>
  </si>
  <si>
    <t>197287796</t>
  </si>
  <si>
    <t>康帕斯酒店集团曼谷素坤逸欧陆精品酒店</t>
  </si>
  <si>
    <t>XU/FEI</t>
  </si>
  <si>
    <t>2023-10-03</t>
  </si>
  <si>
    <t>2023-10-04</t>
  </si>
  <si>
    <t>¥1,182.00</t>
  </si>
  <si>
    <t>2023-10-02 08:17:31</t>
  </si>
  <si>
    <t>Continent Panorama View Room</t>
  </si>
  <si>
    <t>703468762233</t>
  </si>
  <si>
    <t>3849038</t>
  </si>
  <si>
    <t>221852051</t>
  </si>
  <si>
    <t>太阳之翼卡马拉海滩度假村</t>
  </si>
  <si>
    <t>YANG/XIAOXING|WU/FAN</t>
  </si>
  <si>
    <t>¥812.00</t>
  </si>
  <si>
    <t>¥59.71</t>
  </si>
  <si>
    <t>¥752.29</t>
  </si>
  <si>
    <t>Royal Studio Pool Access</t>
  </si>
  <si>
    <t>703482995061</t>
  </si>
  <si>
    <t>3912521</t>
  </si>
  <si>
    <t>197335286</t>
  </si>
  <si>
    <t>铂尔曼普吉岛卡隆海滩度假酒店</t>
  </si>
  <si>
    <t>LIU/KEBEI|HUANG/YUDONG</t>
  </si>
  <si>
    <t>¥1,528.00</t>
  </si>
  <si>
    <t>¥168.00</t>
  </si>
  <si>
    <t>¥1,360.00</t>
  </si>
  <si>
    <t>Superior Twin Room with Garden View</t>
  </si>
  <si>
    <t>703487985755</t>
  </si>
  <si>
    <t>3937953</t>
  </si>
  <si>
    <t>SUN/HUAN|ZHANG/YIMIN</t>
  </si>
  <si>
    <t>¥1,634.00</t>
  </si>
  <si>
    <t>¥204.00</t>
  </si>
  <si>
    <t>¥1,430.00</t>
  </si>
  <si>
    <t>703488558945</t>
  </si>
  <si>
    <t>3944934</t>
  </si>
  <si>
    <t>YANG/LU|ZHENG/YAXIN</t>
  </si>
  <si>
    <t>¥1,796.00</t>
  </si>
  <si>
    <t>¥136.00</t>
  </si>
  <si>
    <t>¥1,660.00</t>
  </si>
  <si>
    <t>Deluxe Twin Room with Sea View</t>
  </si>
  <si>
    <t>703493922556</t>
  </si>
  <si>
    <t>3972620</t>
  </si>
  <si>
    <t>871616346</t>
  </si>
  <si>
    <t>梅罗拉科莫多纳闽巴霍</t>
  </si>
  <si>
    <t>LIU/QINGLIN|YIN/LIUYI|XU/LIPING</t>
  </si>
  <si>
    <t>¥5,268.00</t>
  </si>
  <si>
    <t>¥1,098.00</t>
  </si>
  <si>
    <t>¥4,170.00</t>
  </si>
  <si>
    <t>The Signature Hill View Twin Bed Room</t>
  </si>
  <si>
    <t>703493115816</t>
  </si>
  <si>
    <t>3969194</t>
  </si>
  <si>
    <t>CHEN/QING</t>
  </si>
  <si>
    <t>¥1,638.00</t>
  </si>
  <si>
    <t>¥171.00</t>
  </si>
  <si>
    <t>¥1,467.00</t>
  </si>
  <si>
    <t>703493757591</t>
  </si>
  <si>
    <t>3972821</t>
  </si>
  <si>
    <t>880400515</t>
  </si>
  <si>
    <t>芭提雅帕塔纳山Cross酒店</t>
  </si>
  <si>
    <t>ZHOU/XINGYI|WONG/WINGHAN</t>
  </si>
  <si>
    <t>¥1,085.00</t>
  </si>
  <si>
    <t>¥416.00</t>
  </si>
  <si>
    <t>¥669.00</t>
  </si>
  <si>
    <t>Luxury Ocean View Room (King Bed)</t>
  </si>
  <si>
    <t>703499733753</t>
  </si>
  <si>
    <t>3998797</t>
  </si>
  <si>
    <t>197287367</t>
  </si>
  <si>
    <t>曼谷素坤逸希尔顿酒店</t>
  </si>
  <si>
    <t>HUANGN/DAN</t>
  </si>
  <si>
    <t>¥3,294.00</t>
  </si>
  <si>
    <t>¥218.58</t>
  </si>
  <si>
    <t>¥3,075.42</t>
  </si>
  <si>
    <t>Twin Deluxe Room</t>
  </si>
  <si>
    <t>703479318650</t>
  </si>
  <si>
    <t>3901656</t>
  </si>
  <si>
    <t>ZHANG/ZHIFENG|JIANG/ZHUOHAO</t>
  </si>
  <si>
    <t>¥440.00</t>
  </si>
  <si>
    <t>Junior King Suite with Sea View</t>
  </si>
  <si>
    <t>703500868466</t>
  </si>
  <si>
    <t>4000522</t>
  </si>
  <si>
    <t>236646773</t>
  </si>
  <si>
    <t>宜必思曼谷素坤逸 4 酒店</t>
  </si>
  <si>
    <t>CHEN/LIN|GONG/YUHAN</t>
  </si>
  <si>
    <t>¥342.00</t>
  </si>
  <si>
    <t>¥840.00</t>
  </si>
  <si>
    <t>Superior Queen Room</t>
  </si>
  <si>
    <t>703501555035</t>
  </si>
  <si>
    <t>4006040</t>
  </si>
  <si>
    <t>197289695</t>
  </si>
  <si>
    <t>曼谷千禧希尔顿酒店</t>
  </si>
  <si>
    <t>WANG/JIAO</t>
  </si>
  <si>
    <t>¥2,602.00</t>
  </si>
  <si>
    <t>¥518.44</t>
  </si>
  <si>
    <t>¥2,083.56</t>
  </si>
  <si>
    <t>703502100255</t>
  </si>
  <si>
    <t>4008225</t>
  </si>
  <si>
    <t>197313329</t>
  </si>
  <si>
    <t>达拉角度假村</t>
  </si>
  <si>
    <t>HUANG/WEIGANG</t>
  </si>
  <si>
    <t>¥784.00</t>
  </si>
  <si>
    <t>¥700.00</t>
  </si>
  <si>
    <t>Deluxe Room</t>
  </si>
  <si>
    <t>703502367864</t>
  </si>
  <si>
    <t>4008229</t>
  </si>
  <si>
    <t>MA/JUN</t>
  </si>
  <si>
    <t>¥896.00</t>
  </si>
  <si>
    <t>¥96.00</t>
  </si>
  <si>
    <t>¥800.00</t>
  </si>
  <si>
    <t>Deluxe Corner Room</t>
  </si>
  <si>
    <t>703502408752</t>
  </si>
  <si>
    <t>4009479</t>
  </si>
  <si>
    <t>197292311</t>
  </si>
  <si>
    <t>曼谷素坤逸凯悦嘉轩酒店</t>
  </si>
  <si>
    <t>WANG/CHANG</t>
  </si>
  <si>
    <t>¥772.00</t>
  </si>
  <si>
    <t>¥79.52</t>
  </si>
  <si>
    <t>¥692.48</t>
  </si>
  <si>
    <t>standard double bed room</t>
  </si>
  <si>
    <t>703502219027</t>
  </si>
  <si>
    <t>4008698</t>
  </si>
  <si>
    <t>SHI/YUJUN</t>
  </si>
  <si>
    <t>¥1,363.00</t>
  </si>
  <si>
    <t>¥349.87</t>
  </si>
  <si>
    <t>¥1,013.13</t>
  </si>
  <si>
    <t>King Deluxe Room</t>
  </si>
  <si>
    <t>703500782220</t>
  </si>
  <si>
    <t>4002341</t>
  </si>
  <si>
    <t>197296082</t>
  </si>
  <si>
    <t>新加坡圣淘沙索菲特度假村及水疗中心</t>
  </si>
  <si>
    <t>HE/JUAN|HU/DEBIN</t>
  </si>
  <si>
    <t>¥6,324.00</t>
  </si>
  <si>
    <t>¥1,322.00</t>
  </si>
  <si>
    <t>¥5,002.00</t>
  </si>
  <si>
    <t>Luxury King Room</t>
  </si>
  <si>
    <t>703498892930</t>
  </si>
  <si>
    <t>3994734</t>
  </si>
  <si>
    <t>YANG/CHONGYI|NIU/YIHUI</t>
  </si>
  <si>
    <t>¥301.00</t>
  </si>
  <si>
    <t>¥41.00</t>
  </si>
  <si>
    <t>¥260.00</t>
  </si>
  <si>
    <t>703501418831</t>
  </si>
  <si>
    <t>4004409</t>
  </si>
  <si>
    <t>LI/JINLONG</t>
  </si>
  <si>
    <t>¥1,270.00</t>
  </si>
  <si>
    <t>¥345.00</t>
  </si>
  <si>
    <t>¥925.00</t>
  </si>
  <si>
    <t>703502876131</t>
  </si>
  <si>
    <t>4007652</t>
  </si>
  <si>
    <t>LIU/XIN|WANG/HONGLEI|LIU/XIANGMING|GONG/YANFANG</t>
  </si>
  <si>
    <t>¥3,258.00</t>
  </si>
  <si>
    <t>¥1,064.04</t>
  </si>
  <si>
    <t>¥2,193.96</t>
  </si>
  <si>
    <t>703428619454</t>
  </si>
  <si>
    <t>3658165</t>
  </si>
  <si>
    <t>乌布阿斯瓦拉别墅 - 伊妮薇款待酒店</t>
  </si>
  <si>
    <t>FU/YIJUN</t>
  </si>
  <si>
    <t>2023-07-19</t>
  </si>
  <si>
    <t>¥1,367.00</t>
  </si>
  <si>
    <t>¥157.00</t>
  </si>
  <si>
    <t>¥1,210.00</t>
  </si>
  <si>
    <t>Royal One Bedroom Rice Field View Villa</t>
  </si>
  <si>
    <t>703428262390</t>
  </si>
  <si>
    <t>3658156</t>
  </si>
  <si>
    <t>YANG/YARU</t>
  </si>
  <si>
    <t>703502069561</t>
  </si>
  <si>
    <t>4008097</t>
  </si>
  <si>
    <t>201622109</t>
  </si>
  <si>
    <t>仙本那汉宫大酒店</t>
  </si>
  <si>
    <t>GUO/XIANGYU</t>
  </si>
  <si>
    <t>¥21.73</t>
  </si>
  <si>
    <t>¥184.27</t>
  </si>
  <si>
    <t>703501530919</t>
  </si>
  <si>
    <t>4005775</t>
  </si>
  <si>
    <t>197321549</t>
  </si>
  <si>
    <t>铂尔曼吉隆坡城市中心大酒店</t>
  </si>
  <si>
    <t>CHEN/YAJING</t>
  </si>
  <si>
    <t>¥867.00</t>
  </si>
  <si>
    <t>¥87.00</t>
  </si>
  <si>
    <t>¥780.00</t>
  </si>
  <si>
    <t>1 Bedroom Apartment</t>
  </si>
  <si>
    <t>703408679883</t>
  </si>
  <si>
    <t>3570101</t>
  </si>
  <si>
    <t>221856611</t>
  </si>
  <si>
    <t>香港憙酒店</t>
  </si>
  <si>
    <t>SHEN/SIYU</t>
  </si>
  <si>
    <t>2023-06-29</t>
  </si>
  <si>
    <t>¥1,348.00</t>
  </si>
  <si>
    <t>¥116.81</t>
  </si>
  <si>
    <t>¥1,231.19</t>
  </si>
  <si>
    <t>Deluxe Double Room</t>
  </si>
  <si>
    <t>703502157671</t>
  </si>
  <si>
    <t>4010242</t>
  </si>
  <si>
    <t>240010715</t>
  </si>
  <si>
    <t>关丹凯悦酒店</t>
  </si>
  <si>
    <t>DONG/SHISHI</t>
  </si>
  <si>
    <t>¥1,321.00</t>
  </si>
  <si>
    <t>¥141.50</t>
  </si>
  <si>
    <t>¥1,179.50</t>
  </si>
  <si>
    <t>Standard Room with Sea View</t>
  </si>
  <si>
    <t>703502336993</t>
  </si>
  <si>
    <t>4010025</t>
  </si>
  <si>
    <t>234575438</t>
  </si>
  <si>
    <t>新加坡乌节龙都大酒店 远东集团</t>
  </si>
  <si>
    <t>WEN/SHUHAO</t>
  </si>
  <si>
    <t>¥1,143.00</t>
  </si>
  <si>
    <t>¥178.09</t>
  </si>
  <si>
    <t>¥964.91</t>
  </si>
  <si>
    <t>Superior room</t>
  </si>
  <si>
    <t>703503375141</t>
  </si>
  <si>
    <t>4011146</t>
  </si>
  <si>
    <t>876865879</t>
  </si>
  <si>
    <t>Index 济州岛梦幻酒店</t>
  </si>
  <si>
    <t>YU/ZHEXUAN|ZHAO/JINGFEI</t>
  </si>
  <si>
    <t>2023-10-08</t>
  </si>
  <si>
    <t>¥363.00</t>
  </si>
  <si>
    <t>Standard Double room</t>
  </si>
  <si>
    <t>703483832780</t>
  </si>
  <si>
    <t>3920001</t>
  </si>
  <si>
    <t>197332397</t>
  </si>
  <si>
    <t>綠山安納塔拉度假酒店</t>
  </si>
  <si>
    <t>zhang/han</t>
  </si>
  <si>
    <t>¥4,573.00</t>
  </si>
  <si>
    <t>¥823.00</t>
  </si>
  <si>
    <t>¥3,750.00</t>
  </si>
  <si>
    <t>Premier Room with Canyon View 1 King bed</t>
  </si>
  <si>
    <t>703502460909</t>
  </si>
  <si>
    <t>4009789</t>
  </si>
  <si>
    <t>221849513</t>
  </si>
  <si>
    <t>宜必思耶路撒冷市中心酒店</t>
  </si>
  <si>
    <t>NOURIELY/DAVID|ZHANG/JIANCHAO</t>
  </si>
  <si>
    <t>¥1,428.00</t>
  </si>
  <si>
    <t>¥152.24</t>
  </si>
  <si>
    <t>¥1,275.76</t>
  </si>
  <si>
    <t>superior double bed room</t>
  </si>
  <si>
    <t>703470226220</t>
  </si>
  <si>
    <t>3856109</t>
  </si>
  <si>
    <t>197300774</t>
  </si>
  <si>
    <t>威尼斯梅斯特奥酒店</t>
  </si>
  <si>
    <t>Guo/Lubingzhi|Wang/Niting</t>
  </si>
  <si>
    <t>¥724.00</t>
  </si>
  <si>
    <t>¥105.98</t>
  </si>
  <si>
    <t>¥618.02</t>
  </si>
  <si>
    <t>Family Room</t>
  </si>
  <si>
    <t>703490024002</t>
  </si>
  <si>
    <t>3957340</t>
  </si>
  <si>
    <t>197334701</t>
  </si>
  <si>
    <t>卑尔根皇家丽笙酒店</t>
  </si>
  <si>
    <t>LYU/WEN|TAN/HAIHUI</t>
  </si>
  <si>
    <t>¥2,570.00</t>
  </si>
  <si>
    <t>¥276.53</t>
  </si>
  <si>
    <t>¥2,293.47</t>
  </si>
  <si>
    <t>703503956513</t>
  </si>
  <si>
    <t>4012407</t>
  </si>
  <si>
    <t>197321642</t>
  </si>
  <si>
    <t>东京香格里拉</t>
  </si>
  <si>
    <t>ZHONG/WEI|ZHONG/JIN</t>
  </si>
  <si>
    <t>¥8,904.00</t>
  </si>
  <si>
    <t>2023-10-02 17:24:28</t>
  </si>
  <si>
    <t>703501931884</t>
  </si>
  <si>
    <t>4004510</t>
  </si>
  <si>
    <t>820734175</t>
  </si>
  <si>
    <t>绍奥酒店</t>
  </si>
  <si>
    <t>LI/YAZHOU|LI/TAISHAN</t>
  </si>
  <si>
    <t>2023-10-10</t>
  </si>
  <si>
    <t>2023-10-12</t>
  </si>
  <si>
    <t>¥540.00</t>
  </si>
  <si>
    <t>2023-10-02 17:41:48</t>
  </si>
  <si>
    <t>Economy Double Room without Parking</t>
  </si>
  <si>
    <t>703503741978</t>
  </si>
  <si>
    <t>4012963</t>
  </si>
  <si>
    <t>201622079</t>
  </si>
  <si>
    <t>赫纳恩丽景湾spa酒店</t>
  </si>
  <si>
    <t>ZHANG/YU</t>
  </si>
  <si>
    <t>¥2,648.00</t>
  </si>
  <si>
    <t>2023-10-02 20:37:27</t>
  </si>
  <si>
    <t>premier direct pool access</t>
  </si>
  <si>
    <t>703461470544</t>
  </si>
  <si>
    <t>3816732</t>
  </si>
  <si>
    <t>239998727</t>
  </si>
  <si>
    <t>吉隆坡蒲种希尔顿花园酒店</t>
  </si>
  <si>
    <t>LIU/TIANPENG|BAN/RONGCONG</t>
  </si>
  <si>
    <t>¥634.00</t>
  </si>
  <si>
    <t>¥79.74</t>
  </si>
  <si>
    <t>¥554.26</t>
  </si>
  <si>
    <t>double king size bed</t>
  </si>
  <si>
    <t>703503965283</t>
  </si>
  <si>
    <t>4012214</t>
  </si>
  <si>
    <t>197296784</t>
  </si>
  <si>
    <t>济州格洛斯特酒店</t>
  </si>
  <si>
    <t>LI/CHUNI|YAN/SHUO</t>
  </si>
  <si>
    <t>2023-10-11</t>
  </si>
  <si>
    <t>¥515.00</t>
  </si>
  <si>
    <t>2023-10-02 22:00:04</t>
  </si>
  <si>
    <t>Family Twin Room</t>
  </si>
  <si>
    <t>703499385819</t>
  </si>
  <si>
    <t>3998972</t>
  </si>
  <si>
    <t>863410839</t>
  </si>
  <si>
    <t>蓝色兰花塔套房酒店</t>
  </si>
  <si>
    <t>TAN/SIYU|SU/CE</t>
  </si>
  <si>
    <t>¥4,706.00</t>
  </si>
  <si>
    <t>¥109.88</t>
  </si>
  <si>
    <t>¥4,596.12</t>
  </si>
  <si>
    <t>Superior Suite</t>
  </si>
  <si>
    <t>703449653952</t>
  </si>
  <si>
    <t>3754299</t>
  </si>
  <si>
    <t>WANG/HAIPING|SONG/CHEN</t>
  </si>
  <si>
    <t>2023-08-09</t>
  </si>
  <si>
    <t>¥1,784.00</t>
  </si>
  <si>
    <t>¥1,592.00</t>
  </si>
  <si>
    <t>Deluxe Double bed room</t>
  </si>
  <si>
    <t>703452265652</t>
  </si>
  <si>
    <t>3772556</t>
  </si>
  <si>
    <t>197328626</t>
  </si>
  <si>
    <t>吉池日式旅馆</t>
  </si>
  <si>
    <t>YE/SHENG|REN/HUIQING|YANG/QIN|YE/JINBAO</t>
  </si>
  <si>
    <t>¥4,638.00</t>
  </si>
  <si>
    <t>¥402.00</t>
  </si>
  <si>
    <t>¥4,236.00</t>
  </si>
  <si>
    <t>Japanese Style Run of House</t>
  </si>
  <si>
    <t>703461720991</t>
  </si>
  <si>
    <t>3812937</t>
  </si>
  <si>
    <t>881665294</t>
  </si>
  <si>
    <t>OMO3 东京赤坂 by 星野集团</t>
  </si>
  <si>
    <t>SUN/YUMENG</t>
  </si>
  <si>
    <t>¥1,844.00</t>
  </si>
  <si>
    <t>¥392.00</t>
  </si>
  <si>
    <t>¥1,452.00</t>
  </si>
  <si>
    <t>Queen Room</t>
  </si>
  <si>
    <t>703471044396</t>
  </si>
  <si>
    <t>3861562</t>
  </si>
  <si>
    <t>197317649</t>
  </si>
  <si>
    <t>三井酒店</t>
  </si>
  <si>
    <t>SHEN/XIAOLI|JIN/MEI</t>
  </si>
  <si>
    <t>¥9,070.00</t>
  </si>
  <si>
    <t>¥5,548.00</t>
  </si>
  <si>
    <t>¥3,522.00</t>
  </si>
  <si>
    <t>Standard Twin Bed</t>
  </si>
  <si>
    <t>703475158619</t>
  </si>
  <si>
    <t>3883392</t>
  </si>
  <si>
    <t>804837856</t>
  </si>
  <si>
    <t>OMO5 东京大塚 by 星野集团</t>
  </si>
  <si>
    <t>LI/SHUYING</t>
  </si>
  <si>
    <t>¥98.00</t>
  </si>
  <si>
    <t>¥3,814.00</t>
  </si>
  <si>
    <t>YAGURA Room</t>
  </si>
  <si>
    <t>703482002387</t>
  </si>
  <si>
    <t>3917591</t>
  </si>
  <si>
    <t>CHEN/LUXI|LI/CHEN</t>
  </si>
  <si>
    <t>¥613.00</t>
  </si>
  <si>
    <t>¥54.89</t>
  </si>
  <si>
    <t>¥558.11</t>
  </si>
  <si>
    <t>Moderate Double Room</t>
  </si>
  <si>
    <t>703474698766</t>
  </si>
  <si>
    <t>3878272</t>
  </si>
  <si>
    <t>197319305</t>
  </si>
  <si>
    <t>多美迎PREMIUM酒店ー大阪难波（天然温泉）</t>
  </si>
  <si>
    <t>LU/QI|WANG/JIE</t>
  </si>
  <si>
    <t>2023-09-03</t>
  </si>
  <si>
    <t>¥3,303.00</t>
  </si>
  <si>
    <t>¥298.44</t>
  </si>
  <si>
    <t>¥3,004.56</t>
  </si>
  <si>
    <t>Queen - Non-Smoking</t>
  </si>
  <si>
    <t>703473370331</t>
  </si>
  <si>
    <t>3870967</t>
  </si>
  <si>
    <t>197274719</t>
  </si>
  <si>
    <t>哈顿西梅田酒店</t>
  </si>
  <si>
    <t>ZHANG/HONG</t>
  </si>
  <si>
    <t>¥7,252.00</t>
  </si>
  <si>
    <t>¥4,392.04</t>
  </si>
  <si>
    <t>¥2,859.96</t>
  </si>
  <si>
    <t>twin room non smoking</t>
  </si>
  <si>
    <t>703476293879</t>
  </si>
  <si>
    <t>3886797</t>
  </si>
  <si>
    <t>CHEN/HAO|MO/SONGNIAN</t>
  </si>
  <si>
    <t>¥2,004.00</t>
  </si>
  <si>
    <t>¥182.00</t>
  </si>
  <si>
    <t>¥1,822.00</t>
  </si>
  <si>
    <t>703482123674</t>
  </si>
  <si>
    <t>3916474</t>
  </si>
  <si>
    <t>221852786</t>
  </si>
  <si>
    <t>普乐美雅饭店-CABIN-新宿</t>
  </si>
  <si>
    <t>WANG/ZHITING</t>
  </si>
  <si>
    <t>¥3,755.00</t>
  </si>
  <si>
    <t>¥337.07</t>
  </si>
  <si>
    <t>¥3,417.93</t>
  </si>
  <si>
    <t>Semi Double Room No Smoking</t>
  </si>
  <si>
    <t>703473944766</t>
  </si>
  <si>
    <t>3874666</t>
  </si>
  <si>
    <t>201622211</t>
  </si>
  <si>
    <t>冲绳蒙特利水疗度假酒店</t>
  </si>
  <si>
    <t>ZHANG/MEIJUAN|KANG/AN</t>
  </si>
  <si>
    <t>¥4,948.00</t>
  </si>
  <si>
    <t>¥1,724.40</t>
  </si>
  <si>
    <t>¥3,223.60</t>
  </si>
  <si>
    <t>standard ocean view twin room</t>
  </si>
  <si>
    <t>703478741571</t>
  </si>
  <si>
    <t>3895290</t>
  </si>
  <si>
    <t>QIU/YU|YIN/CONG</t>
  </si>
  <si>
    <t>2023-09-07</t>
  </si>
  <si>
    <t>¥4,040.00</t>
  </si>
  <si>
    <t>¥1,497.69</t>
  </si>
  <si>
    <t>¥2,542.31</t>
  </si>
  <si>
    <t>703487372035</t>
  </si>
  <si>
    <t>3937451</t>
  </si>
  <si>
    <t>197324402</t>
  </si>
  <si>
    <t>济州空中花园酒店</t>
  </si>
  <si>
    <t>LIN/YIHAN|QU/ZHENZE</t>
  </si>
  <si>
    <t>¥522.00</t>
  </si>
  <si>
    <t>¥688.00</t>
  </si>
  <si>
    <t>STANDARD TWIN</t>
  </si>
  <si>
    <t>703491362038</t>
  </si>
  <si>
    <t>3958591</t>
  </si>
  <si>
    <t>876866812</t>
  </si>
  <si>
    <t>大学路奥拉凯酒店</t>
  </si>
  <si>
    <t>JIANG/JINGRU|WANG/ZIQING</t>
  </si>
  <si>
    <t>¥3,102.00</t>
  </si>
  <si>
    <t>¥535.02</t>
  </si>
  <si>
    <t>¥2,566.98</t>
  </si>
  <si>
    <t>Standard Double bed Room</t>
  </si>
  <si>
    <t>703487505398</t>
  </si>
  <si>
    <t>3937875</t>
  </si>
  <si>
    <t>199564655</t>
  </si>
  <si>
    <t>东京银座首都酒店茜馆</t>
  </si>
  <si>
    <t>HE/JINGLING|LI/XIAOJIE</t>
  </si>
  <si>
    <t>¥638.00</t>
  </si>
  <si>
    <t>¥57.72</t>
  </si>
  <si>
    <t>¥580.28</t>
  </si>
  <si>
    <t>TWIN SMOKING</t>
  </si>
  <si>
    <t>703494500580</t>
  </si>
  <si>
    <t>3973750</t>
  </si>
  <si>
    <t>221871605</t>
  </si>
  <si>
    <t>济州航空城酒店</t>
  </si>
  <si>
    <t>LI/YUEJUN|ZHOU/ZHENGDUO</t>
  </si>
  <si>
    <t>2023-09-23</t>
  </si>
  <si>
    <t>¥287.00</t>
  </si>
  <si>
    <t>¥34.67</t>
  </si>
  <si>
    <t>¥252.33</t>
  </si>
  <si>
    <t>Superior Double Room with Balcony</t>
  </si>
  <si>
    <t>703501963593</t>
  </si>
  <si>
    <t>4004911</t>
  </si>
  <si>
    <t>197321855</t>
  </si>
  <si>
    <t>东京湾希尔顿酒店</t>
  </si>
  <si>
    <t>YANG/KENGJUN</t>
  </si>
  <si>
    <t>¥5,102.00</t>
  </si>
  <si>
    <t>¥645.90</t>
  </si>
  <si>
    <t>¥4,456.10</t>
  </si>
  <si>
    <t>Family Happy Magic Ocean</t>
  </si>
  <si>
    <t>703501208248</t>
  </si>
  <si>
    <t>4003915</t>
  </si>
  <si>
    <t>YUAN/RONGKE</t>
  </si>
  <si>
    <t>¥3,728.00</t>
  </si>
  <si>
    <t>¥693.38</t>
  </si>
  <si>
    <t>¥3,034.62</t>
  </si>
  <si>
    <t>Twin Hilton Room Park</t>
  </si>
  <si>
    <t>703503571237</t>
  </si>
  <si>
    <t>4011468</t>
  </si>
  <si>
    <t>820719973</t>
  </si>
  <si>
    <t>成田机场舒适酒店</t>
  </si>
  <si>
    <t>ZHOU/QINGZHE</t>
  </si>
  <si>
    <t>¥475.00</t>
  </si>
  <si>
    <t>¥48.11</t>
  </si>
  <si>
    <t>¥426.89</t>
  </si>
  <si>
    <t>Standard Double Room Non Smoking</t>
  </si>
  <si>
    <t>703421764233</t>
  </si>
  <si>
    <t>3625381</t>
  </si>
  <si>
    <t>197307074</t>
  </si>
  <si>
    <t>天空花园酒店东大门1号店</t>
  </si>
  <si>
    <t>dong/jixue</t>
  </si>
  <si>
    <t>2023-07-12</t>
  </si>
  <si>
    <t>¥3,800.00</t>
  </si>
  <si>
    <t>¥408.25</t>
  </si>
  <si>
    <t>¥3,391.75</t>
  </si>
  <si>
    <t>triple three single bed</t>
  </si>
  <si>
    <t>703503700486</t>
  </si>
  <si>
    <t>4011995</t>
  </si>
  <si>
    <t>803072986</t>
  </si>
  <si>
    <t>东京大森城市酒店</t>
  </si>
  <si>
    <t>ZHOU/QIAO|TANG/JIAN</t>
  </si>
  <si>
    <t>¥618.00</t>
  </si>
  <si>
    <t>¥64.00</t>
  </si>
  <si>
    <t>¥554.00</t>
  </si>
  <si>
    <t>Run of the House Non Smoking</t>
  </si>
  <si>
    <t>703446098401</t>
  </si>
  <si>
    <t>3743493</t>
  </si>
  <si>
    <t>197309294</t>
  </si>
  <si>
    <t>蓝水舒米里恩岛屿度假村</t>
  </si>
  <si>
    <t>YAO/YALI|HONG/SHUISHU</t>
  </si>
  <si>
    <t>2023-08-06</t>
  </si>
  <si>
    <t>¥4,200.00</t>
  </si>
  <si>
    <t>¥513.72</t>
  </si>
  <si>
    <t>¥3,686.28</t>
  </si>
  <si>
    <t>Double or Twin DELUXE</t>
  </si>
  <si>
    <t>703435548532</t>
  </si>
  <si>
    <t>3689661</t>
  </si>
  <si>
    <t>221864156</t>
  </si>
  <si>
    <t>香港富豪机场酒店</t>
  </si>
  <si>
    <t>GAO/FENG|LI/ZHI</t>
  </si>
  <si>
    <t>2023-07-26</t>
  </si>
  <si>
    <t>¥1,392.00</t>
  </si>
  <si>
    <t>¥166.18</t>
  </si>
  <si>
    <t>¥1,225.82</t>
  </si>
  <si>
    <t>Double or Twin Superior</t>
  </si>
  <si>
    <t>703430309346</t>
  </si>
  <si>
    <t>3667063</t>
  </si>
  <si>
    <t>197586491</t>
  </si>
  <si>
    <t>加雅岛度假村- 全球奢华精品酒店</t>
  </si>
  <si>
    <t>WAN/HONGZHE</t>
  </si>
  <si>
    <t>2023-07-21</t>
  </si>
  <si>
    <t>¥1,827.00</t>
  </si>
  <si>
    <t>¥187.00</t>
  </si>
  <si>
    <t>¥1,558.00</t>
  </si>
  <si>
    <t>Kinabalu Villa</t>
  </si>
  <si>
    <t>703430008525</t>
  </si>
  <si>
    <t>3667062</t>
  </si>
  <si>
    <t>WAN/MINGZHE</t>
  </si>
  <si>
    <t>703429586750</t>
  </si>
  <si>
    <t>3662825</t>
  </si>
  <si>
    <t>221835092</t>
  </si>
  <si>
    <t>香港湾景国际</t>
  </si>
  <si>
    <t>ZHANG/CHI|ZHANG/ZIMING</t>
  </si>
  <si>
    <t>2023-07-20</t>
  </si>
  <si>
    <t>¥2,064.00</t>
  </si>
  <si>
    <t>¥110.46</t>
  </si>
  <si>
    <t>¥1,855.54</t>
  </si>
  <si>
    <t>Double or Twin PREMIER</t>
  </si>
  <si>
    <t>703453928207</t>
  </si>
  <si>
    <t>3776038</t>
  </si>
  <si>
    <t>811058266</t>
  </si>
  <si>
    <t>仙本那海丰酒店彩船楼</t>
  </si>
  <si>
    <t>KUANG/MIAO|SANG/TIANZE</t>
  </si>
  <si>
    <t>¥694.00</t>
  </si>
  <si>
    <t>¥612.00</t>
  </si>
  <si>
    <t>lepa courtyard twin room</t>
  </si>
  <si>
    <t>703460067587</t>
  </si>
  <si>
    <t>3808148</t>
  </si>
  <si>
    <t>197316470</t>
  </si>
  <si>
    <t>薄荷海滩俱乐部酒店</t>
  </si>
  <si>
    <t>WANG/YING</t>
  </si>
  <si>
    <t>2023-08-20</t>
  </si>
  <si>
    <t>¥2,111.00</t>
  </si>
  <si>
    <t>¥1,172.00</t>
  </si>
  <si>
    <t>703467160230</t>
  </si>
  <si>
    <t>3841827</t>
  </si>
  <si>
    <t>197306771</t>
  </si>
  <si>
    <t>吉隆坡市中心智选假日酒店</t>
  </si>
  <si>
    <t>QIN/LIZHONG|CHEN/JIANFU|LI/XUE</t>
  </si>
  <si>
    <t>¥2,204.00</t>
  </si>
  <si>
    <t>¥368.00</t>
  </si>
  <si>
    <t>¥1,836.00</t>
  </si>
  <si>
    <t>Standard Room(Twin room with Sofa Bed)</t>
  </si>
  <si>
    <t>703466637977</t>
  </si>
  <si>
    <t>3839755</t>
  </si>
  <si>
    <t>199255340</t>
  </si>
  <si>
    <t>京那巴鲁凯悦酒店</t>
  </si>
  <si>
    <t>WANG/FENGZHEN|WANG/FENGZHEN</t>
  </si>
  <si>
    <t>2023-08-26</t>
  </si>
  <si>
    <t>¥1,614.00</t>
  </si>
  <si>
    <t>¥173.02</t>
  </si>
  <si>
    <t>¥1,440.98</t>
  </si>
  <si>
    <t>Room, 1 King Bed, City View</t>
  </si>
  <si>
    <t>703471029871</t>
  </si>
  <si>
    <t>3865807</t>
  </si>
  <si>
    <t>LIU/BOSHU|WANG/YUCHEN</t>
  </si>
  <si>
    <t>¥6,372.00</t>
  </si>
  <si>
    <t>¥2,620.51</t>
  </si>
  <si>
    <t>¥3,751.49</t>
  </si>
  <si>
    <t>703469579911</t>
  </si>
  <si>
    <t>3852344</t>
  </si>
  <si>
    <t>881665300</t>
  </si>
  <si>
    <t>莱恩酒店</t>
  </si>
  <si>
    <t>HUANG/JIAHAO</t>
  </si>
  <si>
    <t>¥445.00</t>
  </si>
  <si>
    <t>¥147.02</t>
  </si>
  <si>
    <t>¥297.98</t>
  </si>
  <si>
    <t>703473833049</t>
  </si>
  <si>
    <t>3872190</t>
  </si>
  <si>
    <t>221876558</t>
  </si>
  <si>
    <t>迪士尼探索家度假酒店</t>
  </si>
  <si>
    <t>WANG/HAN</t>
  </si>
  <si>
    <t>¥3,464.00</t>
  </si>
  <si>
    <t>¥539.00</t>
  </si>
  <si>
    <t>¥2,925.00</t>
  </si>
  <si>
    <t>703490167040</t>
  </si>
  <si>
    <t>3953463</t>
  </si>
  <si>
    <t>WANG/DONG</t>
  </si>
  <si>
    <t>deluxe king bed room</t>
  </si>
  <si>
    <t>703485543205</t>
  </si>
  <si>
    <t>3928914</t>
  </si>
  <si>
    <t>LIN/JIAYING|ZHENG/QICHAO</t>
  </si>
  <si>
    <t>¥2,455.00</t>
  </si>
  <si>
    <t>¥1,046.57</t>
  </si>
  <si>
    <t>¥1,408.43</t>
  </si>
  <si>
    <t>703478187101</t>
  </si>
  <si>
    <t>3898373</t>
  </si>
  <si>
    <t>203704829</t>
  </si>
  <si>
    <t>巴厘岛机场希尔顿花园酒店</t>
  </si>
  <si>
    <t>LIN/MANNI</t>
  </si>
  <si>
    <t>¥361.00</t>
  </si>
  <si>
    <t>¥62.49</t>
  </si>
  <si>
    <t>¥298.51</t>
  </si>
  <si>
    <t>703484277626</t>
  </si>
  <si>
    <t>3925048</t>
  </si>
  <si>
    <t>221835584</t>
  </si>
  <si>
    <t>香港悦来酒店</t>
  </si>
  <si>
    <t>XU/DONGMEI</t>
  </si>
  <si>
    <t>2023-09-13</t>
  </si>
  <si>
    <t>¥4,950.00</t>
  </si>
  <si>
    <t>¥366.00</t>
  </si>
  <si>
    <t>¥4,584.00</t>
  </si>
  <si>
    <t>Family Room(Single Bed+Double Bed)</t>
  </si>
  <si>
    <t>703487249705</t>
  </si>
  <si>
    <t>3938628</t>
  </si>
  <si>
    <t>815996404</t>
  </si>
  <si>
    <t>悦品酒店(荃湾店)</t>
  </si>
  <si>
    <t>ZHENG/WEIYA</t>
  </si>
  <si>
    <t>¥2,728.00</t>
  </si>
  <si>
    <t>¥1,972.00</t>
  </si>
  <si>
    <t>Cozi Deluxe Room</t>
  </si>
  <si>
    <t>703489739053</t>
  </si>
  <si>
    <t>3948629</t>
  </si>
  <si>
    <t>871576566</t>
  </si>
  <si>
    <t>恒安塔瓦拉度假村</t>
  </si>
  <si>
    <t>LI/ZHENGGANG|LUO/TING</t>
  </si>
  <si>
    <t>¥1,534.00</t>
  </si>
  <si>
    <t>¥189.00</t>
  </si>
  <si>
    <t>¥1,345.00</t>
  </si>
  <si>
    <t>703489495358</t>
  </si>
  <si>
    <t>3948269</t>
  </si>
  <si>
    <t>197587862</t>
  </si>
  <si>
    <t>马六甲希尔顿逸林酒店</t>
  </si>
  <si>
    <t>HE/BINGLING</t>
  </si>
  <si>
    <t>¥1,074.00</t>
  </si>
  <si>
    <t>¥188.72</t>
  </si>
  <si>
    <t>¥885.28</t>
  </si>
  <si>
    <t>TWIN GUEST ROOM HIGH FLOOR</t>
  </si>
  <si>
    <t>703488145182</t>
  </si>
  <si>
    <t>3945326</t>
  </si>
  <si>
    <t>221883095</t>
  </si>
  <si>
    <t>香港悦品海景酒店</t>
  </si>
  <si>
    <t>XU/YANFENG</t>
  </si>
  <si>
    <t>¥2,532.00</t>
  </si>
  <si>
    <t>¥560.00</t>
  </si>
  <si>
    <t>Cozi Superior Twin Room</t>
  </si>
  <si>
    <t>703488256989</t>
  </si>
  <si>
    <t>3944952</t>
  </si>
  <si>
    <t>LI/YATING</t>
  </si>
  <si>
    <t>703471707875</t>
  </si>
  <si>
    <t>3864876</t>
  </si>
  <si>
    <t>221837948</t>
  </si>
  <si>
    <t>吉隆坡中心都会酒店</t>
  </si>
  <si>
    <t>ZHENG/SHIYU</t>
  </si>
  <si>
    <t>¥885.00</t>
  </si>
  <si>
    <t>¥143.80</t>
  </si>
  <si>
    <t>¥741.20</t>
  </si>
  <si>
    <t>703490480383</t>
  </si>
  <si>
    <t>3957402</t>
  </si>
  <si>
    <t>HU/YANAN|LIU/FEI</t>
  </si>
  <si>
    <t>¥4,013.00</t>
  </si>
  <si>
    <t>¥2,584.04</t>
  </si>
  <si>
    <t>¥1,428.96</t>
  </si>
  <si>
    <t>703472542618</t>
  </si>
  <si>
    <t>3868149</t>
  </si>
  <si>
    <t>221861711</t>
  </si>
  <si>
    <t>荃湾西如心酒店</t>
  </si>
  <si>
    <t>LIU/JIN</t>
  </si>
  <si>
    <t>2023-09-01</t>
  </si>
  <si>
    <t>¥3,566.00</t>
  </si>
  <si>
    <t>¥395.14</t>
  </si>
  <si>
    <t>¥3,170.86</t>
  </si>
  <si>
    <t>Harbour View Room</t>
  </si>
  <si>
    <t>703492933583</t>
  </si>
  <si>
    <t>3963799</t>
  </si>
  <si>
    <t>221850911</t>
  </si>
  <si>
    <t>富豪香港酒店</t>
  </si>
  <si>
    <t>CHEN/MING|ZHANG/HONG|CHEN/XIAOXIA</t>
  </si>
  <si>
    <t>¥6,009.00</t>
  </si>
  <si>
    <t>¥622.00</t>
  </si>
  <si>
    <t>¥5,387.00</t>
  </si>
  <si>
    <t>Superior Family Room</t>
  </si>
  <si>
    <t>703492946529</t>
  </si>
  <si>
    <t>3964374</t>
  </si>
  <si>
    <t>SU/JIAN|ZHANG/YAN</t>
  </si>
  <si>
    <t>¥4,932.00</t>
  </si>
  <si>
    <t>¥1,218.00</t>
  </si>
  <si>
    <t>¥3,714.00</t>
  </si>
  <si>
    <t>703497640907</t>
  </si>
  <si>
    <t>3988555</t>
  </si>
  <si>
    <t>197324081</t>
  </si>
  <si>
    <t>新加坡市中心M酒店</t>
  </si>
  <si>
    <t>ZHONG/YAQIN</t>
  </si>
  <si>
    <t>¥7,971.00</t>
  </si>
  <si>
    <t>¥3,151.00</t>
  </si>
  <si>
    <t>¥4,820.00</t>
  </si>
  <si>
    <t>Premier King Room</t>
  </si>
  <si>
    <t>703497473496</t>
  </si>
  <si>
    <t>3988272</t>
  </si>
  <si>
    <t>221877575</t>
  </si>
  <si>
    <t>马六甲大华酒店</t>
  </si>
  <si>
    <t>HUANG/HAIHUA|LIANG/JIAHUI</t>
  </si>
  <si>
    <t>¥915.00</t>
  </si>
  <si>
    <t>¥165.00</t>
  </si>
  <si>
    <t>¥750.00</t>
  </si>
  <si>
    <t>703447659157</t>
  </si>
  <si>
    <t>3744400</t>
  </si>
  <si>
    <t>221835686</t>
  </si>
  <si>
    <t>铜锣湾如心酒店</t>
  </si>
  <si>
    <t>ZHANG/YONG|ZHANG/XIAOCHEN</t>
  </si>
  <si>
    <t>¥6,448.00</t>
  </si>
  <si>
    <t>¥454.76</t>
  </si>
  <si>
    <t>¥5,693.24</t>
  </si>
  <si>
    <t>¥300.00</t>
  </si>
  <si>
    <t>703493466099</t>
  </si>
  <si>
    <t>3972908</t>
  </si>
  <si>
    <t>197306621</t>
  </si>
  <si>
    <t>吉隆坡豪亚酒店式公寓 - 远东酒店集团旗下</t>
  </si>
  <si>
    <t>WANG/YINZHENG</t>
  </si>
  <si>
    <t>¥610.00</t>
  </si>
  <si>
    <t>¥103.51</t>
  </si>
  <si>
    <t>¥506.49</t>
  </si>
  <si>
    <t>Deluxe</t>
  </si>
  <si>
    <t>703493993432</t>
  </si>
  <si>
    <t>3971499</t>
  </si>
  <si>
    <t>820627027</t>
  </si>
  <si>
    <t>吉隆坡中心史考特酒店</t>
  </si>
  <si>
    <t>YI/LIHONG|LI/SHUYI</t>
  </si>
  <si>
    <t>¥500.00</t>
  </si>
  <si>
    <t>¥103.95</t>
  </si>
  <si>
    <t>¥396.05</t>
  </si>
  <si>
    <t>Deluxe Twin</t>
  </si>
  <si>
    <t>703492836652</t>
  </si>
  <si>
    <t>3966858</t>
  </si>
  <si>
    <t>205744181</t>
  </si>
  <si>
    <t>国际机场 KLIA-KLIA2途恩酒店</t>
  </si>
  <si>
    <t>MENG/LIN|MENG/PANSHI</t>
  </si>
  <si>
    <t>¥606.00</t>
  </si>
  <si>
    <t>¥66.00</t>
  </si>
  <si>
    <t>Garden Twin Room</t>
  </si>
  <si>
    <t>703495841977</t>
  </si>
  <si>
    <t>3978985</t>
  </si>
  <si>
    <t>221861702</t>
  </si>
  <si>
    <t>香港丽豪酒店</t>
  </si>
  <si>
    <t>GU/YIXIN</t>
  </si>
  <si>
    <t>¥3,584.00</t>
  </si>
  <si>
    <t>¥1,294.00</t>
  </si>
  <si>
    <t>¥2,290.00</t>
  </si>
  <si>
    <t>703495389681</t>
  </si>
  <si>
    <t>3980399</t>
  </si>
  <si>
    <t>221842472</t>
  </si>
  <si>
    <t>澳门财神酒店</t>
  </si>
  <si>
    <t>ZHANG/HONGZHAN</t>
  </si>
  <si>
    <t>¥1,666.00</t>
  </si>
  <si>
    <t>¥145.72</t>
  </si>
  <si>
    <t>¥1,520.28</t>
  </si>
  <si>
    <t>Standard</t>
  </si>
  <si>
    <t>703495718218</t>
  </si>
  <si>
    <t>3979349</t>
  </si>
  <si>
    <t>yan/lanlan</t>
  </si>
  <si>
    <t>¥1,444.00</t>
  </si>
  <si>
    <t>¥1,261.00</t>
  </si>
  <si>
    <t>deluxe twin room</t>
  </si>
  <si>
    <t>703495985062</t>
  </si>
  <si>
    <t>3981008</t>
  </si>
  <si>
    <t>LI/SHUWU</t>
  </si>
  <si>
    <t>¥4,656.00</t>
  </si>
  <si>
    <t>¥862.00</t>
  </si>
  <si>
    <t>¥3,794.00</t>
  </si>
  <si>
    <t>703487565391</t>
  </si>
  <si>
    <t>3938584</t>
  </si>
  <si>
    <t>197336981</t>
  </si>
  <si>
    <t>达泰兰卡威</t>
  </si>
  <si>
    <t>LI/JINGYAN</t>
  </si>
  <si>
    <t>¥11,278.00</t>
  </si>
  <si>
    <t>¥3,400.50</t>
  </si>
  <si>
    <t>¥7,877.50</t>
  </si>
  <si>
    <t>Rainforest Villa</t>
  </si>
  <si>
    <t>703487259613</t>
  </si>
  <si>
    <t>3938632</t>
  </si>
  <si>
    <t>TANG/KAN</t>
  </si>
  <si>
    <t>703499947614</t>
  </si>
  <si>
    <t>3997053</t>
  </si>
  <si>
    <t>lin/long|huang/xiang</t>
  </si>
  <si>
    <t>¥355.00</t>
  </si>
  <si>
    <t>¥67.13</t>
  </si>
  <si>
    <t>¥287.87</t>
  </si>
  <si>
    <t>Superior Twin</t>
  </si>
  <si>
    <t>703499037823</t>
  </si>
  <si>
    <t>3996079</t>
  </si>
  <si>
    <t>CUI/RENJIE</t>
  </si>
  <si>
    <t>¥386.00</t>
  </si>
  <si>
    <t>¥106.00</t>
  </si>
  <si>
    <t>703357777394</t>
  </si>
  <si>
    <t>3345090</t>
  </si>
  <si>
    <t>210831071</t>
  </si>
  <si>
    <t>拉雅古迹酒店 (政府卫生认证)</t>
  </si>
  <si>
    <t>YANG/SHUO</t>
  </si>
  <si>
    <t>2023-05-09</t>
  </si>
  <si>
    <t>¥1,771.00</t>
  </si>
  <si>
    <t>¥1,603.00</t>
  </si>
  <si>
    <t>Suite(Terrace)(rin)</t>
  </si>
  <si>
    <t>703428940466</t>
  </si>
  <si>
    <t>3655298</t>
  </si>
  <si>
    <t>CHEN/ZHAOFENG|WANG/ZEPENG</t>
  </si>
  <si>
    <t>¥4,836.00</t>
  </si>
  <si>
    <t>¥460.00</t>
  </si>
  <si>
    <t>¥4,376.00</t>
  </si>
  <si>
    <t>Grand Pool Villa Ocean View</t>
  </si>
  <si>
    <t>703434687629</t>
  </si>
  <si>
    <t>3684899</t>
  </si>
  <si>
    <t>871131228</t>
  </si>
  <si>
    <t>普吉岛迈考美利亚酒店</t>
  </si>
  <si>
    <t>LI/XINLEI</t>
  </si>
  <si>
    <t>2023-07-25</t>
  </si>
  <si>
    <t>¥1,063.00</t>
  </si>
  <si>
    <t>¥60.00</t>
  </si>
  <si>
    <t>¥1,003.00</t>
  </si>
  <si>
    <t>One Bedroom Suite with Outdoor Bathtub</t>
  </si>
  <si>
    <t>703434222337</t>
  </si>
  <si>
    <t>3684903</t>
  </si>
  <si>
    <t>QU/LULU</t>
  </si>
  <si>
    <t>703445297083</t>
  </si>
  <si>
    <t>3738766</t>
  </si>
  <si>
    <t>197286191</t>
  </si>
  <si>
    <t>马姆提斯度假酒店</t>
  </si>
  <si>
    <t>KE/XIWEN|WANG/LINHAI</t>
  </si>
  <si>
    <t>2023-08-05</t>
  </si>
  <si>
    <t>¥2,650.00</t>
  </si>
  <si>
    <t>¥150.00</t>
  </si>
  <si>
    <t>¥2,500.00</t>
  </si>
  <si>
    <t>Ocean Wing Suite</t>
  </si>
  <si>
    <t>703454969892</t>
  </si>
  <si>
    <t>3780247</t>
  </si>
  <si>
    <t>197294867</t>
  </si>
  <si>
    <t>苏梅岛六善酒店</t>
  </si>
  <si>
    <t>TAO/LIUWEN</t>
  </si>
  <si>
    <t>2023-08-14</t>
  </si>
  <si>
    <t>¥5,278.00</t>
  </si>
  <si>
    <t>¥478.00</t>
  </si>
  <si>
    <t>¥4,560.00</t>
  </si>
  <si>
    <t>Hideaway Villa</t>
  </si>
  <si>
    <t>¥240.00</t>
  </si>
  <si>
    <t>703470412337</t>
  </si>
  <si>
    <t>3860421</t>
  </si>
  <si>
    <t>LIU/TINGYI</t>
  </si>
  <si>
    <t>¥2,620.00</t>
  </si>
  <si>
    <t>¥620.00</t>
  </si>
  <si>
    <t>¥2,000.00</t>
  </si>
  <si>
    <t>Royal Wing Suite</t>
  </si>
  <si>
    <t>703470632373</t>
  </si>
  <si>
    <t>3858880</t>
  </si>
  <si>
    <t>LEI/XUAN|LIU/YONGLI</t>
  </si>
  <si>
    <t>703462486795</t>
  </si>
  <si>
    <t>3818964</t>
  </si>
  <si>
    <t>197292176</t>
  </si>
  <si>
    <t>清迈宁漫居</t>
  </si>
  <si>
    <t>TANG/CHAO|ZHANG/JUPING|TANG/HONGLIN</t>
  </si>
  <si>
    <t>¥1,304.00</t>
  </si>
  <si>
    <t>¥236.00</t>
  </si>
  <si>
    <t>¥1,068.00</t>
  </si>
  <si>
    <t>Superior King</t>
  </si>
  <si>
    <t>703504498316</t>
  </si>
  <si>
    <t>4015706</t>
  </si>
  <si>
    <t>LI/JIAMING</t>
  </si>
  <si>
    <t>¥2,966.00</t>
  </si>
  <si>
    <t>2023-10-03 08:07:59</t>
  </si>
  <si>
    <t>703481472065</t>
  </si>
  <si>
    <t>3908032</t>
  </si>
  <si>
    <t>LAM/CHUNPONG</t>
  </si>
  <si>
    <t>2023-09-10</t>
  </si>
  <si>
    <t>¥1,958.00</t>
  </si>
  <si>
    <t>¥572.58</t>
  </si>
  <si>
    <t>¥1,385.42</t>
  </si>
  <si>
    <t>703475422092</t>
  </si>
  <si>
    <t>3883357</t>
  </si>
  <si>
    <t>197326922</t>
  </si>
  <si>
    <t>清迈阿凯拉马诺尔酒店</t>
  </si>
  <si>
    <t>XU/RUI</t>
  </si>
  <si>
    <t>¥2,403.00</t>
  </si>
  <si>
    <t>¥432.00</t>
  </si>
  <si>
    <t>¥1,971.00</t>
  </si>
  <si>
    <t>703475211251</t>
  </si>
  <si>
    <t>3883590</t>
  </si>
  <si>
    <t>197299205</t>
  </si>
  <si>
    <t>苏梅岛W酒店</t>
  </si>
  <si>
    <t>ZHANG/CUIWEI|ZHAO/YANBO</t>
  </si>
  <si>
    <t>¥6,696.00</t>
  </si>
  <si>
    <t>¥1,112.00</t>
  </si>
  <si>
    <t>¥5,584.00</t>
  </si>
  <si>
    <t>Jungle Oasis King Villa</t>
  </si>
  <si>
    <t>703478209201</t>
  </si>
  <si>
    <t>3893793</t>
  </si>
  <si>
    <t>201622076</t>
  </si>
  <si>
    <t>曼谷康莱德酒店</t>
  </si>
  <si>
    <t>LIU/MINGSHENG|YU/DEYONG</t>
  </si>
  <si>
    <t>¥3,360.00</t>
  </si>
  <si>
    <t>¥461.28</t>
  </si>
  <si>
    <t>¥2,898.72</t>
  </si>
  <si>
    <t>Premium King bed room</t>
  </si>
  <si>
    <t>703477657980</t>
  </si>
  <si>
    <t>3892392</t>
  </si>
  <si>
    <t>871941888</t>
  </si>
  <si>
    <t>金普顿基塔莱苏梅岛酒店 - 洲际酒店集团旗下</t>
  </si>
  <si>
    <t>QIN/LIBIN|WANG/WEN</t>
  </si>
  <si>
    <t>¥9,900.00</t>
  </si>
  <si>
    <t>¥1,560.00</t>
  </si>
  <si>
    <t>¥8,340.00</t>
  </si>
  <si>
    <t>Room, 1 King Bed, Pool Access, Resort View (Essential)</t>
  </si>
  <si>
    <t>703484573710</t>
  </si>
  <si>
    <t>3926972</t>
  </si>
  <si>
    <t>HAI/HONGBO</t>
  </si>
  <si>
    <t>¥12,470.00</t>
  </si>
  <si>
    <t>¥1,870.00</t>
  </si>
  <si>
    <t>¥10,600.00</t>
  </si>
  <si>
    <t>Villa, 1 Bedroom, Oceanfront (Pool)</t>
  </si>
  <si>
    <t>703486912473</t>
  </si>
  <si>
    <t>3932465</t>
  </si>
  <si>
    <t>201622028</t>
  </si>
  <si>
    <t>碧玛莱水疗度假村</t>
  </si>
  <si>
    <t>ZHOU/MENGYING</t>
  </si>
  <si>
    <t>¥3,262.00</t>
  </si>
  <si>
    <t>¥2,800.00</t>
  </si>
  <si>
    <t>deluxe  room</t>
  </si>
  <si>
    <t>703475423163</t>
  </si>
  <si>
    <t>3883095</t>
  </si>
  <si>
    <t>875631136</t>
  </si>
  <si>
    <t>帕亚酒店</t>
  </si>
  <si>
    <t>ZHU/ZHAOHUA|HU/NISI|XIA/SAIYUE</t>
  </si>
  <si>
    <t>¥602.00</t>
  </si>
  <si>
    <t>¥49.57</t>
  </si>
  <si>
    <t>¥552.43</t>
  </si>
  <si>
    <t>703497134544</t>
  </si>
  <si>
    <t>3986665</t>
  </si>
  <si>
    <t>221849666</t>
  </si>
  <si>
    <t>民丹岛拉古洼湾卡蜜拉别墅</t>
  </si>
  <si>
    <t>LI/YI</t>
  </si>
  <si>
    <t>¥8,907.00</t>
  </si>
  <si>
    <t>¥2,477.00</t>
  </si>
  <si>
    <t>¥6,430.00</t>
  </si>
  <si>
    <t>Premier Suite Villa</t>
  </si>
  <si>
    <t>703492562269</t>
  </si>
  <si>
    <t>3963308</t>
  </si>
  <si>
    <t>YANG/SHULI</t>
  </si>
  <si>
    <t>¥6,472.00</t>
  </si>
  <si>
    <t>¥2,752.00</t>
  </si>
  <si>
    <t>¥3,720.00</t>
  </si>
  <si>
    <t>Junior Twin Suite with Sea View</t>
  </si>
  <si>
    <t>703489447909</t>
  </si>
  <si>
    <t>3951326</t>
  </si>
  <si>
    <t>CAO/XIONG|BI/CONGCONG</t>
  </si>
  <si>
    <t>¥4,592.00</t>
  </si>
  <si>
    <t>¥872.00</t>
  </si>
  <si>
    <t>703493636185</t>
  </si>
  <si>
    <t>3968270</t>
  </si>
  <si>
    <t>880876612</t>
  </si>
  <si>
    <t>普吉翡翠海滩度假村</t>
  </si>
  <si>
    <t>KOU/HUI|HUANG/JIE</t>
  </si>
  <si>
    <t>¥1,030.00</t>
  </si>
  <si>
    <t>¥58.00</t>
  </si>
  <si>
    <t>¥972.00</t>
  </si>
  <si>
    <t>Deluxe Pool View Twin</t>
  </si>
  <si>
    <t>703494388419</t>
  </si>
  <si>
    <t>3974420</t>
  </si>
  <si>
    <t>ZHANG/SUMAN</t>
  </si>
  <si>
    <t>¥2,127.00</t>
  </si>
  <si>
    <t>¥510.00</t>
  </si>
  <si>
    <t>¥1,617.00</t>
  </si>
  <si>
    <t>Studio</t>
  </si>
  <si>
    <t>703489259262</t>
  </si>
  <si>
    <t>3949237</t>
  </si>
  <si>
    <t>ZHUO/SULING|SUN/DONGKAI</t>
  </si>
  <si>
    <t>¥6,570.00</t>
  </si>
  <si>
    <t>¥1,170.00</t>
  </si>
  <si>
    <t>Junior King Suite with Garden View</t>
  </si>
  <si>
    <t>703491879291</t>
  </si>
  <si>
    <t>3961723</t>
  </si>
  <si>
    <t>879311584</t>
  </si>
  <si>
    <t>察殿曼谷大酒店</t>
  </si>
  <si>
    <t>OU/SIHUA|LI/YITING</t>
  </si>
  <si>
    <t>¥2,912.00</t>
  </si>
  <si>
    <t>¥398.00</t>
  </si>
  <si>
    <t>¥2,514.00</t>
  </si>
  <si>
    <t>703475008661</t>
  </si>
  <si>
    <t>3882739</t>
  </si>
  <si>
    <t>HUO/MEINA|ZHAN/WENHUI</t>
  </si>
  <si>
    <t>¥1,584.00</t>
  </si>
  <si>
    <t>¥1,500.00</t>
  </si>
  <si>
    <t>Superior King Room with Garden View</t>
  </si>
  <si>
    <t>703499755297</t>
  </si>
  <si>
    <t>3996465</t>
  </si>
  <si>
    <t>HOULE/STEVENEUGENE|HUANG/YANJUN</t>
  </si>
  <si>
    <t>¥1,244.00</t>
  </si>
  <si>
    <t>¥70.00</t>
  </si>
  <si>
    <t>¥1,174.00</t>
  </si>
  <si>
    <t>FAMILY ROOM Family Pool View</t>
  </si>
  <si>
    <t>703499278790</t>
  </si>
  <si>
    <t>3996624</t>
  </si>
  <si>
    <t>WANG/XIAODONG</t>
  </si>
  <si>
    <t>¥4,596.00</t>
  </si>
  <si>
    <t>¥690.00</t>
  </si>
  <si>
    <t>¥3,906.00</t>
  </si>
  <si>
    <t>703501114390</t>
  </si>
  <si>
    <t>4005282</t>
  </si>
  <si>
    <t>CHEN/QIUMING</t>
  </si>
  <si>
    <t>¥120.46</t>
  </si>
  <si>
    <t>¥1,701.54</t>
  </si>
  <si>
    <t>703501424298</t>
  </si>
  <si>
    <t>4006315</t>
  </si>
  <si>
    <t>197326097</t>
  </si>
  <si>
    <t>普吉假日酒店</t>
  </si>
  <si>
    <t>LIU/YANG|CONG/HENGXUE</t>
  </si>
  <si>
    <t>¥92.00</t>
  </si>
  <si>
    <t>2 Single Premium Pool View Balcony</t>
  </si>
  <si>
    <t>703500099115</t>
  </si>
  <si>
    <t>4001491</t>
  </si>
  <si>
    <t>236120015</t>
  </si>
  <si>
    <t>加查马达特里尼提酒店</t>
  </si>
  <si>
    <t>WEI/DONGFANG|ZHANG/TIANXIAO</t>
  </si>
  <si>
    <t>¥34.55</t>
  </si>
  <si>
    <t>¥265.45</t>
  </si>
  <si>
    <t>703499167463</t>
  </si>
  <si>
    <t>3999045</t>
  </si>
  <si>
    <t>WEI/JINJING|SONG/YUAN</t>
  </si>
  <si>
    <t>¥486.78</t>
  </si>
  <si>
    <t>¥2,013.22</t>
  </si>
  <si>
    <t>703501506798</t>
  </si>
  <si>
    <t>4004001</t>
  </si>
  <si>
    <t>197287856</t>
  </si>
  <si>
    <t>曼谷沙通智选假日酒店</t>
  </si>
  <si>
    <t>LI/HAOMING</t>
  </si>
  <si>
    <t>¥944.00</t>
  </si>
  <si>
    <t>¥104.00</t>
  </si>
  <si>
    <t>Standard Queen</t>
  </si>
  <si>
    <t>703500195075</t>
  </si>
  <si>
    <t>4001421</t>
  </si>
  <si>
    <t>197289698</t>
  </si>
  <si>
    <t>曼谷蒙天河畔酒店</t>
  </si>
  <si>
    <t>ZHANG/XUZHOU</t>
  </si>
  <si>
    <t>¥1,710.12</t>
  </si>
  <si>
    <t>¥221.32</t>
  </si>
  <si>
    <t>¥1,488.80</t>
  </si>
  <si>
    <t>Superior River View Room</t>
  </si>
  <si>
    <t>703500723720</t>
  </si>
  <si>
    <t>4000643</t>
  </si>
  <si>
    <t>DANG/XIN|JIANG/ANQI</t>
  </si>
  <si>
    <t>703501349114</t>
  </si>
  <si>
    <t>4006797</t>
  </si>
  <si>
    <t>HU/XINLING|JI/JIALU</t>
  </si>
  <si>
    <t>¥267.74</t>
  </si>
  <si>
    <t>¥2,232.26</t>
  </si>
  <si>
    <t>deluxe twin bed room</t>
  </si>
  <si>
    <t>703502591422</t>
  </si>
  <si>
    <t>4008945</t>
  </si>
  <si>
    <t>WU/JUNCHENG|LI/HUIFANG</t>
  </si>
  <si>
    <t>¥1,410.00</t>
  </si>
  <si>
    <t>¥264.08</t>
  </si>
  <si>
    <t>¥1,145.92</t>
  </si>
  <si>
    <t>twin guest room</t>
  </si>
  <si>
    <t>703502663713</t>
  </si>
  <si>
    <t>4008961</t>
  </si>
  <si>
    <t>GAO/YULIAN|YU/CAIXIAO</t>
  </si>
  <si>
    <t>¥1,470.00</t>
  </si>
  <si>
    <t>¥209.46</t>
  </si>
  <si>
    <t>¥1,260.54</t>
  </si>
  <si>
    <t>twin deluxe</t>
  </si>
  <si>
    <t>703503346548</t>
  </si>
  <si>
    <t>4011762</t>
  </si>
  <si>
    <t>820777135</t>
  </si>
  <si>
    <t>芭堤雅勒瓦纳酒店</t>
  </si>
  <si>
    <t>SUN/BO|HU/LILI</t>
  </si>
  <si>
    <t>¥298.00</t>
  </si>
  <si>
    <t>¥29.00</t>
  </si>
  <si>
    <t>¥269.00</t>
  </si>
  <si>
    <t>703503989718</t>
  </si>
  <si>
    <t>4012779</t>
  </si>
  <si>
    <t>197311454</t>
  </si>
  <si>
    <t>芭堤雅中天海滩迪瓦尔酒店</t>
  </si>
  <si>
    <t>HE/MINGGANG</t>
  </si>
  <si>
    <t>¥33.58</t>
  </si>
  <si>
    <t>¥289.42</t>
  </si>
  <si>
    <t>superior city view double room</t>
  </si>
  <si>
    <t>703503433747</t>
  </si>
  <si>
    <t>4012780</t>
  </si>
  <si>
    <t>DAI/GUANGYI</t>
  </si>
  <si>
    <t>703500003328</t>
  </si>
  <si>
    <t>4001041</t>
  </si>
  <si>
    <t>197336891</t>
  </si>
  <si>
    <t>兰卡威彩虹度假酒店</t>
  </si>
  <si>
    <t>CHENG/QIAN|WEI/WEI</t>
  </si>
  <si>
    <t>¥3,756.00</t>
  </si>
  <si>
    <t>¥451.10</t>
  </si>
  <si>
    <t>¥3,304.90</t>
  </si>
  <si>
    <t>beach front</t>
  </si>
  <si>
    <t>703502379687</t>
  </si>
  <si>
    <t>4008066</t>
  </si>
  <si>
    <t>SHI/YUTING</t>
  </si>
  <si>
    <t>¥1,708.03</t>
  </si>
  <si>
    <t>¥507.01</t>
  </si>
  <si>
    <t>¥1,201.02</t>
  </si>
  <si>
    <t>703502979510</t>
  </si>
  <si>
    <t>4010298</t>
  </si>
  <si>
    <t>871576542</t>
  </si>
  <si>
    <t>莫达拉海滩度假酒店</t>
  </si>
  <si>
    <t>LI/GUOFENG</t>
  </si>
  <si>
    <t>¥2,197.00</t>
  </si>
  <si>
    <t>¥270.00</t>
  </si>
  <si>
    <t>¥1,927.00</t>
  </si>
  <si>
    <t>703410121203</t>
  </si>
  <si>
    <t>3576716</t>
  </si>
  <si>
    <t>HAN/CHAOYUE|SUN/LIJIE</t>
  </si>
  <si>
    <t>2023-07-01</t>
  </si>
  <si>
    <t>¥71.14</t>
  </si>
  <si>
    <t>¥828.86</t>
  </si>
  <si>
    <t>¥44.00</t>
  </si>
  <si>
    <t>703503331574</t>
  </si>
  <si>
    <t>4014192</t>
  </si>
  <si>
    <t>HANG/HUIPIN</t>
  </si>
  <si>
    <t>¥66.88</t>
  </si>
  <si>
    <t>¥288.12</t>
  </si>
  <si>
    <t>703503470859</t>
  </si>
  <si>
    <t>4011735</t>
  </si>
  <si>
    <t>CHEN/YUQIN</t>
  </si>
  <si>
    <t>¥1,832.00</t>
  </si>
  <si>
    <t>¥757.43</t>
  </si>
  <si>
    <t>¥1,074.57</t>
  </si>
  <si>
    <t>703503198438</t>
  </si>
  <si>
    <t>4011761</t>
  </si>
  <si>
    <t>206934863</t>
  </si>
  <si>
    <t>图班瑞士贝尔酒店</t>
  </si>
  <si>
    <t>BUDIMAN/BUDIMAN|MA/YAO</t>
  </si>
  <si>
    <t>¥352.00</t>
  </si>
  <si>
    <t>¥46.25</t>
  </si>
  <si>
    <t>¥305.75</t>
  </si>
  <si>
    <t>Deluxe Room with Pool View</t>
  </si>
  <si>
    <t>703503547566</t>
  </si>
  <si>
    <t>4013176</t>
  </si>
  <si>
    <t>877893538</t>
  </si>
  <si>
    <t>雅格酒店</t>
  </si>
  <si>
    <t>LIU/CHEN</t>
  </si>
  <si>
    <t>¥2,457.00</t>
  </si>
  <si>
    <t>¥1,101.60</t>
  </si>
  <si>
    <t>¥1,355.40</t>
  </si>
  <si>
    <t>City Signature King</t>
  </si>
  <si>
    <t>703496397241</t>
  </si>
  <si>
    <t>3983320</t>
  </si>
  <si>
    <t>880402825</t>
  </si>
  <si>
    <t>科伦坡格兰贝尔酒店</t>
  </si>
  <si>
    <t>LIU/YANLI|ZHANG/TIANHUI</t>
  </si>
  <si>
    <t>¥2,660.00</t>
  </si>
  <si>
    <t>¥284.68</t>
  </si>
  <si>
    <t>¥2,375.32</t>
  </si>
  <si>
    <t>Superior Room with Sea View</t>
  </si>
  <si>
    <t>703504509835</t>
  </si>
  <si>
    <t>4015533</t>
  </si>
  <si>
    <t>197333105</t>
  </si>
  <si>
    <t>沙美岛萨凯海滩度假村</t>
  </si>
  <si>
    <t>LIU/CHAOZHENG|ZHAO/SHASHA</t>
  </si>
  <si>
    <t>¥767.00</t>
  </si>
  <si>
    <t>2023-10-03 10:23:07</t>
  </si>
  <si>
    <t>Deluxe Cottage</t>
  </si>
  <si>
    <t>703496317241</t>
  </si>
  <si>
    <t>3983154</t>
  </si>
  <si>
    <t>880880950</t>
  </si>
  <si>
    <t>尼兹瓦城际酒店</t>
  </si>
  <si>
    <t>ZHANG/HAN</t>
  </si>
  <si>
    <t>¥801.00</t>
  </si>
  <si>
    <t>¥147.69</t>
  </si>
  <si>
    <t>¥653.31</t>
  </si>
  <si>
    <t>Standard Double Room</t>
  </si>
  <si>
    <t>703502160233</t>
  </si>
  <si>
    <t>4008059</t>
  </si>
  <si>
    <t>880490251</t>
  </si>
  <si>
    <t>绿洲度假酒店</t>
  </si>
  <si>
    <t>ZHANG/LEI|ZHUANG/YUAN</t>
  </si>
  <si>
    <t>¥2,110.00</t>
  </si>
  <si>
    <t>703504100494</t>
  </si>
  <si>
    <t>4016088</t>
  </si>
  <si>
    <t>197319443</t>
  </si>
  <si>
    <t>OMO7 旭川 by 星野集团</t>
  </si>
  <si>
    <t>TANG/ZIXI|GAO/LEI</t>
  </si>
  <si>
    <t>¥1,396.00</t>
  </si>
  <si>
    <t>2023-10-03 11:15:13</t>
  </si>
  <si>
    <t>Twin Room</t>
  </si>
  <si>
    <t>703502840596</t>
  </si>
  <si>
    <t>4007231</t>
  </si>
  <si>
    <t>875631391</t>
  </si>
  <si>
    <t>OYO 150 瑟瓦科阿尔哈姆拉皇宫酒店</t>
  </si>
  <si>
    <t>YANG/CHEN</t>
  </si>
  <si>
    <t>¥127.12</t>
  </si>
  <si>
    <t>¥470.88</t>
  </si>
  <si>
    <t>Standard Twin Studio</t>
  </si>
  <si>
    <t>703476041873</t>
  </si>
  <si>
    <t>3883990</t>
  </si>
  <si>
    <t>197288081</t>
  </si>
  <si>
    <t>梅迪奥兰酒店</t>
  </si>
  <si>
    <t>LIU/XIAOMING|WANG/QINGFENG</t>
  </si>
  <si>
    <t>¥1,797.00</t>
  </si>
  <si>
    <t>¥474.52</t>
  </si>
  <si>
    <t>¥1,322.48</t>
  </si>
  <si>
    <t>Double room</t>
  </si>
  <si>
    <t>703461444915</t>
  </si>
  <si>
    <t>3816009</t>
  </si>
  <si>
    <t>197279480</t>
  </si>
  <si>
    <t>小约翰施特劳斯酒店</t>
  </si>
  <si>
    <t>ZHANG/HAOCONG|LU/JIA</t>
  </si>
  <si>
    <t>¥1,233.00</t>
  </si>
  <si>
    <t>¥297.82</t>
  </si>
  <si>
    <t>¥935.18</t>
  </si>
  <si>
    <t>703466398756</t>
  </si>
  <si>
    <t>3837037</t>
  </si>
  <si>
    <t>197297759</t>
  </si>
  <si>
    <t>马焦雷圣玛丽住宿加早餐旅馆</t>
  </si>
  <si>
    <t>ZHENG/YANG|BI/ANQI</t>
  </si>
  <si>
    <t>¥3,148.00</t>
  </si>
  <si>
    <t>¥452.68</t>
  </si>
  <si>
    <t>¥2,695.32</t>
  </si>
  <si>
    <t>703501151217</t>
  </si>
  <si>
    <t>4003498</t>
  </si>
  <si>
    <t>ZHUO/XUEYU|DAI/XIAOFEN</t>
  </si>
  <si>
    <t>¥171.96</t>
  </si>
  <si>
    <t>¥1,038.04</t>
  </si>
  <si>
    <t>703488403678</t>
  </si>
  <si>
    <t>3943345</t>
  </si>
  <si>
    <t>880879450</t>
  </si>
  <si>
    <t>牛津便捷酒店</t>
  </si>
  <si>
    <t>PENG/XIAOFEN|PENG/XIAOCEN</t>
  </si>
  <si>
    <t>¥2,808.00</t>
  </si>
  <si>
    <t>2023-10-03 16:27:56</t>
  </si>
  <si>
    <t>Double Bed Room with No Window</t>
  </si>
  <si>
    <t>703504718053</t>
  </si>
  <si>
    <t>4017919</t>
  </si>
  <si>
    <t>YANG/CUIYU|AN/ZHIWEN</t>
  </si>
  <si>
    <t>2023-10-03 19:24:41</t>
  </si>
  <si>
    <t>703504653356</t>
  </si>
  <si>
    <t>4018652</t>
  </si>
  <si>
    <t>197277809</t>
  </si>
  <si>
    <t>大阪十字酒店</t>
  </si>
  <si>
    <t>DONG/WENWEN|ZHAO/ZHEN</t>
  </si>
  <si>
    <t>2023-10-17</t>
  </si>
  <si>
    <t>2023-10-19</t>
  </si>
  <si>
    <t>¥3,160.00</t>
  </si>
  <si>
    <t>2023-10-03 21:02:03</t>
  </si>
  <si>
    <t>Standard Floor Twin Room</t>
  </si>
  <si>
    <t>703492728980</t>
  </si>
  <si>
    <t>3967503</t>
  </si>
  <si>
    <t>242620267</t>
  </si>
  <si>
    <t>丽贝岛芭堤雅海滩玛丽度假村</t>
  </si>
  <si>
    <t>CHEN/HUIRU|JIA/QIAN</t>
  </si>
  <si>
    <t>¥579.00</t>
  </si>
  <si>
    <t>2023-10-03 21:20:41</t>
  </si>
  <si>
    <t>Garden Bungalow</t>
  </si>
  <si>
    <t>703482468870</t>
  </si>
  <si>
    <t>3915125</t>
  </si>
  <si>
    <t>197282465</t>
  </si>
  <si>
    <t>林德长滩岛酒店</t>
  </si>
  <si>
    <t>LIU/QIUCEN</t>
  </si>
  <si>
    <t>¥5,928.00</t>
  </si>
  <si>
    <t>¥728.00</t>
  </si>
  <si>
    <t>¥5,200.00</t>
  </si>
  <si>
    <t>Beach Room</t>
  </si>
  <si>
    <t>703493749024</t>
  </si>
  <si>
    <t>3969643</t>
  </si>
  <si>
    <t>197337542</t>
  </si>
  <si>
    <t>十丘广场酒店</t>
  </si>
  <si>
    <t>YANG/QI|ZHOU/QIANHAO</t>
  </si>
  <si>
    <t>¥3,904.00</t>
  </si>
  <si>
    <t>¥419.78</t>
  </si>
  <si>
    <t>¥3,484.22</t>
  </si>
  <si>
    <t>Standard Room, 1 King Bed, Non Smoking</t>
  </si>
  <si>
    <t>703501251391</t>
  </si>
  <si>
    <t>4003889</t>
  </si>
  <si>
    <t>876866605</t>
  </si>
  <si>
    <t>东京浅草藏前东正可可尼酒店</t>
  </si>
  <si>
    <t>LI/Jingyun</t>
  </si>
  <si>
    <t>2023-10-22</t>
  </si>
  <si>
    <t>2023-10-25</t>
  </si>
  <si>
    <t>¥2,307.00</t>
  </si>
  <si>
    <t>2023-10-04 00:09:47</t>
  </si>
  <si>
    <t>Bunk Bed Room</t>
  </si>
  <si>
    <t>703447240597</t>
  </si>
  <si>
    <t>3748342</t>
  </si>
  <si>
    <t>LYU/ZHIWEI|TAO/FEI|TANG/YUYING</t>
  </si>
  <si>
    <t>¥1,698.00</t>
  </si>
  <si>
    <t>¥180.00</t>
  </si>
  <si>
    <t>¥1,518.00</t>
  </si>
  <si>
    <t>703428880653</t>
  </si>
  <si>
    <t>3658761</t>
  </si>
  <si>
    <t>221865938</t>
  </si>
  <si>
    <t>首尔麻浦格莱德酒店</t>
  </si>
  <si>
    <t>FAN/XIAOJUN</t>
  </si>
  <si>
    <t>¥4,476.00</t>
  </si>
  <si>
    <t>¥479.49</t>
  </si>
  <si>
    <t>¥3,996.51</t>
  </si>
  <si>
    <t>703430220155</t>
  </si>
  <si>
    <t>3667754</t>
  </si>
  <si>
    <t>197309057</t>
  </si>
  <si>
    <t>东京京王广场酒店</t>
  </si>
  <si>
    <t>SHI/CHENG|WU/YONGKANG</t>
  </si>
  <si>
    <t>¥7,676.00</t>
  </si>
  <si>
    <t>¥667.28</t>
  </si>
  <si>
    <t>¥6,656.72</t>
  </si>
  <si>
    <t>plaza luxe double room non smoking</t>
  </si>
  <si>
    <t>703450370208</t>
  </si>
  <si>
    <t>3758883</t>
  </si>
  <si>
    <t>221858210</t>
  </si>
  <si>
    <t>博多海斯派瑞拉酒店</t>
  </si>
  <si>
    <t>JIAN/MIAOQIN|LIU/JIANLI</t>
  </si>
  <si>
    <t>¥2,840.00</t>
  </si>
  <si>
    <t>¥245.76</t>
  </si>
  <si>
    <t>¥2,594.24</t>
  </si>
  <si>
    <t>Semi Double Room A, Non Smoking</t>
  </si>
  <si>
    <t>703471488437</t>
  </si>
  <si>
    <t>3864850</t>
  </si>
  <si>
    <t>871138347</t>
  </si>
  <si>
    <t>抓住海洋松岛</t>
  </si>
  <si>
    <t>ZHAO/PEIYAO</t>
  </si>
  <si>
    <t>¥1,756.00</t>
  </si>
  <si>
    <t>¥349.91</t>
  </si>
  <si>
    <t>¥1,406.09</t>
  </si>
  <si>
    <t>Superior Twin Room with Ocean View and Terrace</t>
  </si>
  <si>
    <t>703473926720</t>
  </si>
  <si>
    <t>3871765</t>
  </si>
  <si>
    <t>855708239</t>
  </si>
  <si>
    <t>旭川站前永安国际酒店</t>
  </si>
  <si>
    <t>OU/ZHANQI|ZHANG/YING</t>
  </si>
  <si>
    <t>¥2,380.00</t>
  </si>
  <si>
    <t>¥214.79</t>
  </si>
  <si>
    <t>¥2,165.21</t>
  </si>
  <si>
    <t>Superior Twin Room</t>
  </si>
  <si>
    <t>703479207879</t>
  </si>
  <si>
    <t>3899795</t>
  </si>
  <si>
    <t>197292158</t>
  </si>
  <si>
    <t>六本木雷姆酒店</t>
  </si>
  <si>
    <t>LIN/GUIYU|LU/YIRU</t>
  </si>
  <si>
    <t>¥861.00</t>
  </si>
  <si>
    <t>¥77.36</t>
  </si>
  <si>
    <t>¥783.64</t>
  </si>
  <si>
    <t>Economy Tower View Double Room for 2 People - Non-Smoking</t>
  </si>
  <si>
    <t>703487050476</t>
  </si>
  <si>
    <t>3938046</t>
  </si>
  <si>
    <t>197305997</t>
  </si>
  <si>
    <t>银座蒙特利酒店</t>
  </si>
  <si>
    <t>ZHOU/YUNXIA|LIU/HAIWEN</t>
  </si>
  <si>
    <t>¥5,048.00</t>
  </si>
  <si>
    <t>¥477.66</t>
  </si>
  <si>
    <t>¥4,570.34</t>
  </si>
  <si>
    <t>Double Room - Non-Smoking</t>
  </si>
  <si>
    <t>703487796041</t>
  </si>
  <si>
    <t>3942029</t>
  </si>
  <si>
    <t>197294822</t>
  </si>
  <si>
    <t>济州岛梅生格拉德酒店</t>
  </si>
  <si>
    <t>TENG/YUE</t>
  </si>
  <si>
    <t>¥730.00</t>
  </si>
  <si>
    <t>¥78.00</t>
  </si>
  <si>
    <t>Standard twin room</t>
  </si>
  <si>
    <t>703478845885</t>
  </si>
  <si>
    <t>3895267</t>
  </si>
  <si>
    <t>LI/XIANG</t>
  </si>
  <si>
    <t>¥3,470.50</t>
  </si>
  <si>
    <t>¥257.60</t>
  </si>
  <si>
    <t>¥3,212.90</t>
  </si>
  <si>
    <t>703485579002</t>
  </si>
  <si>
    <t>3929569</t>
  </si>
  <si>
    <t>197323634</t>
  </si>
  <si>
    <t>明洞公园山酒店</t>
  </si>
  <si>
    <t>ZHU/YANNAN|YANG/XIAOXUAN</t>
  </si>
  <si>
    <t>¥1,890.00</t>
  </si>
  <si>
    <t>¥630.45</t>
  </si>
  <si>
    <t>¥1,259.55</t>
  </si>
  <si>
    <t>703488079918</t>
  </si>
  <si>
    <t>3946605</t>
  </si>
  <si>
    <t>880378237</t>
  </si>
  <si>
    <t>横滨凯悦酒店</t>
  </si>
  <si>
    <t>SHEN/WEIWEI|ZHOU/YICHEN</t>
  </si>
  <si>
    <t>¥360.53</t>
  </si>
  <si>
    <t>¥809.47</t>
  </si>
  <si>
    <t>Standard Corner King Room</t>
  </si>
  <si>
    <t>703491288672</t>
  </si>
  <si>
    <t>3959905</t>
  </si>
  <si>
    <t>820670872</t>
  </si>
  <si>
    <t>埃比尼泽酒店</t>
  </si>
  <si>
    <t>ZHENG/XIAODONG|FAN/JIAQI</t>
  </si>
  <si>
    <t>¥1,180.00</t>
  </si>
  <si>
    <t>¥126.20</t>
  </si>
  <si>
    <t>¥1,053.80</t>
  </si>
  <si>
    <t>Deluxe Double Room with Sea View</t>
  </si>
  <si>
    <t>703489325779</t>
  </si>
  <si>
    <t>3947165</t>
  </si>
  <si>
    <t>197306021</t>
  </si>
  <si>
    <t>银座蒙特利拉苏瑞酒店</t>
  </si>
  <si>
    <t>KUANG/GUO|HU/LINYOU</t>
  </si>
  <si>
    <t>¥389.64</t>
  </si>
  <si>
    <t>¥1,720.36</t>
  </si>
  <si>
    <t>semi double bed room non smoking</t>
  </si>
  <si>
    <t>703500311179</t>
  </si>
  <si>
    <t>4001701</t>
  </si>
  <si>
    <t>221832920</t>
  </si>
  <si>
    <t>成田爱迪星大酒店</t>
  </si>
  <si>
    <t>HUANG/JIEBAO|HUANG/TING</t>
  </si>
  <si>
    <t>¥999.00</t>
  </si>
  <si>
    <t>¥163.20</t>
  </si>
  <si>
    <t>¥835.80</t>
  </si>
  <si>
    <t>Twin - Smoking</t>
  </si>
  <si>
    <t>703500352825</t>
  </si>
  <si>
    <t>4001002</t>
  </si>
  <si>
    <t>872882196</t>
  </si>
  <si>
    <t>明洞亲爱酒店</t>
  </si>
  <si>
    <t>GAO/PAN</t>
  </si>
  <si>
    <t>¥503.00</t>
  </si>
  <si>
    <t>¥50.00</t>
  </si>
  <si>
    <t>¥453.00</t>
  </si>
  <si>
    <t>Breve Twin Room</t>
  </si>
  <si>
    <t>703407628641</t>
  </si>
  <si>
    <t>3565372</t>
  </si>
  <si>
    <t>ZHENG/JUNRU</t>
  </si>
  <si>
    <t>2023-06-28</t>
  </si>
  <si>
    <t>¥2,922.00</t>
  </si>
  <si>
    <t>¥336.00</t>
  </si>
  <si>
    <t>¥2,586.00</t>
  </si>
  <si>
    <t>703432993755</t>
  </si>
  <si>
    <t>3675554</t>
  </si>
  <si>
    <t>SHEN/ZHENG</t>
  </si>
  <si>
    <t>2023-07-23</t>
  </si>
  <si>
    <t>¥3,956.00</t>
  </si>
  <si>
    <t>¥212.72</t>
  </si>
  <si>
    <t>¥3,555.28</t>
  </si>
  <si>
    <t>premier room</t>
  </si>
  <si>
    <t>¥188.00</t>
  </si>
  <si>
    <t>703442857519</t>
  </si>
  <si>
    <t>3720818</t>
  </si>
  <si>
    <t>CAO/DI</t>
  </si>
  <si>
    <t>¥2,392.00</t>
  </si>
  <si>
    <t>¥244.00</t>
  </si>
  <si>
    <t>¥2,040.00</t>
  </si>
  <si>
    <t>¥108.00</t>
  </si>
  <si>
    <t>703452147813</t>
  </si>
  <si>
    <t>3772079</t>
  </si>
  <si>
    <t>197283068</t>
  </si>
  <si>
    <t>吉隆坡大华酒店，傲途格精选酒店</t>
  </si>
  <si>
    <t>LI/QIANNA|XU/QINGYI</t>
  </si>
  <si>
    <t>¥705.00</t>
  </si>
  <si>
    <t>¥72.00</t>
  </si>
  <si>
    <t>¥601.00</t>
  </si>
  <si>
    <t>Deluxe King Room Tower Wing</t>
  </si>
  <si>
    <t>¥32.00</t>
  </si>
  <si>
    <t>703445084954</t>
  </si>
  <si>
    <t>3736665</t>
  </si>
  <si>
    <t>GAN/ZIYU|WANG/YINGFEI</t>
  </si>
  <si>
    <t>¥382.00</t>
  </si>
  <si>
    <t>¥39.00</t>
  </si>
  <si>
    <t>¥326.00</t>
  </si>
  <si>
    <t>¥17.00</t>
  </si>
  <si>
    <t>703453151648</t>
  </si>
  <si>
    <t>3773528</t>
  </si>
  <si>
    <t>HUANG/JIANMING|LI/XIANGQI</t>
  </si>
  <si>
    <t>703450476371</t>
  </si>
  <si>
    <t>3758802</t>
  </si>
  <si>
    <t>cao/jingqun</t>
  </si>
  <si>
    <t>¥3,120.00</t>
  </si>
  <si>
    <t>¥358.00</t>
  </si>
  <si>
    <t>¥2,762.00</t>
  </si>
  <si>
    <t>703463560824</t>
  </si>
  <si>
    <t>3826713</t>
  </si>
  <si>
    <t>FU/QIANG|FU/JIANG|FU/SIQI</t>
  </si>
  <si>
    <t>2023-08-23</t>
  </si>
  <si>
    <t>¥3,678.00</t>
  </si>
  <si>
    <t>¥350.00</t>
  </si>
  <si>
    <t>¥3,328.00</t>
  </si>
  <si>
    <t>703461080989</t>
  </si>
  <si>
    <t>3812697</t>
  </si>
  <si>
    <t>197314406</t>
  </si>
  <si>
    <t>吉隆坡双威太子酒店</t>
  </si>
  <si>
    <t>CHEN/ROUHUA|GUAN/QIONG</t>
  </si>
  <si>
    <t>¥483.00</t>
  </si>
  <si>
    <t>¥111.85</t>
  </si>
  <si>
    <t>¥352.15</t>
  </si>
  <si>
    <t>¥19.00</t>
  </si>
  <si>
    <t>703455760653</t>
  </si>
  <si>
    <t>3784018</t>
  </si>
  <si>
    <t>197296571</t>
  </si>
  <si>
    <t>米酒店</t>
  </si>
  <si>
    <t>WANG/SHIXIN|SUN/SHUHUA</t>
  </si>
  <si>
    <t>¥7,184.00</t>
  </si>
  <si>
    <t>¥768.00</t>
  </si>
  <si>
    <t>¥6,416.00</t>
  </si>
  <si>
    <t>703458005011</t>
  </si>
  <si>
    <t>3799828</t>
  </si>
  <si>
    <t>197311064</t>
  </si>
  <si>
    <t>哥打京那巴鲁皇宫酒店</t>
  </si>
  <si>
    <t>LI/WENJUN</t>
  </si>
  <si>
    <t>2023-08-18</t>
  </si>
  <si>
    <t>¥732.00</t>
  </si>
  <si>
    <t>¥592.00</t>
  </si>
  <si>
    <t>703449019237</t>
  </si>
  <si>
    <t>3758541</t>
  </si>
  <si>
    <t>CUI/JUNHAN|YOU/MEIXIN</t>
  </si>
  <si>
    <t>¥7,865.00</t>
  </si>
  <si>
    <t>¥564.00</t>
  </si>
  <si>
    <t>¥6,936.00</t>
  </si>
  <si>
    <t>Superior Harbourview Room</t>
  </si>
  <si>
    <t>¥365.00</t>
  </si>
  <si>
    <t>703466015714</t>
  </si>
  <si>
    <t>3838296</t>
  </si>
  <si>
    <t>197301128</t>
  </si>
  <si>
    <t>哥打京那巴鲁希尔顿酒店</t>
  </si>
  <si>
    <t>HUANG/YARONG</t>
  </si>
  <si>
    <t>¥869.00</t>
  </si>
  <si>
    <t>¥154.98</t>
  </si>
  <si>
    <t>¥714.02</t>
  </si>
  <si>
    <t>Premium King Bed Room</t>
  </si>
  <si>
    <t>703475991399</t>
  </si>
  <si>
    <t>3883663</t>
  </si>
  <si>
    <t>240075188</t>
  </si>
  <si>
    <t>吉隆坡盛贸饭店</t>
  </si>
  <si>
    <t>HUANG/CICI|JIANG/MINGJIE</t>
  </si>
  <si>
    <t>¥672.00</t>
  </si>
  <si>
    <t>¥87.45</t>
  </si>
  <si>
    <t>¥584.55</t>
  </si>
  <si>
    <t>Deluxe Room, 1 King Bed</t>
  </si>
  <si>
    <t>703481078892</t>
  </si>
  <si>
    <t>3909524</t>
  </si>
  <si>
    <t>LI/XIAOLING|LIANG/BAOXIN</t>
  </si>
  <si>
    <t>¥974.00</t>
  </si>
  <si>
    <t>¥414.00</t>
  </si>
  <si>
    <t>703480426971</t>
  </si>
  <si>
    <t>3907313</t>
  </si>
  <si>
    <t>ZHOU/SUHUA</t>
  </si>
  <si>
    <t>2023-09-09</t>
  </si>
  <si>
    <t>¥186.56</t>
  </si>
  <si>
    <t>¥3,627.44</t>
  </si>
  <si>
    <t>Superior Harbour View Queen Queen - Tower 1</t>
  </si>
  <si>
    <t>703480498224</t>
  </si>
  <si>
    <t>3905047</t>
  </si>
  <si>
    <t>WANG/LI</t>
  </si>
  <si>
    <t>¥9,120.00</t>
  </si>
  <si>
    <t>¥1,904.00</t>
  </si>
  <si>
    <t>¥7,216.00</t>
  </si>
  <si>
    <t>703476420987</t>
  </si>
  <si>
    <t>3888636</t>
  </si>
  <si>
    <t>197311001</t>
  </si>
  <si>
    <t>杰塞尔顿酒店</t>
  </si>
  <si>
    <t>YU/XIANFANG|LIAO/WEINENG</t>
  </si>
  <si>
    <t>¥315.00</t>
  </si>
  <si>
    <t>¥28.40</t>
  </si>
  <si>
    <t>¥286.60</t>
  </si>
  <si>
    <t>Superior Double Room</t>
  </si>
  <si>
    <t>703473489794</t>
  </si>
  <si>
    <t>3872981</t>
  </si>
  <si>
    <t>WANG/AOLEI</t>
  </si>
  <si>
    <t>¥9,255.00</t>
  </si>
  <si>
    <t>¥1,678.00</t>
  </si>
  <si>
    <t>¥7,577.00</t>
  </si>
  <si>
    <t>703479262822</t>
  </si>
  <si>
    <t>3902350</t>
  </si>
  <si>
    <t>197296043</t>
  </si>
  <si>
    <t>新加坡半岛怡东 – 温德姆酒店</t>
  </si>
  <si>
    <t>XUAN/WENJIA|YU/HONGJIAN</t>
  </si>
  <si>
    <t>¥334.00</t>
  </si>
  <si>
    <t>¥2,780.00</t>
  </si>
  <si>
    <t>Premier Room</t>
  </si>
  <si>
    <t>703456143298</t>
  </si>
  <si>
    <t>3792562</t>
  </si>
  <si>
    <t>LIANG/YONGXIN</t>
  </si>
  <si>
    <t>2023-08-16</t>
  </si>
  <si>
    <t>¥387.20</t>
  </si>
  <si>
    <t>¥1,664.80</t>
  </si>
  <si>
    <t>Fern Cosy Bedroom King</t>
  </si>
  <si>
    <t>703485994953</t>
  </si>
  <si>
    <t>3930339</t>
  </si>
  <si>
    <t>WU/YONGYI|ZHENG/SHIQI</t>
  </si>
  <si>
    <t>¥415.00</t>
  </si>
  <si>
    <t>¥114.31</t>
  </si>
  <si>
    <t>¥300.69</t>
  </si>
  <si>
    <t>703406215377</t>
  </si>
  <si>
    <t>3557163</t>
  </si>
  <si>
    <t>197296685</t>
  </si>
  <si>
    <t>马六甲瑞园酒店</t>
  </si>
  <si>
    <t>ZHAO/SHAOQIONG|ZHAO/SHAOLI|ZHAO/SHAOXIAN</t>
  </si>
  <si>
    <t>2023-06-27</t>
  </si>
  <si>
    <t>¥550.00</t>
  </si>
  <si>
    <t>¥58.66</t>
  </si>
  <si>
    <t>¥491.34</t>
  </si>
  <si>
    <t>703489921182</t>
  </si>
  <si>
    <t>3948399</t>
  </si>
  <si>
    <t>197296616</t>
  </si>
  <si>
    <t>吉隆坡希尔顿花园酒店南店</t>
  </si>
  <si>
    <t>HUANG/YI|SUN/TAIWU</t>
  </si>
  <si>
    <t>¥1,020.00</t>
  </si>
  <si>
    <t>¥905.88</t>
  </si>
  <si>
    <t>703489570070</t>
  </si>
  <si>
    <t>3951373</t>
  </si>
  <si>
    <t>SHU/SHANJIN|ZHAI/WENQI</t>
  </si>
  <si>
    <t>¥203.00</t>
  </si>
  <si>
    <t>703490510931</t>
  </si>
  <si>
    <t>3953765</t>
  </si>
  <si>
    <t>Chen/Yan|Zhuang/Liangliang|Chen/Wanhua|Chen/Zhenping</t>
  </si>
  <si>
    <t>703492606872</t>
  </si>
  <si>
    <t>3963442</t>
  </si>
  <si>
    <t>CAI/XINYE</t>
  </si>
  <si>
    <t>¥1,482.00</t>
  </si>
  <si>
    <t>¥1,216.00</t>
  </si>
  <si>
    <t>703490489567</t>
  </si>
  <si>
    <t>3954173</t>
  </si>
  <si>
    <t>MO/HAONAN|LI/XUEYAO</t>
  </si>
  <si>
    <t>¥3,938.00</t>
  </si>
  <si>
    <t>¥923.44</t>
  </si>
  <si>
    <t>¥3,014.56</t>
  </si>
  <si>
    <t>703491694954</t>
  </si>
  <si>
    <t>3963281</t>
  </si>
  <si>
    <t>221871884</t>
  </si>
  <si>
    <t>吉隆坡武吉免登瑞士花园 酒店</t>
  </si>
  <si>
    <t>WAN/XIONG|QIU/CHEN</t>
  </si>
  <si>
    <t>¥824.00</t>
  </si>
  <si>
    <t>¥718.00</t>
  </si>
  <si>
    <t>Deluxe Hollywood Twin Room</t>
  </si>
  <si>
    <t>703492742075</t>
  </si>
  <si>
    <t>3967791</t>
  </si>
  <si>
    <t>LU/XI|ZHANG/MINGHAO</t>
  </si>
  <si>
    <t>¥4,929.00</t>
  </si>
  <si>
    <t>¥1,035.00</t>
  </si>
  <si>
    <t>¥3,894.00</t>
  </si>
  <si>
    <t>703493978739</t>
  </si>
  <si>
    <t>3969138</t>
  </si>
  <si>
    <t>229974059</t>
  </si>
  <si>
    <t>迪士尼好莱坞酒店</t>
  </si>
  <si>
    <t>HU/HAO|ZHENG/YUXIN</t>
  </si>
  <si>
    <t>¥3,355.00</t>
  </si>
  <si>
    <t>¥332.61</t>
  </si>
  <si>
    <t>¥3,022.39</t>
  </si>
  <si>
    <t>guest room</t>
  </si>
  <si>
    <t>703492471145</t>
  </si>
  <si>
    <t>3967781</t>
  </si>
  <si>
    <t>ZHANG/FUYIN</t>
  </si>
  <si>
    <t>703493678691</t>
  </si>
  <si>
    <t>3972512</t>
  </si>
  <si>
    <t>WENG/XIUYING</t>
  </si>
  <si>
    <t>703493693412</t>
  </si>
  <si>
    <t>3972516</t>
  </si>
  <si>
    <t>LI/QI</t>
  </si>
  <si>
    <t>¥6,304.00</t>
  </si>
  <si>
    <t>¥1,312.00</t>
  </si>
  <si>
    <t>¥4,992.00</t>
  </si>
  <si>
    <t>703496769016</t>
  </si>
  <si>
    <t>3982036</t>
  </si>
  <si>
    <t>ZHANG/JIHONG|SUN/HAOTONG</t>
  </si>
  <si>
    <t>¥190.00</t>
  </si>
  <si>
    <t>¥1,066.00</t>
  </si>
  <si>
    <t>Deluxe Family Room</t>
  </si>
  <si>
    <t>703473281445</t>
  </si>
  <si>
    <t>3872016</t>
  </si>
  <si>
    <t>859496684</t>
  </si>
  <si>
    <t>富荟尚乘上环酒店</t>
  </si>
  <si>
    <t>LUO/JIALI|TAN/SHIFAN</t>
  </si>
  <si>
    <t>¥1,471.00</t>
  </si>
  <si>
    <t>¥373.26</t>
  </si>
  <si>
    <t>¥1,097.74</t>
  </si>
  <si>
    <t>ISelect Premier</t>
  </si>
  <si>
    <t>703476233206</t>
  </si>
  <si>
    <t>3887716</t>
  </si>
  <si>
    <t>199564634</t>
  </si>
  <si>
    <t>梅鲁萨卡努沙杜瓦</t>
  </si>
  <si>
    <t>WU/QIAN</t>
  </si>
  <si>
    <t>¥1,061.00</t>
  </si>
  <si>
    <t>¥192.13</t>
  </si>
  <si>
    <t>¥868.87</t>
  </si>
  <si>
    <t>703302190768</t>
  </si>
  <si>
    <t>3137756</t>
  </si>
  <si>
    <t>871131234</t>
  </si>
  <si>
    <t>普吉岛西奈奢华酒店(政府卫生认证)</t>
  </si>
  <si>
    <t>XU/LEI|FAN/YUCHEN</t>
  </si>
  <si>
    <t>2023-03-15</t>
  </si>
  <si>
    <t>¥1,134.00</t>
  </si>
  <si>
    <t>¥94.00</t>
  </si>
  <si>
    <t>Studio Pool Villa Twin</t>
  </si>
  <si>
    <t>703376632643</t>
  </si>
  <si>
    <t>3430623</t>
  </si>
  <si>
    <t>238490264</t>
  </si>
  <si>
    <t>普吉岛苏林酒店</t>
  </si>
  <si>
    <t>WANG/ZHENYU</t>
  </si>
  <si>
    <t>2023-05-28</t>
  </si>
  <si>
    <t>¥1,394.00</t>
  </si>
  <si>
    <t>¥1,262.00</t>
  </si>
  <si>
    <t>One Bedroom Hillside Cottage</t>
  </si>
  <si>
    <t>703438747256</t>
  </si>
  <si>
    <t>3700159</t>
  </si>
  <si>
    <t>241135216</t>
  </si>
  <si>
    <t>曼谷瑞享 BDMS 健康度假村</t>
  </si>
  <si>
    <t>GUO/TIAN|ZHOU/ZUYI</t>
  </si>
  <si>
    <t>¥1,374.00</t>
  </si>
  <si>
    <t>¥114.00</t>
  </si>
  <si>
    <t>¥1,260.00</t>
  </si>
  <si>
    <t>703438050697</t>
  </si>
  <si>
    <t>3700147</t>
  </si>
  <si>
    <t>YU/MINGRUI|CHEN/TIANXIU</t>
  </si>
  <si>
    <t>703448866653</t>
  </si>
  <si>
    <t>3750339</t>
  </si>
  <si>
    <t>ZENG/YUPEI</t>
  </si>
  <si>
    <t>2023-08-08</t>
  </si>
  <si>
    <t>¥5,304.00</t>
  </si>
  <si>
    <t>¥504.00</t>
  </si>
  <si>
    <t>¥4,800.00</t>
  </si>
  <si>
    <t>703433579975</t>
  </si>
  <si>
    <t>3678660</t>
  </si>
  <si>
    <t>197294942</t>
  </si>
  <si>
    <t>奈涵度假村</t>
  </si>
  <si>
    <t>SUN/MENGQIAN|CHEN/WEIYU|ZHANG/QING</t>
  </si>
  <si>
    <t>2023-07-24</t>
  </si>
  <si>
    <t>¥1,656.00</t>
  </si>
  <si>
    <t>¥1,499.00</t>
  </si>
  <si>
    <t>Grand Ocean View Room</t>
  </si>
  <si>
    <t>703442376828</t>
  </si>
  <si>
    <t>3723313</t>
  </si>
  <si>
    <t>197311565</t>
  </si>
  <si>
    <t>拉维瓦林温泉度假酒店</t>
  </si>
  <si>
    <t>BAO/JINGTAO|LI/XI</t>
  </si>
  <si>
    <t>¥1,686.00</t>
  </si>
  <si>
    <t>¥141.00</t>
  </si>
  <si>
    <t>¥1,545.00</t>
  </si>
  <si>
    <t>703438351897</t>
  </si>
  <si>
    <t>3704880</t>
  </si>
  <si>
    <t>870809004</t>
  </si>
  <si>
    <t>芭堤雅遨舍度假酒店</t>
  </si>
  <si>
    <t>GUAN/MENGHAO|WEN/TIANYI</t>
  </si>
  <si>
    <t>¥1,152.00</t>
  </si>
  <si>
    <t>¥1,058.00</t>
  </si>
  <si>
    <t>Deluxe Ocean View King Room</t>
  </si>
  <si>
    <t>703459130506</t>
  </si>
  <si>
    <t>3804311</t>
  </si>
  <si>
    <t>JIANG/LIYU</t>
  </si>
  <si>
    <t>¥2,628.00</t>
  </si>
  <si>
    <t>703479382578</t>
  </si>
  <si>
    <t>3901685</t>
  </si>
  <si>
    <t>879311422</t>
  </si>
  <si>
    <t>苏梅岛凯悦酒店</t>
  </si>
  <si>
    <t>LI/YE</t>
  </si>
  <si>
    <t>¥2,502.00</t>
  </si>
  <si>
    <t>¥450.00</t>
  </si>
  <si>
    <t>Twin Room with Partial Ocean View</t>
  </si>
  <si>
    <t>703478212888</t>
  </si>
  <si>
    <t>3898338</t>
  </si>
  <si>
    <t>203704736</t>
  </si>
  <si>
    <t>塞伊普吉拉古娜度假酒店</t>
  </si>
  <si>
    <t>XU/YIMENG</t>
  </si>
  <si>
    <t>¥2,072.00</t>
  </si>
  <si>
    <t>¥252.00</t>
  </si>
  <si>
    <t>¥1,820.00</t>
  </si>
  <si>
    <t>Club King Room with Lagoon View</t>
  </si>
  <si>
    <t>703476966481</t>
  </si>
  <si>
    <t>3885112</t>
  </si>
  <si>
    <t>KIM/JINHWAN|KIM/YOUNGJIN</t>
  </si>
  <si>
    <t>¥2,760.00</t>
  </si>
  <si>
    <t>¥496.00</t>
  </si>
  <si>
    <t>¥2,264.00</t>
  </si>
  <si>
    <t>703477532582</t>
  </si>
  <si>
    <t>3888866</t>
  </si>
  <si>
    <t>GAO/BAOJUN|ZHENG/TINGTING|HU/XIAOYUN|GAO/WENQI</t>
  </si>
  <si>
    <t>¥6,904.00</t>
  </si>
  <si>
    <t>¥3,992.00</t>
  </si>
  <si>
    <t>703476574170</t>
  </si>
  <si>
    <t>3888745</t>
  </si>
  <si>
    <t>CUI/XIN|SHEN/TANGSHI</t>
  </si>
  <si>
    <t>¥2,266.00</t>
  </si>
  <si>
    <t>¥364.00</t>
  </si>
  <si>
    <t>¥1,902.00</t>
  </si>
  <si>
    <t>703476384716</t>
  </si>
  <si>
    <t>3888749</t>
  </si>
  <si>
    <t>GAO/JINFENG|CUI/ZHENGUO</t>
  </si>
  <si>
    <t>703483466421</t>
  </si>
  <si>
    <t>3922491</t>
  </si>
  <si>
    <t>880377646</t>
  </si>
  <si>
    <t>河内拉耶思塔杭碧高级酒店</t>
  </si>
  <si>
    <t>WU/QIWEN|WU/QIYANG</t>
  </si>
  <si>
    <t>¥714.00</t>
  </si>
  <si>
    <t>¥81.06</t>
  </si>
  <si>
    <t>¥632.94</t>
  </si>
  <si>
    <t>Superior Room No Window</t>
  </si>
  <si>
    <t>703487468986</t>
  </si>
  <si>
    <t>3938625</t>
  </si>
  <si>
    <t>PENG/YAFANG</t>
  </si>
  <si>
    <t>¥1,484.00</t>
  </si>
  <si>
    <t>¥1,400.00</t>
  </si>
  <si>
    <t>Deluxe Pool Access Twin</t>
  </si>
  <si>
    <t>703487644374</t>
  </si>
  <si>
    <t>3938470</t>
  </si>
  <si>
    <t>LI/XIUYAN</t>
  </si>
  <si>
    <t>¥1,268.00</t>
  </si>
  <si>
    <t>¥1,196.00</t>
  </si>
  <si>
    <t>703487177415</t>
  </si>
  <si>
    <t>3938570</t>
  </si>
  <si>
    <t>ZHANG/XIAOPING</t>
  </si>
  <si>
    <t>703486079863</t>
  </si>
  <si>
    <t>3933218</t>
  </si>
  <si>
    <t>243896599</t>
  </si>
  <si>
    <t>清迈宁曼枢纽诺富特酒店</t>
  </si>
  <si>
    <t>LIU/JUNLONG|DENG/YOUQIN</t>
  </si>
  <si>
    <t>¥4,630.00</t>
  </si>
  <si>
    <t>¥1,315.00</t>
  </si>
  <si>
    <t>¥3,315.00</t>
  </si>
  <si>
    <t>Superior King Room with Balcony</t>
  </si>
  <si>
    <t>703484359280</t>
  </si>
  <si>
    <t>3927260</t>
  </si>
  <si>
    <t>ZHANG/RUI|CHEN/JIAMING</t>
  </si>
  <si>
    <t>¥1,093.00</t>
  </si>
  <si>
    <t>¥109.00</t>
  </si>
  <si>
    <t>¥984.00</t>
  </si>
  <si>
    <t>Garden View King Room</t>
  </si>
  <si>
    <t>703485012252</t>
  </si>
  <si>
    <t>3927840</t>
  </si>
  <si>
    <t>804834247</t>
  </si>
  <si>
    <t>普拉辛格床酒店-仅成人</t>
  </si>
  <si>
    <t>ZHUANG/ZEKAI|HUANG/FUYANG</t>
  </si>
  <si>
    <t>¥498.00</t>
  </si>
  <si>
    <t>¥112.54</t>
  </si>
  <si>
    <t>¥385.46</t>
  </si>
  <si>
    <t>standard double room</t>
  </si>
  <si>
    <t>703488322510</t>
  </si>
  <si>
    <t>3946825</t>
  </si>
  <si>
    <t>871138851</t>
  </si>
  <si>
    <t>宜必思曼谷素坤逸24店</t>
  </si>
  <si>
    <t>HUANG/WU</t>
  </si>
  <si>
    <t>¥1,960.00</t>
  </si>
  <si>
    <t>¥110.00</t>
  </si>
  <si>
    <t>¥1,850.00</t>
  </si>
  <si>
    <t>703474736715</t>
  </si>
  <si>
    <t>3876762</t>
  </si>
  <si>
    <t>HU/NISI|ZHU/ZHAOHUA|XIA/SAIYUE</t>
  </si>
  <si>
    <t>¥595.00</t>
  </si>
  <si>
    <t>¥48.40</t>
  </si>
  <si>
    <t>¥546.60</t>
  </si>
  <si>
    <t>703498721172</t>
  </si>
  <si>
    <t>3991278</t>
  </si>
  <si>
    <t>NIE/HAIPENG</t>
  </si>
  <si>
    <t>¥2,146.00</t>
  </si>
  <si>
    <t>¥726.00</t>
  </si>
  <si>
    <t>¥1,420.00</t>
  </si>
  <si>
    <t>703491653178</t>
  </si>
  <si>
    <t>3958492</t>
  </si>
  <si>
    <t>236126210</t>
  </si>
  <si>
    <t>曼谷日航酒店</t>
  </si>
  <si>
    <t>HU/YIYIN|SUN/QI</t>
  </si>
  <si>
    <t>¥99.38</t>
  </si>
  <si>
    <t>¥1,022.62</t>
  </si>
  <si>
    <t>703488867892</t>
  </si>
  <si>
    <t>3942565</t>
  </si>
  <si>
    <t>TENG/HUA</t>
  </si>
  <si>
    <t>¥4,600.00</t>
  </si>
  <si>
    <t>¥3,860.00</t>
  </si>
  <si>
    <t>703496386388</t>
  </si>
  <si>
    <t>3982471</t>
  </si>
  <si>
    <t>GAO/RUI</t>
  </si>
  <si>
    <t>¥3,516.00</t>
  </si>
  <si>
    <t>¥666.00</t>
  </si>
  <si>
    <t>¥2,850.00</t>
  </si>
  <si>
    <t>703481009905</t>
  </si>
  <si>
    <t>3912270</t>
  </si>
  <si>
    <t>DU/YANJIAO</t>
  </si>
  <si>
    <t>¥2,538.00</t>
  </si>
  <si>
    <t>¥2,250.00</t>
  </si>
  <si>
    <t>703452707841</t>
  </si>
  <si>
    <t>3768934</t>
  </si>
  <si>
    <t>SU/QIANWEI</t>
  </si>
  <si>
    <t>¥1,082.00</t>
  </si>
  <si>
    <t>¥978.00</t>
  </si>
  <si>
    <t>703493921072</t>
  </si>
  <si>
    <t>3969621</t>
  </si>
  <si>
    <t>LI/SHAN|ZHAO/YIFANG</t>
  </si>
  <si>
    <t>¥4,696.00</t>
  </si>
  <si>
    <t>¥2,182.00</t>
  </si>
  <si>
    <t>703494691372</t>
  </si>
  <si>
    <t>3977000</t>
  </si>
  <si>
    <t>875630194</t>
  </si>
  <si>
    <t>曼谷素坤逸奥克伍德华庭工作室酒店</t>
  </si>
  <si>
    <t>ZHANG/XI|MI/LIUTING</t>
  </si>
  <si>
    <t>¥888.00</t>
  </si>
  <si>
    <t>¥738.00</t>
  </si>
  <si>
    <t>703495501624</t>
  </si>
  <si>
    <t>3977350</t>
  </si>
  <si>
    <t>LI/XIANG|SHEN/SHIXIANG</t>
  </si>
  <si>
    <t>¥1,866.00</t>
  </si>
  <si>
    <t>¥105.00</t>
  </si>
  <si>
    <t>¥1,761.00</t>
  </si>
  <si>
    <t>703493250317</t>
  </si>
  <si>
    <t>3968369</t>
  </si>
  <si>
    <t>880397980</t>
  </si>
  <si>
    <t>普吉岛诺库酒店</t>
  </si>
  <si>
    <t>ZHONG/BAOZHEN|LI/ZANYU</t>
  </si>
  <si>
    <t>¥2,422.00</t>
  </si>
  <si>
    <t>¥376.00</t>
  </si>
  <si>
    <t>¥2,046.00</t>
  </si>
  <si>
    <t>Loft Studio King</t>
  </si>
  <si>
    <t>703481447300</t>
  </si>
  <si>
    <t>3912276</t>
  </si>
  <si>
    <t>YU/HUI|NING/WEISHAN</t>
  </si>
  <si>
    <t>703497511043</t>
  </si>
  <si>
    <t>3989527</t>
  </si>
  <si>
    <t>JIA/RONGRONG|ZHANG/DI</t>
  </si>
  <si>
    <t>¥61.00</t>
  </si>
  <si>
    <t>¥531.00</t>
  </si>
  <si>
    <t>703499641386</t>
  </si>
  <si>
    <t>3999033</t>
  </si>
  <si>
    <t>TAN/HAOLIN|ZHU/JIYUN</t>
  </si>
  <si>
    <t>¥880.00</t>
  </si>
  <si>
    <t>¥158.00</t>
  </si>
  <si>
    <t>¥722.00</t>
  </si>
  <si>
    <t>703501099286</t>
  </si>
  <si>
    <t>4006019</t>
  </si>
  <si>
    <t>822711412</t>
  </si>
  <si>
    <t>睡在清迈塔佩门时尚生活酒店</t>
  </si>
  <si>
    <t>LUAN/DI|DAI/YUNFEI</t>
  </si>
  <si>
    <t>¥47.17</t>
  </si>
  <si>
    <t>¥621.83</t>
  </si>
  <si>
    <t>Studio Mai</t>
  </si>
  <si>
    <t>703494933602</t>
  </si>
  <si>
    <t>3973069</t>
  </si>
  <si>
    <t>QIAO/SHIYANG|LIU/YIN</t>
  </si>
  <si>
    <t>¥2,344.00</t>
  </si>
  <si>
    <t>¥444.00</t>
  </si>
  <si>
    <t>703488023581</t>
  </si>
  <si>
    <t>3942109</t>
  </si>
  <si>
    <t>MA/XIAOXUAN|ZHANG/JIE</t>
  </si>
  <si>
    <t>¥2,066.00</t>
  </si>
  <si>
    <t>¥1,860.00</t>
  </si>
  <si>
    <t>703488300000</t>
  </si>
  <si>
    <t>3942511</t>
  </si>
  <si>
    <t>ZHANG/DANYANG</t>
  </si>
  <si>
    <t>¥2,136.00</t>
  </si>
  <si>
    <t>703485547036</t>
  </si>
  <si>
    <t>3930199</t>
  </si>
  <si>
    <t>¥2,288.00</t>
  </si>
  <si>
    <t>703501306152</t>
  </si>
  <si>
    <t>4006325</t>
  </si>
  <si>
    <t>197292968</t>
  </si>
  <si>
    <t>曼谷是隆假日酒店 - IHG 旗下酒店</t>
  </si>
  <si>
    <t>SONG/TAO</t>
  </si>
  <si>
    <t>¥1,674.00</t>
  </si>
  <si>
    <t>703502926971</t>
  </si>
  <si>
    <t>4007160</t>
  </si>
  <si>
    <t>HUO/JING</t>
  </si>
  <si>
    <t>¥1,078.00</t>
  </si>
  <si>
    <t>¥117.00</t>
  </si>
  <si>
    <t>¥961.00</t>
  </si>
  <si>
    <t>703503464456</t>
  </si>
  <si>
    <t>4011195</t>
  </si>
  <si>
    <t>DING/YI</t>
  </si>
  <si>
    <t>¥543.34</t>
  </si>
  <si>
    <t>¥638.66</t>
  </si>
  <si>
    <t>703503626697</t>
  </si>
  <si>
    <t>4011722</t>
  </si>
  <si>
    <t>LI/CHANGDE|LI/LIJUAN</t>
  </si>
  <si>
    <t>¥2,526.00</t>
  </si>
  <si>
    <t>¥272.46</t>
  </si>
  <si>
    <t>¥2,253.54</t>
  </si>
  <si>
    <t>703503802110</t>
  </si>
  <si>
    <t>4011727</t>
  </si>
  <si>
    <t>TIAN/JINMEI|LI/HE</t>
  </si>
  <si>
    <t>Twin/Double room - King - De Luxe</t>
  </si>
  <si>
    <t>703503848511</t>
  </si>
  <si>
    <t>4012041</t>
  </si>
  <si>
    <t>197311634</t>
  </si>
  <si>
    <t>安达曼海滩套房酒店</t>
  </si>
  <si>
    <t>TAN/XIAOHONGRU|WEN/ZHIBO</t>
  </si>
  <si>
    <t>¥306.33</t>
  </si>
  <si>
    <t>¥911.67</t>
  </si>
  <si>
    <t>superiorior sea view</t>
  </si>
  <si>
    <t>703501484760</t>
  </si>
  <si>
    <t>4006811</t>
  </si>
  <si>
    <t>WEI/PENG|LUO/XUETING</t>
  </si>
  <si>
    <t>¥1,629.00</t>
  </si>
  <si>
    <t>¥663.28</t>
  </si>
  <si>
    <t>¥965.72</t>
  </si>
  <si>
    <t>703501334731</t>
  </si>
  <si>
    <t>4004633</t>
  </si>
  <si>
    <t>CHEN/YING|ZHONG/QIZHENG</t>
  </si>
  <si>
    <t>¥24.87</t>
  </si>
  <si>
    <t>¥235.13</t>
  </si>
  <si>
    <t>Twin/Double room - De Luxe - No balcony</t>
  </si>
  <si>
    <t>703500474016</t>
  </si>
  <si>
    <t>3999488</t>
  </si>
  <si>
    <t>221875580</t>
  </si>
  <si>
    <t>澳门威尼斯人</t>
  </si>
  <si>
    <t>WANG/QIAN|MA/DAN|WANG/HEJUN</t>
  </si>
  <si>
    <t>¥4,361.00</t>
  </si>
  <si>
    <t>¥501.57</t>
  </si>
  <si>
    <t>¥3,859.43</t>
  </si>
  <si>
    <t>Royale Deluxe Suite - One King Bed</t>
  </si>
  <si>
    <t>703485684884</t>
  </si>
  <si>
    <t>3929740</t>
  </si>
  <si>
    <t>XU/JINGWEN|SHEN/YUN</t>
  </si>
  <si>
    <t>¥2,055.00</t>
  </si>
  <si>
    <t>¥1,819.00</t>
  </si>
  <si>
    <t>703491608825</t>
  </si>
  <si>
    <t>3962845</t>
  </si>
  <si>
    <t>CHEN/LEPEI|LIU/ZHENXING</t>
  </si>
  <si>
    <t>¥93.00</t>
  </si>
  <si>
    <t>¥457.00</t>
  </si>
  <si>
    <t>703503192240</t>
  </si>
  <si>
    <t>4014295</t>
  </si>
  <si>
    <t>879311398</t>
  </si>
  <si>
    <t>台北时代寓所-希尔顿启缤精选酒店</t>
  </si>
  <si>
    <t>ZHU/YI</t>
  </si>
  <si>
    <t>¥234.34</t>
  </si>
  <si>
    <t>¥1,009.66</t>
  </si>
  <si>
    <t>Guest Twin Room</t>
  </si>
  <si>
    <t>703454331460</t>
  </si>
  <si>
    <t>3782774</t>
  </si>
  <si>
    <t>JIANG/XIAOHONG</t>
  </si>
  <si>
    <t>¥5,112.00</t>
  </si>
  <si>
    <t>¥4,362.00</t>
  </si>
  <si>
    <t>Luxury Twin room</t>
  </si>
  <si>
    <t>703501156930</t>
  </si>
  <si>
    <t>4006056</t>
  </si>
  <si>
    <t>881907334</t>
  </si>
  <si>
    <t>The CEO Executive Suites</t>
  </si>
  <si>
    <t>ZHANG/LIUYANG</t>
  </si>
  <si>
    <t>¥232.00</t>
  </si>
  <si>
    <t>¥23.18</t>
  </si>
  <si>
    <t>¥208.82</t>
  </si>
  <si>
    <t>Duplex Studio</t>
  </si>
  <si>
    <t>703504068170</t>
  </si>
  <si>
    <t>4015867</t>
  </si>
  <si>
    <t>221888795</t>
  </si>
  <si>
    <t>英皇骏景酒店</t>
  </si>
  <si>
    <t>WANG/MENGTING</t>
  </si>
  <si>
    <t>¥241.78</t>
  </si>
  <si>
    <t>¥928.22</t>
  </si>
  <si>
    <t>Superior Double or Twin Room</t>
  </si>
  <si>
    <t>703504734390</t>
  </si>
  <si>
    <t>4017633</t>
  </si>
  <si>
    <t>LIU/LUANLING|WEN/MINQIANG</t>
  </si>
  <si>
    <t>¥74.44</t>
  </si>
  <si>
    <t>¥293.56</t>
  </si>
  <si>
    <t>703504750290</t>
  </si>
  <si>
    <t>4019186</t>
  </si>
  <si>
    <t>WANG/ZHIBO|LIU/BAIHUI</t>
  </si>
  <si>
    <t>2023-10-13</t>
  </si>
  <si>
    <t>¥427.00</t>
  </si>
  <si>
    <t>2023-10-04 11:00:04</t>
  </si>
  <si>
    <t>Deluxe Twin bed room</t>
  </si>
  <si>
    <t>703505350942</t>
  </si>
  <si>
    <t>4019803</t>
  </si>
  <si>
    <t>197282081</t>
  </si>
  <si>
    <t>济州岛阳光酒店</t>
  </si>
  <si>
    <t>Plaza Twin Suite</t>
  </si>
  <si>
    <t>703504230286</t>
  </si>
  <si>
    <t>4016938</t>
  </si>
  <si>
    <t>DEBG/YUAN|ZHOU/TAO</t>
  </si>
  <si>
    <t>2023-10-09</t>
  </si>
  <si>
    <t>¥272.00</t>
  </si>
  <si>
    <t>2023-10-04 11:29:39</t>
  </si>
  <si>
    <t>703504924450</t>
  </si>
  <si>
    <t>4019243</t>
  </si>
  <si>
    <t>875630191</t>
  </si>
  <si>
    <t>哥打京那巴鲁凯悦尚萃酒店</t>
  </si>
  <si>
    <t>LI/CHONGWEI|LIANG/YAODAN</t>
  </si>
  <si>
    <t>2023-10-04 12:00:03</t>
  </si>
  <si>
    <t>1 KING BED</t>
  </si>
  <si>
    <t>703505349696</t>
  </si>
  <si>
    <t>4020729</t>
  </si>
  <si>
    <t>703505655016</t>
  </si>
  <si>
    <t>4021014</t>
  </si>
  <si>
    <t>811057021</t>
  </si>
  <si>
    <t>巴厘岛沙努尔大皇宫酒店</t>
  </si>
  <si>
    <t>CHEN/LILI</t>
  </si>
  <si>
    <t>2023-10-04 13:15:36</t>
  </si>
  <si>
    <t>703496907559</t>
  </si>
  <si>
    <t>3985402</t>
  </si>
  <si>
    <t>197299688</t>
  </si>
  <si>
    <t>雅顿法义公寓式酒店</t>
  </si>
  <si>
    <t>ZHANG/XUETING</t>
  </si>
  <si>
    <t>2023-10-06</t>
  </si>
  <si>
    <t>¥1,016.00</t>
  </si>
  <si>
    <t>2023-10-04 13:37:12</t>
  </si>
  <si>
    <t>Deluxe Pool View Room</t>
  </si>
  <si>
    <t>703500747083</t>
  </si>
  <si>
    <t>3999918</t>
  </si>
  <si>
    <t>197304185</t>
  </si>
  <si>
    <t>圣女德洛斯雷耶斯酒店</t>
  </si>
  <si>
    <t>CHEN/SIYUAN</t>
  </si>
  <si>
    <t>2023-11-02</t>
  </si>
  <si>
    <t>2023-11-05</t>
  </si>
  <si>
    <t>¥1,485.00</t>
  </si>
  <si>
    <t>2023-10-04 13:46:57</t>
  </si>
  <si>
    <t>Double Bed Room</t>
  </si>
  <si>
    <t>703466578606</t>
  </si>
  <si>
    <t>3840496</t>
  </si>
  <si>
    <t>197295761</t>
  </si>
  <si>
    <t>托瑞诺酒店</t>
  </si>
  <si>
    <t>ZHANG/QIAN|ZHANG/ZHANTU</t>
  </si>
  <si>
    <t>¥3,132.00</t>
  </si>
  <si>
    <t>¥674.94</t>
  </si>
  <si>
    <t>¥2,457.06</t>
  </si>
  <si>
    <t>standard room</t>
  </si>
  <si>
    <t>703482022456</t>
  </si>
  <si>
    <t>3914601</t>
  </si>
  <si>
    <t>239096525</t>
  </si>
  <si>
    <t>奥斯陆机场丽笙酒店暨会议中心</t>
  </si>
  <si>
    <t>ZHANG/SHUWEI</t>
  </si>
  <si>
    <t>¥1,305.00</t>
  </si>
  <si>
    <t>¥139.10</t>
  </si>
  <si>
    <t>¥1,165.90</t>
  </si>
  <si>
    <t>703495882023</t>
  </si>
  <si>
    <t>3980440</t>
  </si>
  <si>
    <t>CHEN/YAQI|FU/MINGYUE</t>
  </si>
  <si>
    <t>¥1,299.00</t>
  </si>
  <si>
    <t>¥138.91</t>
  </si>
  <si>
    <t>¥1,160.09</t>
  </si>
  <si>
    <t>703483746878</t>
  </si>
  <si>
    <t>3921273</t>
  </si>
  <si>
    <t>197291348</t>
  </si>
  <si>
    <t>丽笙蓝标酒店-奥斯陆</t>
  </si>
  <si>
    <t>WANG/KEXIN</t>
  </si>
  <si>
    <t>¥2,342.00</t>
  </si>
  <si>
    <t>¥250.71</t>
  </si>
  <si>
    <t>¥2,091.29</t>
  </si>
  <si>
    <t>703483422899</t>
  </si>
  <si>
    <t>3921226</t>
  </si>
  <si>
    <t>WANG/CHAOWU|WANG/QINGHUA</t>
  </si>
  <si>
    <t>703505134692</t>
  </si>
  <si>
    <t>4021283</t>
  </si>
  <si>
    <t>197305430</t>
  </si>
  <si>
    <t>迪拜国际机场智选假日酒店</t>
  </si>
  <si>
    <t>SHEN/LEI</t>
  </si>
  <si>
    <t>2023-10-16</t>
  </si>
  <si>
    <t>2023-10-20</t>
  </si>
  <si>
    <t>¥7,584.00</t>
  </si>
  <si>
    <t>2 Single Beds Standard</t>
  </si>
  <si>
    <t>703439528371</t>
  </si>
  <si>
    <t>3705999</t>
  </si>
  <si>
    <t>804831850</t>
  </si>
  <si>
    <t>约克海利校长会议酒店</t>
  </si>
  <si>
    <t>WANG/FANGSHU|LI/DINGTAO</t>
  </si>
  <si>
    <t>2023-07-30</t>
  </si>
  <si>
    <t>¥2,258.00</t>
  </si>
  <si>
    <t>¥240.40</t>
  </si>
  <si>
    <t>¥2,017.60</t>
  </si>
  <si>
    <t>Business Double Room</t>
  </si>
  <si>
    <t>703505355762</t>
  </si>
  <si>
    <t>4021653</t>
  </si>
  <si>
    <t>819680722</t>
  </si>
  <si>
    <t>济州沙仑酒店</t>
  </si>
  <si>
    <t>DAI/YUANYUAN|LUO/PIYU</t>
  </si>
  <si>
    <t>¥2,172.00</t>
  </si>
  <si>
    <t>2023-10-04 15:29:46</t>
  </si>
  <si>
    <t>703505145932</t>
  </si>
  <si>
    <t>4022205</t>
  </si>
  <si>
    <t>197318603</t>
  </si>
  <si>
    <t>芭堤雅美居海洋度假村</t>
  </si>
  <si>
    <t>CHEN/DAWEI|LI/QINGHUA</t>
  </si>
  <si>
    <t>¥1,226.00</t>
  </si>
  <si>
    <t>2023-10-04 17:18:09</t>
  </si>
  <si>
    <t>Superior Twin Room, 1 Twin Bed</t>
  </si>
  <si>
    <t>703497205873</t>
  </si>
  <si>
    <t>3989083</t>
  </si>
  <si>
    <t>LU/NING</t>
  </si>
  <si>
    <t>2023-10-21</t>
  </si>
  <si>
    <t>¥476.00</t>
  </si>
  <si>
    <t>2023-10-04 17:25:00</t>
  </si>
  <si>
    <t>703505641934</t>
  </si>
  <si>
    <t>4022248</t>
  </si>
  <si>
    <t>197327633</t>
  </si>
  <si>
    <t>大阪心斋桥东方快捷酒店</t>
  </si>
  <si>
    <t>WANG/MENGGE</t>
  </si>
  <si>
    <t>¥670.00</t>
  </si>
  <si>
    <t>2023-10-04 18:00:19</t>
  </si>
  <si>
    <t>Oriental Standard Twin Room</t>
  </si>
  <si>
    <t>703455222856</t>
  </si>
  <si>
    <t>3785166</t>
  </si>
  <si>
    <t>197587013</t>
  </si>
  <si>
    <t>长滩岛考斯特度假村</t>
  </si>
  <si>
    <t>LI/MIAOMIAO</t>
  </si>
  <si>
    <t>¥1,106.00</t>
  </si>
  <si>
    <t>¥970.00</t>
  </si>
  <si>
    <t>703455132307</t>
  </si>
  <si>
    <t>3784987</t>
  </si>
  <si>
    <t>Tao/Jiyuan</t>
  </si>
  <si>
    <t>703492998752</t>
  </si>
  <si>
    <t>3967177</t>
  </si>
  <si>
    <t>871616349</t>
  </si>
  <si>
    <t>长滩岛费利斯酒店-由伊德润管理</t>
  </si>
  <si>
    <t>SHENG/GE|ZHANG/ZHOUYUAN</t>
  </si>
  <si>
    <t>¥3,198.00</t>
  </si>
  <si>
    <t>¥838.00</t>
  </si>
  <si>
    <t>¥2,360.00</t>
  </si>
  <si>
    <t>Deluxe Two Double Room</t>
  </si>
  <si>
    <t>703500283983</t>
  </si>
  <si>
    <t>4001225</t>
  </si>
  <si>
    <t>197319071</t>
  </si>
  <si>
    <t>希尔顿城市酒店</t>
  </si>
  <si>
    <t>WANG/CONG|QIN/LINYU|WANG/SHULIANG|QIN/LIPING</t>
  </si>
  <si>
    <t>¥3,048.00</t>
  </si>
  <si>
    <t>¥325.26</t>
  </si>
  <si>
    <t>¥2,722.74</t>
  </si>
  <si>
    <t>twin bed room</t>
  </si>
  <si>
    <t>703482160020</t>
  </si>
  <si>
    <t>3916627</t>
  </si>
  <si>
    <t>197329244</t>
  </si>
  <si>
    <t>悉尼机场假日酒店</t>
  </si>
  <si>
    <t>TAN/QINGQING|ZENG/XIN</t>
  </si>
  <si>
    <t>¥1,189.00</t>
  </si>
  <si>
    <t>¥126.89</t>
  </si>
  <si>
    <t>¥1,062.11</t>
  </si>
  <si>
    <t>703506871448</t>
  </si>
  <si>
    <t>4024624</t>
  </si>
  <si>
    <t>197335613</t>
  </si>
  <si>
    <t>卢克索尼罗河施柏阁酒店</t>
  </si>
  <si>
    <t>YUE/XINCHEN|YUD/FEI</t>
  </si>
  <si>
    <t>¥1,516.00</t>
  </si>
  <si>
    <t>2023-10-05 05:23:38</t>
  </si>
  <si>
    <t>Executive Room with Side Nile View</t>
  </si>
  <si>
    <t>703463192777</t>
  </si>
  <si>
    <t>3825969</t>
  </si>
  <si>
    <t>GE/TIAN</t>
  </si>
  <si>
    <t>¥4,168.00</t>
  </si>
  <si>
    <t>¥1,146.56</t>
  </si>
  <si>
    <t>¥3,021.44</t>
  </si>
  <si>
    <t>South Tower Plaza Superior Twin Room - Non-Smoking</t>
  </si>
  <si>
    <t>703464262084</t>
  </si>
  <si>
    <t>3831359</t>
  </si>
  <si>
    <t>236629196</t>
  </si>
  <si>
    <t>斯提兰酒店</t>
  </si>
  <si>
    <t>CHANG/LEI|SI/YAJUAN</t>
  </si>
  <si>
    <t>2023-08-24</t>
  </si>
  <si>
    <t>¥1,276.00</t>
  </si>
  <si>
    <t>¥181.08</t>
  </si>
  <si>
    <t>¥1,094.92</t>
  </si>
  <si>
    <t>Double Studio</t>
  </si>
  <si>
    <t>703454615548</t>
  </si>
  <si>
    <t>3782032</t>
  </si>
  <si>
    <t>197282162</t>
  </si>
  <si>
    <t>利奥酒店</t>
  </si>
  <si>
    <t>ZENG/SHUTING</t>
  </si>
  <si>
    <t>¥310.00</t>
  </si>
  <si>
    <t>¥1,190.00</t>
  </si>
  <si>
    <t>Superior Triple Room</t>
  </si>
  <si>
    <t>703457666421</t>
  </si>
  <si>
    <t>3797553</t>
  </si>
  <si>
    <t>JIA/XINMIN|ZHAO/XIAOJIE</t>
  </si>
  <si>
    <t>2023-08-17</t>
  </si>
  <si>
    <t>¥2,805.00</t>
  </si>
  <si>
    <t>¥525.00</t>
  </si>
  <si>
    <t>¥2,280.00</t>
  </si>
  <si>
    <t>703469233058</t>
  </si>
  <si>
    <t>3853501</t>
  </si>
  <si>
    <t>197316971</t>
  </si>
  <si>
    <t>JR克莱门特高松酒店</t>
  </si>
  <si>
    <t>liang/lei</t>
  </si>
  <si>
    <t>¥5,340.00</t>
  </si>
  <si>
    <t>¥464.64</t>
  </si>
  <si>
    <t>¥4,875.36</t>
  </si>
  <si>
    <t>703474548082</t>
  </si>
  <si>
    <t>3878524</t>
  </si>
  <si>
    <t>MA/XIN|WANG/YIFEI</t>
  </si>
  <si>
    <t>¥6,668.00</t>
  </si>
  <si>
    <t>¥3,690.26</t>
  </si>
  <si>
    <t>¥2,977.74</t>
  </si>
  <si>
    <t>703486251904</t>
  </si>
  <si>
    <t>3935577</t>
  </si>
  <si>
    <t>197303600</t>
  </si>
  <si>
    <t>大阪日航酒店</t>
  </si>
  <si>
    <t>FAN/YI|WANG/JIAYE</t>
  </si>
  <si>
    <t>¥4,576.00</t>
  </si>
  <si>
    <t>¥1,407.62</t>
  </si>
  <si>
    <t>¥3,168.38</t>
  </si>
  <si>
    <t>Standard Small Double Room - Non-Smoking</t>
  </si>
  <si>
    <t>703486604084</t>
  </si>
  <si>
    <t>3934519</t>
  </si>
  <si>
    <t>GONG/MENGYUAN|SU/SHUAI</t>
  </si>
  <si>
    <t>¥1,164.00</t>
  </si>
  <si>
    <t>703483402489</t>
  </si>
  <si>
    <t>3917644</t>
  </si>
  <si>
    <t>873904145</t>
  </si>
  <si>
    <t>环球影城东方酒店</t>
  </si>
  <si>
    <t>CHEN/XIAOHAO|CAO/PENGFEI</t>
  </si>
  <si>
    <t>¥1,800.00</t>
  </si>
  <si>
    <t>¥1,503.00</t>
  </si>
  <si>
    <t>Moderate Twin Room</t>
  </si>
  <si>
    <t>703475256445</t>
  </si>
  <si>
    <t>3880691</t>
  </si>
  <si>
    <t>197275757</t>
  </si>
  <si>
    <t>箱根芦之湖皇家王子大饭店</t>
  </si>
  <si>
    <t>WU/JING</t>
  </si>
  <si>
    <t>¥2,962.00</t>
  </si>
  <si>
    <t>¥269.98</t>
  </si>
  <si>
    <t>¥2,692.02</t>
  </si>
  <si>
    <t>twin room-non smoking</t>
  </si>
  <si>
    <t>703490293725</t>
  </si>
  <si>
    <t>3956304</t>
  </si>
  <si>
    <t>197309369</t>
  </si>
  <si>
    <t>淀屋桥京阪酒店</t>
  </si>
  <si>
    <t>ZHOU/XIAOHUI|QIN/ZEZHOU</t>
  </si>
  <si>
    <t>¥1,600.00</t>
  </si>
  <si>
    <t>¥297.30</t>
  </si>
  <si>
    <t>¥1,302.70</t>
  </si>
  <si>
    <t>triple non smoking</t>
  </si>
  <si>
    <t>703497158351</t>
  </si>
  <si>
    <t>3987966</t>
  </si>
  <si>
    <t>880402273</t>
  </si>
  <si>
    <t>DELstyle 大阪新梅田 大和Roynet酒店</t>
  </si>
  <si>
    <t>WU/XIAN</t>
  </si>
  <si>
    <t>¥1,114.00</t>
  </si>
  <si>
    <t>¥111.90</t>
  </si>
  <si>
    <t>¥1,002.10</t>
  </si>
  <si>
    <t>Annex Twin Room</t>
  </si>
  <si>
    <t>703492521178</t>
  </si>
  <si>
    <t>3965993</t>
  </si>
  <si>
    <t>WEI/QIANYU|FU/TIANJIAO</t>
  </si>
  <si>
    <t>¥1,853.00</t>
  </si>
  <si>
    <t>¥992.00</t>
  </si>
  <si>
    <t>standard Twin room</t>
  </si>
  <si>
    <t>703494650343</t>
  </si>
  <si>
    <t>3976430</t>
  </si>
  <si>
    <t>871138488</t>
  </si>
  <si>
    <t>Resol Trinity酒店—大阪淀屋桥</t>
  </si>
  <si>
    <t>WANG/SHI|CHEN/POCHUN</t>
  </si>
  <si>
    <t>¥2,860.00</t>
  </si>
  <si>
    <t>¥272.64</t>
  </si>
  <si>
    <t>¥2,587.36</t>
  </si>
  <si>
    <t>Hollywood Twin Room</t>
  </si>
  <si>
    <t>703492774067</t>
  </si>
  <si>
    <t>3967543</t>
  </si>
  <si>
    <t>238567460</t>
  </si>
  <si>
    <t>济州金色郁金香城山酒店</t>
  </si>
  <si>
    <t>ZHANG/CHENGFAN|LIANG/YINGYUAN|XUN/LAMEI</t>
  </si>
  <si>
    <t>¥878.00</t>
  </si>
  <si>
    <t>Deluxe Triple Room</t>
  </si>
  <si>
    <t>703494798565</t>
  </si>
  <si>
    <t>3976090</t>
  </si>
  <si>
    <t>197318861</t>
  </si>
  <si>
    <t>大阪格兰比亚大酒店</t>
  </si>
  <si>
    <t>ZHANG/HAO|WANG/HUIE|ZHANG/SHAOBING</t>
  </si>
  <si>
    <t>¥6,537.00</t>
  </si>
  <si>
    <t>¥2,896.59</t>
  </si>
  <si>
    <t>¥3,640.41</t>
  </si>
  <si>
    <t>Standard Triple Room</t>
  </si>
  <si>
    <t>703496470034</t>
  </si>
  <si>
    <t>3982682</t>
  </si>
  <si>
    <t>PANG/BINGJIE</t>
  </si>
  <si>
    <t>¥435.00</t>
  </si>
  <si>
    <t>¥89.18</t>
  </si>
  <si>
    <t>¥345.82</t>
  </si>
  <si>
    <t>Standard Semi Double Room Non smoking</t>
  </si>
  <si>
    <t>703487889756</t>
  </si>
  <si>
    <t>3941651</t>
  </si>
  <si>
    <t>197296637</t>
  </si>
  <si>
    <t>HUANG/YANMEI</t>
  </si>
  <si>
    <t>¥150.08</t>
  </si>
  <si>
    <t>¥1,259.92</t>
  </si>
  <si>
    <t>Standard Double Room with City View</t>
  </si>
  <si>
    <t>703504100830</t>
  </si>
  <si>
    <t>4019540</t>
  </si>
  <si>
    <t>197307932</t>
  </si>
  <si>
    <t>京都布莱顿酒店</t>
  </si>
  <si>
    <t>WANG/TONGYU|WU/ZHIJIE</t>
  </si>
  <si>
    <t>¥83.56</t>
  </si>
  <si>
    <t>¥688.44</t>
  </si>
  <si>
    <t>Premium Twin Room EN - Non-Smoking</t>
  </si>
  <si>
    <t>703505455279</t>
  </si>
  <si>
    <t>4020644</t>
  </si>
  <si>
    <t>LI/SHUXIN</t>
  </si>
  <si>
    <t>¥860.00</t>
  </si>
  <si>
    <t>¥88.15</t>
  </si>
  <si>
    <t>¥771.85</t>
  </si>
  <si>
    <t>703418243153</t>
  </si>
  <si>
    <t>3611169</t>
  </si>
  <si>
    <t>CHEN/HONGYAN</t>
  </si>
  <si>
    <t>2023-07-09</t>
  </si>
  <si>
    <t>¥57.00</t>
  </si>
  <si>
    <t>¥25.00</t>
  </si>
  <si>
    <t>703439968649</t>
  </si>
  <si>
    <t>3707580</t>
  </si>
  <si>
    <t>LIN/YIWEN|HE/YUANQI</t>
  </si>
  <si>
    <t>¥26.00</t>
  </si>
  <si>
    <t>703438955156</t>
  </si>
  <si>
    <t>3700039</t>
  </si>
  <si>
    <t>879311566</t>
  </si>
  <si>
    <t>兰卡威宾乐雅度假村</t>
  </si>
  <si>
    <t>XIANG/YOUWAN</t>
  </si>
  <si>
    <t>¥3,118.00</t>
  </si>
  <si>
    <t>¥318.00</t>
  </si>
  <si>
    <t>Deluxe Ocean View Twin</t>
  </si>
  <si>
    <t>¥140.00</t>
  </si>
  <si>
    <t>703441172488</t>
  </si>
  <si>
    <t>3717217</t>
  </si>
  <si>
    <t>XU/YIDING</t>
  </si>
  <si>
    <t>2023-08-01</t>
  </si>
  <si>
    <t>¥33.00</t>
  </si>
  <si>
    <t>¥254.00</t>
  </si>
  <si>
    <t>Deluxe room</t>
  </si>
  <si>
    <t>703449351834</t>
  </si>
  <si>
    <t>3755991</t>
  </si>
  <si>
    <t>XU/CHENWEI</t>
  </si>
  <si>
    <t>¥2,892.00</t>
  </si>
  <si>
    <t>¥155.19</t>
  </si>
  <si>
    <t>¥2,598.81</t>
  </si>
  <si>
    <t>¥138.00</t>
  </si>
  <si>
    <t>703463820101</t>
  </si>
  <si>
    <t>3826685</t>
  </si>
  <si>
    <t>221856515</t>
  </si>
  <si>
    <t>香港泛达太子酒店</t>
  </si>
  <si>
    <t>LV/JUNTING|DONG/YANG</t>
  </si>
  <si>
    <t>¥277.86</t>
  </si>
  <si>
    <t>¥1,502.14</t>
  </si>
  <si>
    <t>twin Room</t>
  </si>
  <si>
    <t>703454240302</t>
  </si>
  <si>
    <t>3781966</t>
  </si>
  <si>
    <t>221852696</t>
  </si>
  <si>
    <t>香港港威酒店-马哥孛罗</t>
  </si>
  <si>
    <t>WU/JINGTING|LIU/FEI</t>
  </si>
  <si>
    <t>¥11,280.00</t>
  </si>
  <si>
    <t>¥1,384.60</t>
  </si>
  <si>
    <t>¥9,399.40</t>
  </si>
  <si>
    <t>703470648025</t>
  </si>
  <si>
    <t>3859141</t>
  </si>
  <si>
    <t>197304566</t>
  </si>
  <si>
    <t>吉隆坡皇家朱兰酒店</t>
  </si>
  <si>
    <t>QI/DANYANG|PAN/ZHILIANG</t>
  </si>
  <si>
    <t>¥2,238.00</t>
  </si>
  <si>
    <t>¥1,065.00</t>
  </si>
  <si>
    <t>¥1,173.00</t>
  </si>
  <si>
    <t>703461064591</t>
  </si>
  <si>
    <t>3813480</t>
  </si>
  <si>
    <t>SUN/HUANJIE|XU/MINXIANG</t>
  </si>
  <si>
    <t>¥2,918.00</t>
  </si>
  <si>
    <t>¥356.00</t>
  </si>
  <si>
    <t>¥2,434.00</t>
  </si>
  <si>
    <t>¥128.00</t>
  </si>
  <si>
    <t>703461043005</t>
  </si>
  <si>
    <t>3813441</t>
  </si>
  <si>
    <t>XU/KAIFENG|SHEN/KAIHUI</t>
  </si>
  <si>
    <t>¥2,917.00</t>
  </si>
  <si>
    <t>703470493509</t>
  </si>
  <si>
    <t>3856905</t>
  </si>
  <si>
    <t>859496855</t>
  </si>
  <si>
    <t>五洋酒店(澳门妈阁新马路店)</t>
  </si>
  <si>
    <t>SONG/LISHUN|SONG/YANHUI|SONG/XIANFENG|SONG/JIANGKE|SONG/XIANGYE|SONG/LIJU</t>
  </si>
  <si>
    <t>¥2,868.00</t>
  </si>
  <si>
    <t>¥258.00</t>
  </si>
  <si>
    <t>¥2,610.00</t>
  </si>
  <si>
    <t>703450530045</t>
  </si>
  <si>
    <t>3763637</t>
  </si>
  <si>
    <t>DU/SHUAI</t>
  </si>
  <si>
    <t>¥3,504.00</t>
  </si>
  <si>
    <t>¥248.00</t>
  </si>
  <si>
    <t>¥3,094.00</t>
  </si>
  <si>
    <t>703444432469</t>
  </si>
  <si>
    <t>3730423</t>
  </si>
  <si>
    <t>YANG/JIE</t>
  </si>
  <si>
    <t>2023-08-04</t>
  </si>
  <si>
    <t>¥2,960.00</t>
  </si>
  <si>
    <t>¥208.00</t>
  </si>
  <si>
    <t>¥2,614.00</t>
  </si>
  <si>
    <t>703481153210</t>
  </si>
  <si>
    <t>3908987</t>
  </si>
  <si>
    <t>197335991</t>
  </si>
  <si>
    <t>贝尔福度假酒店</t>
  </si>
  <si>
    <t>GONG/PING|XU/PEIWEN</t>
  </si>
  <si>
    <t>¥2,063.00</t>
  </si>
  <si>
    <t>¥253.00</t>
  </si>
  <si>
    <t>¥1,810.00</t>
  </si>
  <si>
    <t>703475561664</t>
  </si>
  <si>
    <t>3880719</t>
  </si>
  <si>
    <t>197288567</t>
  </si>
  <si>
    <t>吉隆坡四季酒店</t>
  </si>
  <si>
    <t>LI/DA|WANG/ZHAOJUN</t>
  </si>
  <si>
    <t>¥1,802.00</t>
  </si>
  <si>
    <t>¥1,407.00</t>
  </si>
  <si>
    <t>Pool Garden View</t>
  </si>
  <si>
    <t>703472962072</t>
  </si>
  <si>
    <t>3869285</t>
  </si>
  <si>
    <t>221858099</t>
  </si>
  <si>
    <t>兰卡威瑞柏克岛屿海滨渡假村</t>
  </si>
  <si>
    <t>WANG/SHA|ZHANG/MIAO</t>
  </si>
  <si>
    <t>¥1,488.00</t>
  </si>
  <si>
    <t>¥246.88</t>
  </si>
  <si>
    <t>¥1,241.12</t>
  </si>
  <si>
    <t>deluxe room</t>
  </si>
  <si>
    <t>703479020795</t>
  </si>
  <si>
    <t>3899808</t>
  </si>
  <si>
    <t>YOU/XIKE|LIU/FENGYAN</t>
  </si>
  <si>
    <t>¥3,830.00</t>
  </si>
  <si>
    <t>¥470.00</t>
  </si>
  <si>
    <t>703478068437</t>
  </si>
  <si>
    <t>3895741</t>
  </si>
  <si>
    <t>LI/HUIQI|TANG/KERAN</t>
  </si>
  <si>
    <t>¥3,331.00</t>
  </si>
  <si>
    <t>¥577.00</t>
  </si>
  <si>
    <t>¥2,754.00</t>
  </si>
  <si>
    <t>703477023888</t>
  </si>
  <si>
    <t>3890489</t>
  </si>
  <si>
    <t>LI/SIQI</t>
  </si>
  <si>
    <t>¥2,006.00</t>
  </si>
  <si>
    <t>¥829.55</t>
  </si>
  <si>
    <t>¥1,176.45</t>
  </si>
  <si>
    <t>703477707576</t>
  </si>
  <si>
    <t>3890304</t>
  </si>
  <si>
    <t>CHEN/YU|LIAO/YAN</t>
  </si>
  <si>
    <t>¥74.97</t>
  </si>
  <si>
    <t>¥619.03</t>
  </si>
  <si>
    <t>703485167807</t>
  </si>
  <si>
    <t>3928663</t>
  </si>
  <si>
    <t>SHEN/SHUANG|TANG/NANWEI</t>
  </si>
  <si>
    <t>¥430.00</t>
  </si>
  <si>
    <t>¥53.00</t>
  </si>
  <si>
    <t>¥377.00</t>
  </si>
  <si>
    <t>River View Room</t>
  </si>
  <si>
    <t>703470895645</t>
  </si>
  <si>
    <t>3856390</t>
  </si>
  <si>
    <t>820702624</t>
  </si>
  <si>
    <t>新加坡中国城凯贝丽酒店式服务公寓</t>
  </si>
  <si>
    <t>PANG/JING</t>
  </si>
  <si>
    <t>¥1,856.00</t>
  </si>
  <si>
    <t>¥367.43</t>
  </si>
  <si>
    <t>¥1,488.57</t>
  </si>
  <si>
    <t>703419429530</t>
  </si>
  <si>
    <t>3615835</t>
  </si>
  <si>
    <t>221842463</t>
  </si>
  <si>
    <t>澳门皇家金堡酒店</t>
  </si>
  <si>
    <t>CHEN/YI|TANG/YING</t>
  </si>
  <si>
    <t>2023-07-10</t>
  </si>
  <si>
    <t>¥1,393.00</t>
  </si>
  <si>
    <t>¥120.97</t>
  </si>
  <si>
    <t>¥1,272.03</t>
  </si>
  <si>
    <t>Premier Deluxe Twin Room</t>
  </si>
  <si>
    <t>703484789837</t>
  </si>
  <si>
    <t>3926512</t>
  </si>
  <si>
    <t>PENG/RUI|QIU/QINGQING</t>
  </si>
  <si>
    <t>¥2,804.00</t>
  </si>
  <si>
    <t>¥1,803.97</t>
  </si>
  <si>
    <t>¥1,000.03</t>
  </si>
  <si>
    <t>703489169338</t>
  </si>
  <si>
    <t>3947847</t>
  </si>
  <si>
    <t>221838065</t>
  </si>
  <si>
    <t>香港金域假日酒店</t>
  </si>
  <si>
    <t>WU/SIYAN|HONG/MEI</t>
  </si>
  <si>
    <t>¥9,648.00</t>
  </si>
  <si>
    <t>¥953.98</t>
  </si>
  <si>
    <t>¥8,694.02</t>
  </si>
  <si>
    <t>TWIN DELUXE</t>
  </si>
  <si>
    <t>703498357735</t>
  </si>
  <si>
    <t>3990652</t>
  </si>
  <si>
    <t>SHAO/JIAWEI</t>
  </si>
  <si>
    <t>¥556.00</t>
  </si>
  <si>
    <t>¥56.00</t>
  </si>
  <si>
    <t>703505184809</t>
  </si>
  <si>
    <t>4024087</t>
  </si>
  <si>
    <t>880378570</t>
  </si>
  <si>
    <t>Grace 海景酒店</t>
  </si>
  <si>
    <t>ZHANG/HAOTIAN|LIU/SHUOYI</t>
  </si>
  <si>
    <t>¥637.00</t>
  </si>
  <si>
    <t>2023-10-05 07:37:02</t>
  </si>
  <si>
    <t>Deluxe Seaview King with balcony</t>
  </si>
  <si>
    <t>703493692406</t>
  </si>
  <si>
    <t>3970192</t>
  </si>
  <si>
    <t>811058314</t>
  </si>
  <si>
    <t>仙本那优雅酒店</t>
  </si>
  <si>
    <t>WU/DAN</t>
  </si>
  <si>
    <t>¥600.00</t>
  </si>
  <si>
    <t>703493354889</t>
  </si>
  <si>
    <t>3970351</t>
  </si>
  <si>
    <t>XU/YUBIN|WANG/JISHAN</t>
  </si>
  <si>
    <t>¥3,618.00</t>
  </si>
  <si>
    <t>¥843.00</t>
  </si>
  <si>
    <t>¥2,775.00</t>
  </si>
  <si>
    <t>703493453523</t>
  </si>
  <si>
    <t>3970417</t>
  </si>
  <si>
    <t>197587523</t>
  </si>
  <si>
    <t>绿中海度假村 - 全球奢华精品酒店</t>
  </si>
  <si>
    <t>XIE/YIFEI|LIU/XIAOYUE</t>
  </si>
  <si>
    <t>¥1,677.00</t>
  </si>
  <si>
    <t>¥371.00</t>
  </si>
  <si>
    <t>¥1,306.00</t>
  </si>
  <si>
    <t>Garden Villa</t>
  </si>
  <si>
    <t>703498322175</t>
  </si>
  <si>
    <t>3993716</t>
  </si>
  <si>
    <t>ZHOU/JIAHUI|ZHANG/XIRAN</t>
  </si>
  <si>
    <t>¥5,658.00</t>
  </si>
  <si>
    <t>¥2,174.05</t>
  </si>
  <si>
    <t>¥3,483.95</t>
  </si>
  <si>
    <t>703491872394</t>
  </si>
  <si>
    <t>3963231</t>
  </si>
  <si>
    <t>YAO/KEJING|XU/WEIJIA</t>
  </si>
  <si>
    <t>¥1,891.00</t>
  </si>
  <si>
    <t>¥246.00</t>
  </si>
  <si>
    <t>¥1,645.00</t>
  </si>
  <si>
    <t>703492202498</t>
  </si>
  <si>
    <t>3968133</t>
  </si>
  <si>
    <t>859497608</t>
  </si>
  <si>
    <t>香港悦品度假酒店(屯门)</t>
  </si>
  <si>
    <t>YAN/YILIN</t>
  </si>
  <si>
    <t>¥855.00</t>
  </si>
  <si>
    <t>¥140.58</t>
  </si>
  <si>
    <t>¥714.42</t>
  </si>
  <si>
    <t>Superior Room (Run of the house)</t>
  </si>
  <si>
    <t>703480937150</t>
  </si>
  <si>
    <t>3907375</t>
  </si>
  <si>
    <t>YAO/WANRU|XUE/MAWEI</t>
  </si>
  <si>
    <t>¥42.00</t>
  </si>
  <si>
    <t>¥303.00</t>
  </si>
  <si>
    <t>Forest View Room</t>
  </si>
  <si>
    <t>703263131473</t>
  </si>
  <si>
    <t>3002430</t>
  </si>
  <si>
    <t>沙美岛萨凯海滩度假村 (政府卫生认证)</t>
  </si>
  <si>
    <t>JIANG/LAI|DUAN/YIFEI</t>
  </si>
  <si>
    <t>2023-02-04</t>
  </si>
  <si>
    <t>¥747.00</t>
  </si>
  <si>
    <t>¥679.00</t>
  </si>
  <si>
    <t>703384286816</t>
  </si>
  <si>
    <t>3464746</t>
  </si>
  <si>
    <t>CHEN/HANBING|TIAN/JIAXIN</t>
  </si>
  <si>
    <t>2023-06-05</t>
  </si>
  <si>
    <t>703455550204</t>
  </si>
  <si>
    <t>3787663</t>
  </si>
  <si>
    <t>GUAN/MENGYUAN|ZHANG/PEIJING|WANG/WEN</t>
  </si>
  <si>
    <t>¥3,032.00</t>
  </si>
  <si>
    <t>¥172.00</t>
  </si>
  <si>
    <t>703469058449</t>
  </si>
  <si>
    <t>3851311</t>
  </si>
  <si>
    <t>197309285</t>
  </si>
  <si>
    <t>普吉岛卡利马度假村及水疗中心</t>
  </si>
  <si>
    <t>CHEN/JIABEI</t>
  </si>
  <si>
    <t>¥2,356.00</t>
  </si>
  <si>
    <t>¥245.94</t>
  </si>
  <si>
    <t>¥2,110.06</t>
  </si>
  <si>
    <t>Honeymoon Sea View Room</t>
  </si>
  <si>
    <t>703461598951</t>
  </si>
  <si>
    <t>3816695</t>
  </si>
  <si>
    <t>210831068</t>
  </si>
  <si>
    <t>普吉岛玛丽莎别墅酒店</t>
  </si>
  <si>
    <t>ZHAI/YUWEN|SUN/KANGSHENG</t>
  </si>
  <si>
    <t>¥2,738.00</t>
  </si>
  <si>
    <t>¥2,366.00</t>
  </si>
  <si>
    <t>pool villa</t>
  </si>
  <si>
    <t>703463364168</t>
  </si>
  <si>
    <t>3822025</t>
  </si>
  <si>
    <t>WANG/XIAOFENG</t>
  </si>
  <si>
    <t>¥1,317.00</t>
  </si>
  <si>
    <t>¥466.00</t>
  </si>
  <si>
    <t>¥851.00</t>
  </si>
  <si>
    <t>Premier Suite</t>
  </si>
  <si>
    <t>703468803527</t>
  </si>
  <si>
    <t>3847211</t>
  </si>
  <si>
    <t>197287799</t>
  </si>
  <si>
    <t>沙吞伊斯汀大酒店</t>
  </si>
  <si>
    <t>PANG/BO|LIU/SHUBEI</t>
  </si>
  <si>
    <t>¥1,632.00</t>
  </si>
  <si>
    <t>¥238.00</t>
  </si>
  <si>
    <t>superior room</t>
  </si>
  <si>
    <t>703470827475</t>
  </si>
  <si>
    <t>3857207</t>
  </si>
  <si>
    <t>820607371</t>
  </si>
  <si>
    <t>沙美迪别墅度假村</t>
  </si>
  <si>
    <t>LIU/NAN|YANG/SHUWEN</t>
  </si>
  <si>
    <t>¥214.29</t>
  </si>
  <si>
    <t>¥1,399.71</t>
  </si>
  <si>
    <t>Deluxe Room with Garden View</t>
  </si>
  <si>
    <t>703471806737</t>
  </si>
  <si>
    <t>3864976</t>
  </si>
  <si>
    <t>876865087</t>
  </si>
  <si>
    <t>索马里精品温泉酒店</t>
  </si>
  <si>
    <t>GU/CHANGJUAN</t>
  </si>
  <si>
    <t>¥1,344.00</t>
  </si>
  <si>
    <t>¥1,198.28</t>
  </si>
  <si>
    <t>703468893529</t>
  </si>
  <si>
    <t>3850284</t>
  </si>
  <si>
    <t>197295344</t>
  </si>
  <si>
    <t>贝德尼曼酒店 - 仅限成人入住</t>
  </si>
  <si>
    <t>LI/RUIXUE|CHEN/ZEWEI</t>
  </si>
  <si>
    <t>¥1,464.00</t>
  </si>
  <si>
    <t>¥279.33</t>
  </si>
  <si>
    <t>¥1,184.67</t>
  </si>
  <si>
    <t>703490537280</t>
  </si>
  <si>
    <t>3953991</t>
  </si>
  <si>
    <t>197315342</t>
  </si>
  <si>
    <t>拉查岛度假酒店（瑞阿布瑞）</t>
  </si>
  <si>
    <t>LI/KEXIN|PENG/YANG</t>
  </si>
  <si>
    <t>¥1,650.00</t>
  </si>
  <si>
    <t>¥207.24</t>
  </si>
  <si>
    <t>¥1,442.76</t>
  </si>
  <si>
    <t>Chino Room</t>
  </si>
  <si>
    <t>703497250192</t>
  </si>
  <si>
    <t>3988737</t>
  </si>
  <si>
    <t>Yu/Na</t>
  </si>
  <si>
    <t>¥1,248.00</t>
  </si>
  <si>
    <t>¥212.00</t>
  </si>
  <si>
    <t>¥1,036.00</t>
  </si>
  <si>
    <t>703491196955</t>
  </si>
  <si>
    <t>3959886</t>
  </si>
  <si>
    <t>197320463</t>
  </si>
  <si>
    <t>曼谷艾美酒店</t>
  </si>
  <si>
    <t>YAO/JIE</t>
  </si>
  <si>
    <t>¥3,840.00</t>
  </si>
  <si>
    <t>703489134809</t>
  </si>
  <si>
    <t>3952677</t>
  </si>
  <si>
    <t>197295836</t>
  </si>
  <si>
    <t>宜必思尚品曼谷素坤逸康福酒店</t>
  </si>
  <si>
    <t>WANG/ZHIRONG|WANG/LIJUN</t>
  </si>
  <si>
    <t>¥2,368.00</t>
  </si>
  <si>
    <t>¥224.00</t>
  </si>
  <si>
    <t>¥2,144.00</t>
  </si>
  <si>
    <t>703493161342</t>
  </si>
  <si>
    <t>3970411</t>
  </si>
  <si>
    <t>YIN/ZHENYAO|ZHAO/YING</t>
  </si>
  <si>
    <t>¥369.00</t>
  </si>
  <si>
    <t>703495198542</t>
  </si>
  <si>
    <t>3979348</t>
  </si>
  <si>
    <t>197312741</t>
  </si>
  <si>
    <t>普吉凯悦度假酒店</t>
  </si>
  <si>
    <t>ZHANG/ZHANG</t>
  </si>
  <si>
    <t>¥127.57</t>
  </si>
  <si>
    <t>¥1,105.43</t>
  </si>
  <si>
    <t>Room, 1 King Bed, Ocean View</t>
  </si>
  <si>
    <t>703495808624</t>
  </si>
  <si>
    <t>3978632</t>
  </si>
  <si>
    <t>197587559</t>
  </si>
  <si>
    <t>曼谷香格里拉大酒店</t>
  </si>
  <si>
    <t>YANG/JIAN|JIN/YAN</t>
  </si>
  <si>
    <t>¥5,148.00</t>
  </si>
  <si>
    <t>¥798.00</t>
  </si>
  <si>
    <t>¥4,350.00</t>
  </si>
  <si>
    <t>Shangri-La Wing Deluxe River View King Bed room</t>
  </si>
  <si>
    <t>703499335799</t>
  </si>
  <si>
    <t>3996452</t>
  </si>
  <si>
    <t>820605673</t>
  </si>
  <si>
    <t>河内倾城酒店</t>
  </si>
  <si>
    <t>CHEN/JIAQI</t>
  </si>
  <si>
    <t>¥1,146.00</t>
  </si>
  <si>
    <t>¥1,014.00</t>
  </si>
  <si>
    <t>Deluxe with Balcony</t>
  </si>
  <si>
    <t>703492357598</t>
  </si>
  <si>
    <t>3963392</t>
  </si>
  <si>
    <t>ZHANG/JUN|YIN/QING</t>
  </si>
  <si>
    <t>¥1,328.00</t>
  </si>
  <si>
    <t>703493315866</t>
  </si>
  <si>
    <t>3970957</t>
  </si>
  <si>
    <t>YANG/XINGYI</t>
  </si>
  <si>
    <t>703471394514</t>
  </si>
  <si>
    <t>3862253</t>
  </si>
  <si>
    <t>普吉岛铂尔曼阿卡迪亚卡隆海滩酒店</t>
  </si>
  <si>
    <t>SHI/LEILEI</t>
  </si>
  <si>
    <t>¥3,867.00</t>
  </si>
  <si>
    <t>¥3,255.00</t>
  </si>
  <si>
    <t>703485513196</t>
  </si>
  <si>
    <t>3932298</t>
  </si>
  <si>
    <t>Yan/Huiwen|Han/Bing</t>
  </si>
  <si>
    <t>¥1,722.00</t>
  </si>
  <si>
    <t>¥222.00</t>
  </si>
  <si>
    <t>703502367811</t>
  </si>
  <si>
    <t>4008159</t>
  </si>
  <si>
    <t>ZHU/XINYE|HE/JINGRU</t>
  </si>
  <si>
    <t>¥1,026.00</t>
  </si>
  <si>
    <t>703503796410</t>
  </si>
  <si>
    <t>4011172</t>
  </si>
  <si>
    <t>197311472</t>
  </si>
  <si>
    <t>芭堤雅花园海景大酒店</t>
  </si>
  <si>
    <t>GUO/JIANRONG|WANG/YUANHONG</t>
  </si>
  <si>
    <t>¥1,056.00</t>
  </si>
  <si>
    <t>Double or twin Deluxe</t>
  </si>
  <si>
    <t>703502412137</t>
  </si>
  <si>
    <t>4010680</t>
  </si>
  <si>
    <t>197301653</t>
  </si>
  <si>
    <t>曼谷素旺那普机场诺富特酒店</t>
  </si>
  <si>
    <t>YU/LITING</t>
  </si>
  <si>
    <t>¥1,378.00</t>
  </si>
  <si>
    <t>¥202.00</t>
  </si>
  <si>
    <t>¥1,176.00</t>
  </si>
  <si>
    <t>superior king bed room</t>
  </si>
  <si>
    <t>703490315541</t>
  </si>
  <si>
    <t>3953735</t>
  </si>
  <si>
    <t>816378469</t>
  </si>
  <si>
    <t>甲米阿玛瑞时尚度假酒店</t>
  </si>
  <si>
    <t>WANG/XIAOYUAN</t>
  </si>
  <si>
    <t>¥6,224.00</t>
  </si>
  <si>
    <t>¥1,715.40</t>
  </si>
  <si>
    <t>¥4,508.60</t>
  </si>
  <si>
    <t>Grand Deluxe Double Room</t>
  </si>
  <si>
    <t>703503535001</t>
  </si>
  <si>
    <t>4012866</t>
  </si>
  <si>
    <t>197292383</t>
  </si>
  <si>
    <t>芽庄湾温佩水疗度假酒店</t>
  </si>
  <si>
    <t>RUAN/ZENAN|NGUYEN/TRANG</t>
  </si>
  <si>
    <t>¥1,412.00</t>
  </si>
  <si>
    <t>¥307.40</t>
  </si>
  <si>
    <t>¥1,104.60</t>
  </si>
  <si>
    <t>703504607115</t>
  </si>
  <si>
    <t>4016078</t>
  </si>
  <si>
    <t>GUO/HANGMING|WU/LIUJUAN</t>
  </si>
  <si>
    <t>¥782.00</t>
  </si>
  <si>
    <t>703503966018</t>
  </si>
  <si>
    <t>4012422</t>
  </si>
  <si>
    <t>LIN/XINREN|LIN/RONGJI</t>
  </si>
  <si>
    <t>¥4,444.00</t>
  </si>
  <si>
    <t>¥859.60</t>
  </si>
  <si>
    <t>¥3,584.40</t>
  </si>
  <si>
    <t>Twin/Double room - De Luxe</t>
  </si>
  <si>
    <t>703504133738</t>
  </si>
  <si>
    <t>4017025</t>
  </si>
  <si>
    <t>NI/BINBIN</t>
  </si>
  <si>
    <t>¥243.44</t>
  </si>
  <si>
    <t>¥1,134.56</t>
  </si>
  <si>
    <t>703505135196</t>
  </si>
  <si>
    <t>4020313</t>
  </si>
  <si>
    <t>221856614</t>
  </si>
  <si>
    <t>阿难达度假村</t>
  </si>
  <si>
    <t>xu/fang</t>
  </si>
  <si>
    <t>¥74.00</t>
  </si>
  <si>
    <t>¥8.39</t>
  </si>
  <si>
    <t>¥65.61</t>
  </si>
  <si>
    <t>Garden View Room</t>
  </si>
  <si>
    <t>703505641992</t>
  </si>
  <si>
    <t>4020073</t>
  </si>
  <si>
    <t>197324747</t>
  </si>
  <si>
    <t>曼谷玛杜兹酒店</t>
  </si>
  <si>
    <t>ZHANG/YAHUA|WEI/XIA</t>
  </si>
  <si>
    <t>Maduzi Classic</t>
  </si>
  <si>
    <t>703505488355</t>
  </si>
  <si>
    <t>4022819</t>
  </si>
  <si>
    <t>¥1,365.00</t>
  </si>
  <si>
    <t>¥353.46</t>
  </si>
  <si>
    <t>¥1,011.54</t>
  </si>
  <si>
    <t>703505678023</t>
  </si>
  <si>
    <t>4022743</t>
  </si>
  <si>
    <t>197313392</t>
  </si>
  <si>
    <t>芭提雅火星酒店</t>
  </si>
  <si>
    <t>ZHAO/LIPING</t>
  </si>
  <si>
    <t>¥145.00</t>
  </si>
  <si>
    <t>¥59.66</t>
  </si>
  <si>
    <t>¥85.34</t>
  </si>
  <si>
    <t>703489454962</t>
  </si>
  <si>
    <t>3947201</t>
  </si>
  <si>
    <t>221861747</t>
  </si>
  <si>
    <t>香港帝国酒店</t>
  </si>
  <si>
    <t>YAN/HUIYANG|JIN/TAO</t>
  </si>
  <si>
    <t>¥749.00</t>
  </si>
  <si>
    <t>¥119.30</t>
  </si>
  <si>
    <t>¥629.70</t>
  </si>
  <si>
    <t>superior twin beds room</t>
  </si>
  <si>
    <t>703480529016</t>
  </si>
  <si>
    <t>3907407</t>
  </si>
  <si>
    <t>ZHU/JINGXIN|HU/XINGKAI</t>
  </si>
  <si>
    <t>703504865721</t>
  </si>
  <si>
    <t>4018614</t>
  </si>
  <si>
    <t>880399999</t>
  </si>
  <si>
    <t>古晋晋城酒店</t>
  </si>
  <si>
    <t>ZENG/FANG</t>
  </si>
  <si>
    <t>¥97.69</t>
  </si>
  <si>
    <t>¥205.31</t>
  </si>
  <si>
    <t>Deluxe Twin Room - Non-Smoking</t>
  </si>
  <si>
    <t>703503540466</t>
  </si>
  <si>
    <t>4012906</t>
  </si>
  <si>
    <t>GUO/YUNQI|ZHOU/LIQIONG</t>
  </si>
  <si>
    <t>¥678.00</t>
  </si>
  <si>
    <t>¥101.76</t>
  </si>
  <si>
    <t>¥576.24</t>
  </si>
  <si>
    <t>703499333396</t>
  </si>
  <si>
    <t>3995033</t>
  </si>
  <si>
    <t>197586263</t>
  </si>
  <si>
    <t>吉隆坡悦榕庄酒店</t>
  </si>
  <si>
    <t>LIU/JIANFENG</t>
  </si>
  <si>
    <t>¥4,520.00</t>
  </si>
  <si>
    <t>¥484.06</t>
  </si>
  <si>
    <t>¥4,035.94</t>
  </si>
  <si>
    <t>room king size bed</t>
  </si>
  <si>
    <t>703503612215</t>
  </si>
  <si>
    <t>4013540</t>
  </si>
  <si>
    <t>201622328</t>
  </si>
  <si>
    <t>吉隆坡千禧大酒店</t>
  </si>
  <si>
    <t>PEN/YAN</t>
  </si>
  <si>
    <t>¥2,044.00</t>
  </si>
  <si>
    <t>¥320.00</t>
  </si>
  <si>
    <t>¥1,724.00</t>
  </si>
  <si>
    <t>Classic Room with Two Single Beds</t>
  </si>
  <si>
    <t>703503619289</t>
  </si>
  <si>
    <t>4013922</t>
  </si>
  <si>
    <t>ZHENG/JINHONG</t>
  </si>
  <si>
    <t>¥1,498.00</t>
  </si>
  <si>
    <t>¥154.38</t>
  </si>
  <si>
    <t>¥1,343.62</t>
  </si>
  <si>
    <t>703504106744</t>
  </si>
  <si>
    <t>4017249</t>
  </si>
  <si>
    <t>DU/JIAHE|CHENG/SHIGANG</t>
  </si>
  <si>
    <t>¥742.00</t>
  </si>
  <si>
    <t>¥168.12</t>
  </si>
  <si>
    <t>¥573.88</t>
  </si>
  <si>
    <t>703504197598</t>
  </si>
  <si>
    <t>4017256</t>
  </si>
  <si>
    <t>XIAO/HUI|LIN/LIPING</t>
  </si>
  <si>
    <t>¥660.00</t>
  </si>
  <si>
    <t>¥75.86</t>
  </si>
  <si>
    <t>¥584.14</t>
  </si>
  <si>
    <t>703505066022</t>
  </si>
  <si>
    <t>4020268</t>
  </si>
  <si>
    <t>197286875</t>
  </si>
  <si>
    <t>杰姆普汉温泉酒店</t>
  </si>
  <si>
    <t>YANG/ZIYI|SI/YAWEN</t>
  </si>
  <si>
    <t>¥77.45</t>
  </si>
  <si>
    <t>¥591.55</t>
  </si>
  <si>
    <t>superior agung room</t>
  </si>
  <si>
    <t>703505852127</t>
  </si>
  <si>
    <t>4020449</t>
  </si>
  <si>
    <t>877846762</t>
  </si>
  <si>
    <t>星淮酒店</t>
  </si>
  <si>
    <t>XU/WANHONG|XU/NINGHUA</t>
  </si>
  <si>
    <t>¥829.00</t>
  </si>
  <si>
    <t>¥106.67</t>
  </si>
  <si>
    <t>¥722.33</t>
  </si>
  <si>
    <t>Lion Rock Deluxe Twin Room</t>
  </si>
  <si>
    <t>703505587809</t>
  </si>
  <si>
    <t>4020434</t>
  </si>
  <si>
    <t>LIU/JUN|ZHOU/LI</t>
  </si>
  <si>
    <t>¥372.00</t>
  </si>
  <si>
    <t>¥85.39</t>
  </si>
  <si>
    <t>¥286.61</t>
  </si>
  <si>
    <t>703505588395</t>
  </si>
  <si>
    <t>4021040</t>
  </si>
  <si>
    <t>820593751</t>
  </si>
  <si>
    <t>Page148, 晋致酒店</t>
  </si>
  <si>
    <t>ZHONG/YANTAO|GUO/Qin</t>
  </si>
  <si>
    <t>¥263.26</t>
  </si>
  <si>
    <t>¥1,103.74</t>
  </si>
  <si>
    <t>Superior Greenery with 4G Pocket Wi-Fi Device</t>
  </si>
  <si>
    <t>703505478736</t>
  </si>
  <si>
    <t>4021211</t>
  </si>
  <si>
    <t>871576563</t>
  </si>
  <si>
    <t>芭堤雅贝斯特韦斯特优质尼克森酒店-SHA认证</t>
  </si>
  <si>
    <t>HUA/MEIQI|CHEN/JUN</t>
  </si>
  <si>
    <t>2024-01-08</t>
  </si>
  <si>
    <t>2024-01-10</t>
  </si>
  <si>
    <t>2023-10-05 11:06:47</t>
  </si>
  <si>
    <t>Deluxe Room with City View</t>
  </si>
  <si>
    <t>703506829483</t>
  </si>
  <si>
    <t>4025328</t>
  </si>
  <si>
    <t>197322641</t>
  </si>
  <si>
    <t>曼谷飞越大酒店</t>
  </si>
  <si>
    <t>WEI/YUHAN</t>
  </si>
  <si>
    <t>¥771.00</t>
  </si>
  <si>
    <t>2023-10-05 11:32:27</t>
  </si>
  <si>
    <t>Grand Deluxe King Room</t>
  </si>
  <si>
    <t>703449257147</t>
  </si>
  <si>
    <t>3753689</t>
  </si>
  <si>
    <t>221841200</t>
  </si>
  <si>
    <t>萨沙尔哈希什欧贝罗伊海滩度假村</t>
  </si>
  <si>
    <t>HAN/RONGRONG|LUAN/XIUQING</t>
  </si>
  <si>
    <t>¥4,901.84</t>
  </si>
  <si>
    <t>¥525.48</t>
  </si>
  <si>
    <t>¥4,376.36</t>
  </si>
  <si>
    <t>deluxe suite</t>
  </si>
  <si>
    <t>703480529110</t>
  </si>
  <si>
    <t>3907447</t>
  </si>
  <si>
    <t>197324123</t>
  </si>
  <si>
    <t>米兰皇冠假日酒店</t>
  </si>
  <si>
    <t>JI/JIE|LIU/DEMING</t>
  </si>
  <si>
    <t>¥2,546.00</t>
  </si>
  <si>
    <t>¥1,179.40</t>
  </si>
  <si>
    <t>¥1,366.60</t>
  </si>
  <si>
    <t>703477043769</t>
  </si>
  <si>
    <t>3889638</t>
  </si>
  <si>
    <t>奥斯陆丽笙世嘉酒店</t>
  </si>
  <si>
    <t>YAO/FENGRUI|LU/SHANGYUN</t>
  </si>
  <si>
    <t>¥1,381.00</t>
  </si>
  <si>
    <t>¥321.22</t>
  </si>
  <si>
    <t>¥1,059.78</t>
  </si>
  <si>
    <t>703488149168</t>
  </si>
  <si>
    <t>3946707</t>
  </si>
  <si>
    <t>197332154</t>
  </si>
  <si>
    <t>布拉迪斯拉发丽笙卡尔顿酒店</t>
  </si>
  <si>
    <t>HONG/LIHUAN|CHEN/YANLING</t>
  </si>
  <si>
    <t>¥1,443.00</t>
  </si>
  <si>
    <t>¥328.99</t>
  </si>
  <si>
    <t>¥1,114.01</t>
  </si>
  <si>
    <t>Guest Room</t>
  </si>
  <si>
    <t>703486908659</t>
  </si>
  <si>
    <t>3933532</t>
  </si>
  <si>
    <t>LI/LICHENG|DUAN/JIE</t>
  </si>
  <si>
    <t>2023-11-07</t>
  </si>
  <si>
    <t>2023-11-08</t>
  </si>
  <si>
    <t>¥1,759.00</t>
  </si>
  <si>
    <t>2023-10-05 14:51:27</t>
  </si>
  <si>
    <t>Deluxe Suite with Private Pool</t>
  </si>
  <si>
    <t>703506251777</t>
  </si>
  <si>
    <t>4026495</t>
  </si>
  <si>
    <t>NI/TIANHUA</t>
  </si>
  <si>
    <t>2023-11-06</t>
  </si>
  <si>
    <t>2023-10-05 16:34:48</t>
  </si>
  <si>
    <t>703483160750</t>
  </si>
  <si>
    <t>3920686</t>
  </si>
  <si>
    <t>CAO/BAOYUN|LU/QILAN</t>
  </si>
  <si>
    <t>703506689150</t>
  </si>
  <si>
    <t>4027621</t>
  </si>
  <si>
    <t>221879522</t>
  </si>
  <si>
    <t>华美达济州市酒店</t>
  </si>
  <si>
    <t>WANG/YUJIE</t>
  </si>
  <si>
    <t>¥2,223.00</t>
  </si>
  <si>
    <t>2023-10-05 21:39:21</t>
  </si>
  <si>
    <t>703479191562</t>
  </si>
  <si>
    <t>3899818</t>
  </si>
  <si>
    <t>236065052</t>
  </si>
  <si>
    <t>名古屋站椿町维亚酒店 JR西日本集团</t>
  </si>
  <si>
    <t>CHEN/PEIFANG</t>
  </si>
  <si>
    <t>2023-11-29</t>
  </si>
  <si>
    <t>2023-12-03</t>
  </si>
  <si>
    <t>¥2,516.00</t>
  </si>
  <si>
    <t>2023-10-05 21:46:19</t>
  </si>
  <si>
    <t>[Non-Smoking]Standard Semi-Double</t>
  </si>
  <si>
    <t>703506737233</t>
  </si>
  <si>
    <t>4026253</t>
  </si>
  <si>
    <t>203704562</t>
  </si>
  <si>
    <t>济州维斯酒店</t>
  </si>
  <si>
    <t>WANG/JICHAO|WANG/ZHEN</t>
  </si>
  <si>
    <t>2023-10-23</t>
  </si>
  <si>
    <t>2023-10-05 22:00:02</t>
  </si>
  <si>
    <t>Ondol Room</t>
  </si>
  <si>
    <t>703506649974</t>
  </si>
  <si>
    <t>4025067</t>
  </si>
  <si>
    <t>197586296</t>
  </si>
  <si>
    <t>首尔江南福朋喜来登酒店</t>
  </si>
  <si>
    <t>LI/GUANGHUI</t>
  </si>
  <si>
    <t>¥7,012.00</t>
  </si>
  <si>
    <t>2023-10-05 22:00:08</t>
  </si>
  <si>
    <t>Premier Queen Room</t>
  </si>
  <si>
    <t>703503840511</t>
  </si>
  <si>
    <t>4011794</t>
  </si>
  <si>
    <t>197293178</t>
  </si>
  <si>
    <t>多伦多约克维尔皇家索内斯塔酒店</t>
  </si>
  <si>
    <t>YANG/JIANYU</t>
  </si>
  <si>
    <t>¥3,078.00</t>
  </si>
  <si>
    <t>¥460.71</t>
  </si>
  <si>
    <t>¥2,617.29</t>
  </si>
  <si>
    <t>Deluxe King</t>
  </si>
  <si>
    <t>703502186433</t>
  </si>
  <si>
    <t>4009794</t>
  </si>
  <si>
    <t>JIANG/SHUHONG</t>
  </si>
  <si>
    <t>¥632.00</t>
  </si>
  <si>
    <t>¥97.04</t>
  </si>
  <si>
    <t>¥534.96</t>
  </si>
  <si>
    <t>703506095902</t>
  </si>
  <si>
    <t>4026730</t>
  </si>
  <si>
    <t>820797298</t>
  </si>
  <si>
    <t>萨默斯休息单元公寓</t>
  </si>
  <si>
    <t>LI/YUE</t>
  </si>
  <si>
    <t>¥696.00</t>
  </si>
  <si>
    <t>¥84.02</t>
  </si>
  <si>
    <t>¥611.98</t>
  </si>
  <si>
    <t>Two Bedroom Self Contained Cabin</t>
  </si>
  <si>
    <t>703421997784</t>
  </si>
  <si>
    <t>3623440</t>
  </si>
  <si>
    <t>CAI/WUJIA|WU/WEIYI</t>
  </si>
  <si>
    <t>¥4,616.00</t>
  </si>
  <si>
    <t>¥377.24</t>
  </si>
  <si>
    <t>¥4,026.76</t>
  </si>
  <si>
    <t>Queen Room - Non-Smoking</t>
  </si>
  <si>
    <t>703420656567</t>
  </si>
  <si>
    <t>3623349</t>
  </si>
  <si>
    <t>CAI/WENHAN|TU/HUINI</t>
  </si>
  <si>
    <t>2023-07-11</t>
  </si>
  <si>
    <t>¥3,268.00</t>
  </si>
  <si>
    <t>¥265.56</t>
  </si>
  <si>
    <t>¥2,850.44</t>
  </si>
  <si>
    <t>¥152.00</t>
  </si>
  <si>
    <t>703429528662</t>
  </si>
  <si>
    <t>3662863</t>
  </si>
  <si>
    <t>197323217</t>
  </si>
  <si>
    <t>东京日本桥微笑酒店</t>
  </si>
  <si>
    <t>LIU/ZHENYU|MA/YUE</t>
  </si>
  <si>
    <t>¥1,857.00</t>
  </si>
  <si>
    <t>¥161.40</t>
  </si>
  <si>
    <t>¥1,695.60</t>
  </si>
  <si>
    <t>Double Room</t>
  </si>
  <si>
    <t>703464172214</t>
  </si>
  <si>
    <t>3830973</t>
  </si>
  <si>
    <t>Tosei酒店 COCONE 浅草藏前</t>
  </si>
  <si>
    <t>Song/Huijuan</t>
  </si>
  <si>
    <t>¥1,605.00</t>
  </si>
  <si>
    <t>¥140.36</t>
  </si>
  <si>
    <t>¥1,464.64</t>
  </si>
  <si>
    <t>703464663824</t>
  </si>
  <si>
    <t>3830979</t>
  </si>
  <si>
    <t>LIU/XIXI|XU/XIAODONG</t>
  </si>
  <si>
    <t>703471209111</t>
  </si>
  <si>
    <t>3862586</t>
  </si>
  <si>
    <t>197321888</t>
  </si>
  <si>
    <t>浅草灿路都大饭店</t>
  </si>
  <si>
    <t>YIN/YIWEN</t>
  </si>
  <si>
    <t>¥488.67</t>
  </si>
  <si>
    <t>¥2,436.33</t>
  </si>
  <si>
    <t>economy twin room non smoking</t>
  </si>
  <si>
    <t>703471510668</t>
  </si>
  <si>
    <t>3860715</t>
  </si>
  <si>
    <t>804836167</t>
  </si>
  <si>
    <t>天狼星酒店</t>
  </si>
  <si>
    <t>SHI/YUTING|LIU/JIANGYU</t>
  </si>
  <si>
    <t>¥2,796.00</t>
  </si>
  <si>
    <t>¥2,495.00</t>
  </si>
  <si>
    <t>703462764934</t>
  </si>
  <si>
    <t>3818363</t>
  </si>
  <si>
    <t>JIN/XINRU|LIU/JIAYI</t>
  </si>
  <si>
    <t>¥436.00</t>
  </si>
  <si>
    <t>¥344.00</t>
  </si>
  <si>
    <t>703462234008</t>
  </si>
  <si>
    <t>3818107</t>
  </si>
  <si>
    <t>197308286</t>
  </si>
  <si>
    <t>名古屋JR门楼酒店</t>
  </si>
  <si>
    <t>HUANG/QIANWEN|CHEN/WENHONG</t>
  </si>
  <si>
    <t>¥8,080.00</t>
  </si>
  <si>
    <t>¥695.20</t>
  </si>
  <si>
    <t>¥7,384.80</t>
  </si>
  <si>
    <t>703474319027</t>
  </si>
  <si>
    <t>3877731</t>
  </si>
  <si>
    <t>197317610</t>
  </si>
  <si>
    <t>MYSTAYS 横滨酒店</t>
  </si>
  <si>
    <t>ZHAN/KANGPING</t>
  </si>
  <si>
    <t>¥275.00</t>
  </si>
  <si>
    <t>¥23.78</t>
  </si>
  <si>
    <t>¥251.22</t>
  </si>
  <si>
    <t>Standard Semi Double Non-Smoking</t>
  </si>
  <si>
    <t>703476401776</t>
  </si>
  <si>
    <t>3886433</t>
  </si>
  <si>
    <t>PAN/XUEXIN|WANG/HUI</t>
  </si>
  <si>
    <t>¥6,612.00</t>
  </si>
  <si>
    <t>¥599.74</t>
  </si>
  <si>
    <t>¥6,012.26</t>
  </si>
  <si>
    <t>703476890462</t>
  </si>
  <si>
    <t>3886812</t>
  </si>
  <si>
    <t>¥962.00</t>
  </si>
  <si>
    <t>703484157721</t>
  </si>
  <si>
    <t>3923879</t>
  </si>
  <si>
    <t>ZHANG/JIANYU</t>
  </si>
  <si>
    <t>¥2,508.00</t>
  </si>
  <si>
    <t>¥248.14</t>
  </si>
  <si>
    <t>¥2,259.86</t>
  </si>
  <si>
    <t>703486029033</t>
  </si>
  <si>
    <t>3935076</t>
  </si>
  <si>
    <t>LIU/ZIQI|LIU/LU</t>
  </si>
  <si>
    <t>¥704.00</t>
  </si>
  <si>
    <t>703481298895</t>
  </si>
  <si>
    <t>3909479</t>
  </si>
  <si>
    <t>HE/YIFEI|LUO/FANGLING</t>
  </si>
  <si>
    <t>¥63.67</t>
  </si>
  <si>
    <t>¥537.33</t>
  </si>
  <si>
    <t>703482848730</t>
  </si>
  <si>
    <t>3916562</t>
  </si>
  <si>
    <t>WU/QIANYAO|ZHOU/YICONG</t>
  </si>
  <si>
    <t>¥2,332.00</t>
  </si>
  <si>
    <t>¥255.00</t>
  </si>
  <si>
    <t>¥2,077.00</t>
  </si>
  <si>
    <t>703482640949</t>
  </si>
  <si>
    <t>3916581</t>
  </si>
  <si>
    <t>CHEN/FEIFEI|GU/LEI|JIN/YUANZHIYI</t>
  </si>
  <si>
    <t>¥545.00</t>
  </si>
  <si>
    <t>¥139.00</t>
  </si>
  <si>
    <t>¥406.00</t>
  </si>
  <si>
    <t>Triple Room</t>
  </si>
  <si>
    <t>703490941338</t>
  </si>
  <si>
    <t>3953537</t>
  </si>
  <si>
    <t>876866380</t>
  </si>
  <si>
    <t>Pagong with M's 酒店</t>
  </si>
  <si>
    <t>CHEN/ZHELIANG</t>
  </si>
  <si>
    <t>¥2,001.00</t>
  </si>
  <si>
    <t>¥1,054.77</t>
  </si>
  <si>
    <t>¥946.23</t>
  </si>
  <si>
    <t>703486424556</t>
  </si>
  <si>
    <t>3936880</t>
  </si>
  <si>
    <t>ZHANG/TIANCHENG|XIAO/MIAO</t>
  </si>
  <si>
    <t>703488461336</t>
  </si>
  <si>
    <t>3946811</t>
  </si>
  <si>
    <t>ZOU/QINGCHEN</t>
  </si>
  <si>
    <t>703490710283</t>
  </si>
  <si>
    <t>3956379</t>
  </si>
  <si>
    <t>LIANG/SHIWANG|XU/JIANA</t>
  </si>
  <si>
    <t>¥2,606.00</t>
  </si>
  <si>
    <t>¥1,173.36</t>
  </si>
  <si>
    <t>¥1,432.64</t>
  </si>
  <si>
    <t>Semi Double Room, Non Smoking</t>
  </si>
  <si>
    <t>703493082816</t>
  </si>
  <si>
    <t>3969416</t>
  </si>
  <si>
    <t>197308103</t>
  </si>
  <si>
    <t>京都凯悦酒店</t>
  </si>
  <si>
    <t>WANG/JINJING</t>
  </si>
  <si>
    <t>¥9,468.00</t>
  </si>
  <si>
    <t>¥938.26</t>
  </si>
  <si>
    <t>¥8,529.74</t>
  </si>
  <si>
    <t>Deluxe  Room</t>
  </si>
  <si>
    <t>703496884337</t>
  </si>
  <si>
    <t>3982741</t>
  </si>
  <si>
    <t>LIANG/QIAN|GUO/YANGYANG</t>
  </si>
  <si>
    <t>¥924.00</t>
  </si>
  <si>
    <t>¥220.00</t>
  </si>
  <si>
    <t>703463036261</t>
  </si>
  <si>
    <t>3826640</t>
  </si>
  <si>
    <t>WU/LIEN|HUANG/QIANYI</t>
  </si>
  <si>
    <t>¥216.66</t>
  </si>
  <si>
    <t>¥2,283.34</t>
  </si>
  <si>
    <t>703501984072</t>
  </si>
  <si>
    <t>4003568</t>
  </si>
  <si>
    <t>197327369</t>
  </si>
  <si>
    <t>仁川君悦大酒店</t>
  </si>
  <si>
    <t>BAO/BING</t>
  </si>
  <si>
    <t>¥1,131.00</t>
  </si>
  <si>
    <t>¥142.76</t>
  </si>
  <si>
    <t>¥988.24</t>
  </si>
  <si>
    <t>King Room</t>
  </si>
  <si>
    <t>703504917824</t>
  </si>
  <si>
    <t>4016316</t>
  </si>
  <si>
    <t>879311266</t>
  </si>
  <si>
    <t>济州帕纳斯酒店</t>
  </si>
  <si>
    <t>JIN/XUEMEI|GAO/MINGYUN</t>
  </si>
  <si>
    <t>¥3,594.00</t>
  </si>
  <si>
    <t>¥1,197.28</t>
  </si>
  <si>
    <t>¥2,396.72</t>
  </si>
  <si>
    <t>Premier Family Twin</t>
  </si>
  <si>
    <t>703507766853</t>
  </si>
  <si>
    <t>4028801</t>
  </si>
  <si>
    <t>236599775</t>
  </si>
  <si>
    <t>曼谷沙吞宜必思酒店</t>
  </si>
  <si>
    <t>YU/CHENFENG|LIU/WEINING</t>
  </si>
  <si>
    <t>2023-10-06 06:30:59</t>
  </si>
  <si>
    <t>703504249984</t>
  </si>
  <si>
    <t>4017945</t>
  </si>
  <si>
    <t>ZHANG/TING|LI/LONGJIANG</t>
  </si>
  <si>
    <t>¥273.52</t>
  </si>
  <si>
    <t>¥1,224.48</t>
  </si>
  <si>
    <t>Superior Queen Room with Ocean View</t>
  </si>
  <si>
    <t>703505316587</t>
  </si>
  <si>
    <t>4024172</t>
  </si>
  <si>
    <t>197312327</t>
  </si>
  <si>
    <t>大阪湾昆特萨酒店</t>
  </si>
  <si>
    <t>REN/MEILIN</t>
  </si>
  <si>
    <t>¥1,101.56</t>
  </si>
  <si>
    <t>¥173.09</t>
  </si>
  <si>
    <t>¥928.47</t>
  </si>
  <si>
    <t>Standard Twin Room with Extra Bed, Non Smoking</t>
  </si>
  <si>
    <t>703506871907</t>
  </si>
  <si>
    <t>4027633</t>
  </si>
  <si>
    <t>FAN/GUANGMAO</t>
  </si>
  <si>
    <t>¥1,455.00</t>
  </si>
  <si>
    <t>¥155.27</t>
  </si>
  <si>
    <t>¥1,299.73</t>
  </si>
  <si>
    <t>703436101222</t>
  </si>
  <si>
    <t>3693305</t>
  </si>
  <si>
    <t>221854064</t>
  </si>
  <si>
    <t>香港仕德福酒店</t>
  </si>
  <si>
    <t>YU/YI</t>
  </si>
  <si>
    <t>2023-07-27</t>
  </si>
  <si>
    <t>¥4,272.00</t>
  </si>
  <si>
    <t>¥317.72</t>
  </si>
  <si>
    <t>¥3,954.28</t>
  </si>
  <si>
    <t>Urban</t>
  </si>
  <si>
    <t>703444065520</t>
  </si>
  <si>
    <t>3734614</t>
  </si>
  <si>
    <t>ZHANG/HAIFENG</t>
  </si>
  <si>
    <t>¥1,150.00</t>
  </si>
  <si>
    <t>¥118.00</t>
  </si>
  <si>
    <t>703442414398</t>
  </si>
  <si>
    <t>3719851</t>
  </si>
  <si>
    <t>LI/ABO|WU/XIAOFENG|YANG/LUQI|GAN/YUHUA|GAN/BEIYI|LI/XIANG</t>
  </si>
  <si>
    <t>¥11,358.00</t>
  </si>
  <si>
    <t>¥9,684.00</t>
  </si>
  <si>
    <t>Club Premier Park View</t>
  </si>
  <si>
    <t>703449628252</t>
  </si>
  <si>
    <t>3755049</t>
  </si>
  <si>
    <t>CHEN/LI|HUANG/JIAQIAN|MAO/YIJIE|GE/YAJUN</t>
  </si>
  <si>
    <t>¥1,046.00</t>
  </si>
  <si>
    <t>Deluxe Seaview Twin with balcony</t>
  </si>
  <si>
    <t>703464945219</t>
  </si>
  <si>
    <t>3828978</t>
  </si>
  <si>
    <t>197290694</t>
  </si>
  <si>
    <t>新加坡乌节艾博酒店 - 远东集团</t>
  </si>
  <si>
    <t>WANG/HE|WANG/SHENSHEN</t>
  </si>
  <si>
    <t>¥4,488.00</t>
  </si>
  <si>
    <t>¥2,063.70</t>
  </si>
  <si>
    <t>¥2,424.30</t>
  </si>
  <si>
    <t>703470203680</t>
  </si>
  <si>
    <t>3859001</t>
  </si>
  <si>
    <t>HUANG/LANYUE</t>
  </si>
  <si>
    <t>¥10,388.00</t>
  </si>
  <si>
    <t>¥1,288.24</t>
  </si>
  <si>
    <t>¥9,099.76</t>
  </si>
  <si>
    <t>703456619200</t>
  </si>
  <si>
    <t>3791680</t>
  </si>
  <si>
    <t>240098834</t>
  </si>
  <si>
    <t>吉隆坡 EQ 酒店</t>
  </si>
  <si>
    <t>WANG/XIANFENG</t>
  </si>
  <si>
    <t>¥3,783.00</t>
  </si>
  <si>
    <t>¥630.00</t>
  </si>
  <si>
    <t>¥2,994.00</t>
  </si>
  <si>
    <t>deluxe king room</t>
  </si>
  <si>
    <t>¥159.00</t>
  </si>
  <si>
    <t>703471079407</t>
  </si>
  <si>
    <t>3865351</t>
  </si>
  <si>
    <t>WANG/CHENYU|HE/HAO</t>
  </si>
  <si>
    <t>¥21.00</t>
  </si>
  <si>
    <t>703485655312</t>
  </si>
  <si>
    <t>3931953</t>
  </si>
  <si>
    <t>ZHU/LIN|LEI/XIUJU</t>
  </si>
  <si>
    <t>¥3,580.00</t>
  </si>
  <si>
    <t>¥766.00</t>
  </si>
  <si>
    <t>¥2,814.00</t>
  </si>
  <si>
    <t>703477966318</t>
  </si>
  <si>
    <t>3890288</t>
  </si>
  <si>
    <t>deluxe 2 single beds room</t>
  </si>
  <si>
    <t>703485717954</t>
  </si>
  <si>
    <t>3928253</t>
  </si>
  <si>
    <t>221839076</t>
  </si>
  <si>
    <t>香港九龙酒店</t>
  </si>
  <si>
    <t>ZHOU/LIANGHUA|ZHOU/MINGHUA</t>
  </si>
  <si>
    <t>¥3,854.00</t>
  </si>
  <si>
    <t>¥904.81</t>
  </si>
  <si>
    <t>¥2,949.19</t>
  </si>
  <si>
    <t>703488716447</t>
  </si>
  <si>
    <t>3945641</t>
  </si>
  <si>
    <t>SHA/QING</t>
  </si>
  <si>
    <t>¥7,656.00</t>
  </si>
  <si>
    <t>¥792.00</t>
  </si>
  <si>
    <t>¥6,864.00</t>
  </si>
  <si>
    <t>703487226976</t>
  </si>
  <si>
    <t>3941747</t>
  </si>
  <si>
    <t>ZHANG/XIUMIN|LIN/CHUAN</t>
  </si>
  <si>
    <t>703498328982</t>
  </si>
  <si>
    <t>3990605</t>
  </si>
  <si>
    <t>WANG/YAN</t>
  </si>
  <si>
    <t>¥6,272.00</t>
  </si>
  <si>
    <t>¥5,600.00</t>
  </si>
  <si>
    <t>703496010945</t>
  </si>
  <si>
    <t>3985084</t>
  </si>
  <si>
    <t>YUAN/HAONAN</t>
  </si>
  <si>
    <t>¥5,465.00</t>
  </si>
  <si>
    <t>¥2,565.00</t>
  </si>
  <si>
    <t>¥2,900.00</t>
  </si>
  <si>
    <t>703472160842</t>
  </si>
  <si>
    <t>3867527</t>
  </si>
  <si>
    <t>GUO/JIALE|ZUO/XIAOLEI|GAO/LIU</t>
  </si>
  <si>
    <t>¥1,158.00</t>
  </si>
  <si>
    <t>¥123.99</t>
  </si>
  <si>
    <t>¥1,034.01</t>
  </si>
  <si>
    <t>703491847908</t>
  </si>
  <si>
    <t>3959419</t>
  </si>
  <si>
    <t>HU/HUIJIE</t>
  </si>
  <si>
    <t>¥5,745.00</t>
  </si>
  <si>
    <t>¥2,363.76</t>
  </si>
  <si>
    <t>¥3,381.24</t>
  </si>
  <si>
    <t>Premier Double</t>
  </si>
  <si>
    <t>703491861564</t>
  </si>
  <si>
    <t>3960561</t>
  </si>
  <si>
    <t>BOWEN/HU</t>
  </si>
  <si>
    <t>¥9,416.00</t>
  </si>
  <si>
    <t>¥1,317.13</t>
  </si>
  <si>
    <t>¥8,098.87</t>
  </si>
  <si>
    <t>Standard Room-King Bed</t>
  </si>
  <si>
    <t>703493029738</t>
  </si>
  <si>
    <t>3970524</t>
  </si>
  <si>
    <t>703491970038</t>
  </si>
  <si>
    <t>3960818</t>
  </si>
  <si>
    <t>197315360</t>
  </si>
  <si>
    <t>明园酒店及公寓</t>
  </si>
  <si>
    <t>ZHANG/KANGLI|LIU/ZILONG</t>
  </si>
  <si>
    <t>¥558.00</t>
  </si>
  <si>
    <t>703492722775</t>
  </si>
  <si>
    <t>3967847</t>
  </si>
  <si>
    <t>LU/SHAN</t>
  </si>
  <si>
    <t>¥1,843.00</t>
  </si>
  <si>
    <t>¥198.00</t>
  </si>
  <si>
    <t>703502551912</t>
  </si>
  <si>
    <t>4010245</t>
  </si>
  <si>
    <t>240111071</t>
  </si>
  <si>
    <t>穆利雅度假村</t>
  </si>
  <si>
    <t>CHEN/XU</t>
  </si>
  <si>
    <t>¥4,078.00</t>
  </si>
  <si>
    <t>¥692.00</t>
  </si>
  <si>
    <t>¥3,386.00</t>
  </si>
  <si>
    <t>Mulia Grandeur Deluxe</t>
  </si>
  <si>
    <t>703502284878</t>
  </si>
  <si>
    <t>4010235</t>
  </si>
  <si>
    <t>MAO/SIQI</t>
  </si>
  <si>
    <t>703502851017</t>
  </si>
  <si>
    <t>4010239</t>
  </si>
  <si>
    <t>ZHENG/CHEN</t>
  </si>
  <si>
    <t>703500813132</t>
  </si>
  <si>
    <t>3999720</t>
  </si>
  <si>
    <t>ren/jiawen|bai/jingyan</t>
  </si>
  <si>
    <t>¥370.00</t>
  </si>
  <si>
    <t>703499303703</t>
  </si>
  <si>
    <t>3995890</t>
  </si>
  <si>
    <t>871569489</t>
  </si>
  <si>
    <t>吉隆坡活乐酒店</t>
  </si>
  <si>
    <t>JIA/XIAOXIN</t>
  </si>
  <si>
    <t>¥1,504.00</t>
  </si>
  <si>
    <t>¥917.00</t>
  </si>
  <si>
    <t>¥587.00</t>
  </si>
  <si>
    <t>Copper king Room without Window</t>
  </si>
  <si>
    <t>703501807318</t>
  </si>
  <si>
    <t>4005765</t>
  </si>
  <si>
    <t>871131111</t>
  </si>
  <si>
    <t>达沃阿卡西亚酒店</t>
  </si>
  <si>
    <t>CAI/JIANHUI</t>
  </si>
  <si>
    <t>¥2,382.00</t>
  </si>
  <si>
    <t>¥2,082.00</t>
  </si>
  <si>
    <t>703501047777</t>
  </si>
  <si>
    <t>4003839</t>
  </si>
  <si>
    <t>197321951</t>
  </si>
  <si>
    <t>大红花度假村</t>
  </si>
  <si>
    <t>JI/FEI|WANG/XIHAN</t>
  </si>
  <si>
    <t>¥5,500.00</t>
  </si>
  <si>
    <t>¥1,388.00</t>
  </si>
  <si>
    <t>¥4,112.00</t>
  </si>
  <si>
    <t>Deluxe Villa</t>
  </si>
  <si>
    <t>703501519284</t>
  </si>
  <si>
    <t>4005793</t>
  </si>
  <si>
    <t>WANG/YUMENG</t>
  </si>
  <si>
    <t>¥2,739.00</t>
  </si>
  <si>
    <t>¥2,394.00</t>
  </si>
  <si>
    <t>703501881044</t>
  </si>
  <si>
    <t>4005789</t>
  </si>
  <si>
    <t>CAI/KUNSEN</t>
  </si>
  <si>
    <t>703504267803</t>
  </si>
  <si>
    <t>4016329</t>
  </si>
  <si>
    <t>YAO/YINGYING|WANG/HU</t>
  </si>
  <si>
    <t>¥5,688.00</t>
  </si>
  <si>
    <t>¥1,283.00</t>
  </si>
  <si>
    <t>¥4,405.00</t>
  </si>
  <si>
    <t>703502906842</t>
  </si>
  <si>
    <t>4007436</t>
  </si>
  <si>
    <t>GUO/XUANCHENG</t>
  </si>
  <si>
    <t>¥5,817.00</t>
  </si>
  <si>
    <t>¥625.39</t>
  </si>
  <si>
    <t>¥5,191.61</t>
  </si>
  <si>
    <t>703500990606</t>
  </si>
  <si>
    <t>4002320</t>
  </si>
  <si>
    <t>236643851</t>
  </si>
  <si>
    <t>如玛酒店</t>
  </si>
  <si>
    <t>DENG/XUE</t>
  </si>
  <si>
    <t>¥1,281.00</t>
  </si>
  <si>
    <t>¥137.61</t>
  </si>
  <si>
    <t>¥1,143.39</t>
  </si>
  <si>
    <t>GRAND KING ROOM</t>
  </si>
  <si>
    <t>703502731737</t>
  </si>
  <si>
    <t>4009382</t>
  </si>
  <si>
    <t>JIANG/HUI|YANG/TAO</t>
  </si>
  <si>
    <t>¥421.00</t>
  </si>
  <si>
    <t>¥76.00</t>
  </si>
  <si>
    <t>703504815605</t>
  </si>
  <si>
    <t>4018837</t>
  </si>
  <si>
    <t>197286380</t>
  </si>
  <si>
    <t>帕提威度假村</t>
  </si>
  <si>
    <t>ZENG/LIN|LI/CHUNRONG</t>
  </si>
  <si>
    <t>¥55.96</t>
  </si>
  <si>
    <t>¥430.04</t>
  </si>
  <si>
    <t>703411815220</t>
  </si>
  <si>
    <t>3580588</t>
  </si>
  <si>
    <t>拉雅古迹酒店</t>
  </si>
  <si>
    <t>YIN/BIHAN</t>
  </si>
  <si>
    <t>2023-07-02</t>
  </si>
  <si>
    <t>¥1,862.00</t>
  </si>
  <si>
    <t>¥177.00</t>
  </si>
  <si>
    <t>¥1,685.00</t>
  </si>
  <si>
    <t>703380115166</t>
  </si>
  <si>
    <t>3449432</t>
  </si>
  <si>
    <t>WU/WENJIA</t>
  </si>
  <si>
    <t>2023-06-01</t>
  </si>
  <si>
    <t>¥2,788.00</t>
  </si>
  <si>
    <t>¥264.00</t>
  </si>
  <si>
    <t>¥2,524.00</t>
  </si>
  <si>
    <t>703469344898</t>
  </si>
  <si>
    <t>3851650</t>
  </si>
  <si>
    <t>197308922</t>
  </si>
  <si>
    <t>芭堤雅硬石酒店</t>
  </si>
  <si>
    <t>QIN/XIAORAN|TIAN/WEN</t>
  </si>
  <si>
    <t>¥130.00</t>
  </si>
  <si>
    <t>Deluxe Room with Sea View</t>
  </si>
  <si>
    <t>703459356103</t>
  </si>
  <si>
    <t>3804603</t>
  </si>
  <si>
    <t>SHU/WEN|CAO/JIANI</t>
  </si>
  <si>
    <t>¥2,300.00</t>
  </si>
  <si>
    <t>Deluxe Twin Room, City View</t>
  </si>
  <si>
    <t>703473320887</t>
  </si>
  <si>
    <t>3872206</t>
  </si>
  <si>
    <t>197315465</t>
  </si>
  <si>
    <t>阿斯特公寓式酒店</t>
  </si>
  <si>
    <t>zeng/zi|chen/shuang</t>
  </si>
  <si>
    <t>¥324.71</t>
  </si>
  <si>
    <t>¥287.29</t>
  </si>
  <si>
    <t>GRAND DELUXE</t>
  </si>
  <si>
    <t>703485080663</t>
  </si>
  <si>
    <t>3931691</t>
  </si>
  <si>
    <t>LI/YAN|YUE/MING</t>
  </si>
  <si>
    <t>¥2,354.00</t>
  </si>
  <si>
    <t>703478868048</t>
  </si>
  <si>
    <t>3898393</t>
  </si>
  <si>
    <t>YANG/CHENGANG|DAI/ZHONGJUN</t>
  </si>
  <si>
    <t>¥2,640.00</t>
  </si>
  <si>
    <t>Deluxe King Room with Sea View</t>
  </si>
  <si>
    <t>703490858263</t>
  </si>
  <si>
    <t>3956445</t>
  </si>
  <si>
    <t>197307308</t>
  </si>
  <si>
    <t>格拉斯服务式套房酒店</t>
  </si>
  <si>
    <t>LI/JIAN</t>
  </si>
  <si>
    <t>One Grass Suite Room</t>
  </si>
  <si>
    <t>703479131397</t>
  </si>
  <si>
    <t>3902769</t>
  </si>
  <si>
    <t>197307380</t>
  </si>
  <si>
    <t>曼谷暹罗智选假日酒店</t>
  </si>
  <si>
    <t>CUI/FENLING|MA/CUNLI|DUAN/XIANPING|CHEN/MIN|MA/YIXIAO|DUAN/YANQIN</t>
  </si>
  <si>
    <t>¥4,092.00</t>
  </si>
  <si>
    <t>¥838.14</t>
  </si>
  <si>
    <t>¥3,253.86</t>
  </si>
  <si>
    <t>1 Queen Standard City View</t>
  </si>
  <si>
    <t>703497696806</t>
  </si>
  <si>
    <t>3986196</t>
  </si>
  <si>
    <t>880400248</t>
  </si>
  <si>
    <t>普吉岛阿奇39海滨酒店</t>
  </si>
  <si>
    <t>LIU/YANPING</t>
  </si>
  <si>
    <t>¥31.15</t>
  </si>
  <si>
    <t>¥336.85</t>
  </si>
  <si>
    <t>703491926369</t>
  </si>
  <si>
    <t>3958840</t>
  </si>
  <si>
    <t>197287889</t>
  </si>
  <si>
    <t>曼谷贵都酒店</t>
  </si>
  <si>
    <t>wang/hanxue|hu/yue</t>
  </si>
  <si>
    <t>¥57.28</t>
  </si>
  <si>
    <t>¥211.72</t>
  </si>
  <si>
    <t>Supreme Room</t>
  </si>
  <si>
    <t>703497793372</t>
  </si>
  <si>
    <t>3986704</t>
  </si>
  <si>
    <t>YE/RONGRONG</t>
  </si>
  <si>
    <t>¥3,093.00</t>
  </si>
  <si>
    <t>¥2,691.00</t>
  </si>
  <si>
    <t>703497655404</t>
  </si>
  <si>
    <t>3986705</t>
  </si>
  <si>
    <t>YE/QIAN|ZHANG/QIANYINGNA</t>
  </si>
  <si>
    <t>703485777206</t>
  </si>
  <si>
    <t>3932158</t>
  </si>
  <si>
    <t>CHEN/BIN|QI/YITONG</t>
  </si>
  <si>
    <t>¥2,704.00</t>
  </si>
  <si>
    <t>703494362917</t>
  </si>
  <si>
    <t>3974041</t>
  </si>
  <si>
    <t>ZHANG/YINGCHUN|CHEN/YAO</t>
  </si>
  <si>
    <t>703452644655</t>
  </si>
  <si>
    <t>3773228</t>
  </si>
  <si>
    <t>ZOU/FENGYUAN|SUN/RUONAN</t>
  </si>
  <si>
    <t>¥11,120.00</t>
  </si>
  <si>
    <t>¥820.00</t>
  </si>
  <si>
    <t>¥10,300.00</t>
  </si>
  <si>
    <t>703490892077</t>
  </si>
  <si>
    <t>3953985</t>
  </si>
  <si>
    <t>LIU/YIWEN|WANG/PEILING</t>
  </si>
  <si>
    <t>¥2,544.00</t>
  </si>
  <si>
    <t>¥314.00</t>
  </si>
  <si>
    <t>¥2,230.00</t>
  </si>
  <si>
    <t>703498510378</t>
  </si>
  <si>
    <t>3992038</t>
  </si>
  <si>
    <t>JI/ZHENGDONG|ZHENG/YIMING</t>
  </si>
  <si>
    <t>¥1,416.00</t>
  </si>
  <si>
    <t>¥296.00</t>
  </si>
  <si>
    <t>¥1,120.00</t>
  </si>
  <si>
    <t>703426952842</t>
  </si>
  <si>
    <t>3649734</t>
  </si>
  <si>
    <t>197316371</t>
  </si>
  <si>
    <t>西隆翠妮提酒店</t>
  </si>
  <si>
    <t>GUO/XUHUI|SHAO/JUN</t>
  </si>
  <si>
    <t>2023-07-17</t>
  </si>
  <si>
    <t>¥796.00</t>
  </si>
  <si>
    <t>¥64.16</t>
  </si>
  <si>
    <t>¥731.84</t>
  </si>
  <si>
    <t>703459006116</t>
  </si>
  <si>
    <t>3805431</t>
  </si>
  <si>
    <t>WANG/YANYING|CAI/YUANZHEN|HU/NYUJIE|NI/MEIJIA</t>
  </si>
  <si>
    <t>¥994.00</t>
  </si>
  <si>
    <t>¥77.96</t>
  </si>
  <si>
    <t>¥870.04</t>
  </si>
  <si>
    <t>¥46.00</t>
  </si>
  <si>
    <t>703493945386</t>
  </si>
  <si>
    <t>3972922</t>
  </si>
  <si>
    <t>201787889</t>
  </si>
  <si>
    <t>华欣希尔顿度假酒店</t>
  </si>
  <si>
    <t>ZHENG/YUXI</t>
  </si>
  <si>
    <t>¥1,524.00</t>
  </si>
  <si>
    <t>¥291.48</t>
  </si>
  <si>
    <t>¥1,232.52</t>
  </si>
  <si>
    <t>Twin Classic Ocean View</t>
  </si>
  <si>
    <t>703496518479</t>
  </si>
  <si>
    <t>3982637</t>
  </si>
  <si>
    <t>CHEN/ZHONGFEI|CHEN/SHIXIN</t>
  </si>
  <si>
    <t>703490008576</t>
  </si>
  <si>
    <t>3957055</t>
  </si>
  <si>
    <t>XU/HUINA|WU/XIAOBO</t>
  </si>
  <si>
    <t>¥3,429.00</t>
  </si>
  <si>
    <t>¥429.00</t>
  </si>
  <si>
    <t>¥3,000.00</t>
  </si>
  <si>
    <t>703498807384</t>
  </si>
  <si>
    <t>3994711</t>
  </si>
  <si>
    <t>197282243</t>
  </si>
  <si>
    <t>Crowne Plaza 曼谷隆比尼公园皇冠假日酒店</t>
  </si>
  <si>
    <t>ZHANG/XISONG</t>
  </si>
  <si>
    <t>¥4,056.00</t>
  </si>
  <si>
    <t>¥621.00</t>
  </si>
  <si>
    <t>¥3,435.00</t>
  </si>
  <si>
    <t>Standard King Room - Smoking</t>
  </si>
  <si>
    <t>703480379824</t>
  </si>
  <si>
    <t>3907045</t>
  </si>
  <si>
    <t>WU/XICHAO</t>
  </si>
  <si>
    <t>¥2,820.00</t>
  </si>
  <si>
    <t>703475562698</t>
  </si>
  <si>
    <t>3881369</t>
  </si>
  <si>
    <t>LI/ZONGLIN</t>
  </si>
  <si>
    <t>¥1,760.00</t>
  </si>
  <si>
    <t>703488678484</t>
  </si>
  <si>
    <t>3944142</t>
  </si>
  <si>
    <t>CHEN/LIDE|ZHAO/DAIKE</t>
  </si>
  <si>
    <t>¥4,724.00</t>
  </si>
  <si>
    <t>¥4,000.00</t>
  </si>
  <si>
    <t>703482224688</t>
  </si>
  <si>
    <t>3912807</t>
  </si>
  <si>
    <t>XU/YEQING|WU/YUFAN</t>
  </si>
  <si>
    <t>¥2,522.00</t>
  </si>
  <si>
    <t>703489278452</t>
  </si>
  <si>
    <t>3952618</t>
  </si>
  <si>
    <t>CAO/XINYU|NIU/MENGJIAO</t>
  </si>
  <si>
    <t>¥5,940.00</t>
  </si>
  <si>
    <t>¥940.00</t>
  </si>
  <si>
    <t>¥5,000.00</t>
  </si>
  <si>
    <t>703501858286</t>
  </si>
  <si>
    <t>4006064</t>
  </si>
  <si>
    <t>197311925</t>
  </si>
  <si>
    <t>普吉岛安达曼特拉度假村及别墅</t>
  </si>
  <si>
    <t>TUO/FANCHUN|DING/XUEHUA</t>
  </si>
  <si>
    <t>¥1,552.00</t>
  </si>
  <si>
    <t>¥239.76</t>
  </si>
  <si>
    <t>¥1,312.24</t>
  </si>
  <si>
    <t>Premium Deluxe Double or Twin Room</t>
  </si>
  <si>
    <t>703503727183</t>
  </si>
  <si>
    <t>4012339</t>
  </si>
  <si>
    <t>HE/LI|WANG/YONG</t>
  </si>
  <si>
    <t>¥6,288.00</t>
  </si>
  <si>
    <t>¥675.44</t>
  </si>
  <si>
    <t>¥5,612.56</t>
  </si>
  <si>
    <t>Premium Twin Room</t>
  </si>
  <si>
    <t>703500159914</t>
  </si>
  <si>
    <t>4000874</t>
  </si>
  <si>
    <t>WU/QIANYI|MIAO/ZIMING</t>
  </si>
  <si>
    <t>¥175.00</t>
  </si>
  <si>
    <t>¥2,935.00</t>
  </si>
  <si>
    <t>703504218253</t>
  </si>
  <si>
    <t>4017688</t>
  </si>
  <si>
    <t>815995249</t>
  </si>
  <si>
    <t>曼谷湄南河四季酒店</t>
  </si>
  <si>
    <t>LI/RONGFA</t>
  </si>
  <si>
    <t>¥11,260.00</t>
  </si>
  <si>
    <t>¥9,660.00</t>
  </si>
  <si>
    <t>Premier Riverview King Room</t>
  </si>
  <si>
    <t>703504407488</t>
  </si>
  <si>
    <t>4019173</t>
  </si>
  <si>
    <t>LI/JIAN|SU/NING</t>
  </si>
  <si>
    <t>¥1,001.84</t>
  </si>
  <si>
    <t>¥1,736.16</t>
  </si>
  <si>
    <t>Superior King bed Room</t>
  </si>
  <si>
    <t>703506524448</t>
  </si>
  <si>
    <t>4024503</t>
  </si>
  <si>
    <t>860785169</t>
  </si>
  <si>
    <t>芭堤雅中心智选假日酒店 - IHG 旗下酒店</t>
  </si>
  <si>
    <t>PAN/JINWEI</t>
  </si>
  <si>
    <t>¥51.12</t>
  </si>
  <si>
    <t>¥251.88</t>
  </si>
  <si>
    <t>One Queen Bed Standard Non Smoking</t>
  </si>
  <si>
    <t>703505758048</t>
  </si>
  <si>
    <t>4024122</t>
  </si>
  <si>
    <t>236654204</t>
  </si>
  <si>
    <t>河内大使旅游酒店</t>
  </si>
  <si>
    <t>LIu/JIANHONG</t>
  </si>
  <si>
    <t>¥213.00</t>
  </si>
  <si>
    <t>¥32.03</t>
  </si>
  <si>
    <t>¥180.97</t>
  </si>
  <si>
    <t>703505288396</t>
  </si>
  <si>
    <t>4021522</t>
  </si>
  <si>
    <t>880490065</t>
  </si>
  <si>
    <t>康帕斯酒店集团库巴酒店</t>
  </si>
  <si>
    <t>TIAN/ZHIQIAN|XU/BOJIAN|SITU/SHIHAO</t>
  </si>
  <si>
    <t>¥774.00</t>
  </si>
  <si>
    <t>Havana Deluxe Twin Room</t>
  </si>
  <si>
    <t>703505974058</t>
  </si>
  <si>
    <t>4021539</t>
  </si>
  <si>
    <t>WU/SIPING|HE/MENMIN|ZHAO/QUNYING|WU/YUTONG</t>
  </si>
  <si>
    <t>¥100.76</t>
  </si>
  <si>
    <t>¥501.24</t>
  </si>
  <si>
    <t>Two Single Beds Standard Non Smoking</t>
  </si>
  <si>
    <t>703506154924</t>
  </si>
  <si>
    <t>4025640</t>
  </si>
  <si>
    <t>879311491</t>
  </si>
  <si>
    <t>中国舒适阿索克酒店</t>
  </si>
  <si>
    <t>LI/WENHAO</t>
  </si>
  <si>
    <t>¥31.12</t>
  </si>
  <si>
    <t>¥302.88</t>
  </si>
  <si>
    <t>703506207312</t>
  </si>
  <si>
    <t>4025543</t>
  </si>
  <si>
    <t>197301494</t>
  </si>
  <si>
    <t>曼谷拉差达瑞士酒店</t>
  </si>
  <si>
    <t>YUAN/ZHONGYIN|QIU/ZHIQIN</t>
  </si>
  <si>
    <t>¥745.00</t>
  </si>
  <si>
    <t>¥80.13</t>
  </si>
  <si>
    <t>¥664.87</t>
  </si>
  <si>
    <t>double premium</t>
  </si>
  <si>
    <t>703506487849</t>
  </si>
  <si>
    <t>4025575</t>
  </si>
  <si>
    <t>244138831</t>
  </si>
  <si>
    <t>马哈布希罗姆别墅</t>
  </si>
  <si>
    <t>ZHAO/HAO|HE/JINGJING</t>
  </si>
  <si>
    <t>¥1,767.00</t>
  </si>
  <si>
    <t>¥167.35</t>
  </si>
  <si>
    <t>¥1,599.65</t>
  </si>
  <si>
    <t>703506274933</t>
  </si>
  <si>
    <t>4026225</t>
  </si>
  <si>
    <t>216370442</t>
  </si>
  <si>
    <t>R马尔温泉度假酒店</t>
  </si>
  <si>
    <t>LIU/HAIYUAN</t>
  </si>
  <si>
    <t>¥379.00</t>
  </si>
  <si>
    <t>¥57.19</t>
  </si>
  <si>
    <t>¥321.81</t>
  </si>
  <si>
    <t>Deluxe Double or Twin Room</t>
  </si>
  <si>
    <t>703499600210</t>
  </si>
  <si>
    <t>3997149</t>
  </si>
  <si>
    <t>MIAO/BINWEI</t>
  </si>
  <si>
    <t>¥400.00</t>
  </si>
  <si>
    <t>703506366681</t>
  </si>
  <si>
    <t>4024346</t>
  </si>
  <si>
    <t>204823277</t>
  </si>
  <si>
    <t>槟城标致酒店</t>
  </si>
  <si>
    <t>ZHAO/QING</t>
  </si>
  <si>
    <t>¥537.00</t>
  </si>
  <si>
    <t>¥455.00</t>
  </si>
  <si>
    <t>703506817908</t>
  </si>
  <si>
    <t>4024262</t>
  </si>
  <si>
    <t>ZHANG/HAONAN|YANG/CHEN</t>
  </si>
  <si>
    <t>¥341.00</t>
  </si>
  <si>
    <t>¥39.58</t>
  </si>
  <si>
    <t>¥301.42</t>
  </si>
  <si>
    <t>703505048201</t>
  </si>
  <si>
    <t>4021511</t>
  </si>
  <si>
    <t>ZHANG/SHUANGYAN</t>
  </si>
  <si>
    <t>¥346.00</t>
  </si>
  <si>
    <t>Standard Two Single Room</t>
  </si>
  <si>
    <t>703506145925</t>
  </si>
  <si>
    <t>4025810</t>
  </si>
  <si>
    <t>XIE/YITONG|LIU/MAO</t>
  </si>
  <si>
    <t>¥49.14</t>
  </si>
  <si>
    <t>¥292.86</t>
  </si>
  <si>
    <t>703506872383</t>
  </si>
  <si>
    <t>4027569</t>
  </si>
  <si>
    <t>197299007</t>
  </si>
  <si>
    <t>马尼拉纽波特市智选假日酒店</t>
  </si>
  <si>
    <t>LI/XIN</t>
  </si>
  <si>
    <t>SUPERIOR ROOM</t>
  </si>
  <si>
    <t>703506618398</t>
  </si>
  <si>
    <t>4027623</t>
  </si>
  <si>
    <t>DENG/JUNYI</t>
  </si>
  <si>
    <t>¥1,962.00</t>
  </si>
  <si>
    <t>2023-10-06 09:50:44</t>
  </si>
  <si>
    <t>bayfront deluxe room</t>
  </si>
  <si>
    <t>703477247992</t>
  </si>
  <si>
    <t>3892504</t>
  </si>
  <si>
    <t>197283173</t>
  </si>
  <si>
    <t>盖斯尔奥萨拉安纳塔拉沙漠度假酒店</t>
  </si>
  <si>
    <t>SHEN/YUHUA|CHEN/XUEMEI</t>
  </si>
  <si>
    <t>¥14,176.00</t>
  </si>
  <si>
    <t>¥2,552.00</t>
  </si>
  <si>
    <t>¥11,624.00</t>
  </si>
  <si>
    <t>Deluxe Garden Room</t>
  </si>
  <si>
    <t>703478865645</t>
  </si>
  <si>
    <t>3894287</t>
  </si>
  <si>
    <t>236080451</t>
  </si>
  <si>
    <t>迪拜朱美拉文华东方酒店</t>
  </si>
  <si>
    <t>FENG/WEILIN|ZHOU/JIEQI</t>
  </si>
  <si>
    <t>¥8,666.00</t>
  </si>
  <si>
    <t>¥2,341.88</t>
  </si>
  <si>
    <t>¥6,324.12</t>
  </si>
  <si>
    <t>superior double room</t>
  </si>
  <si>
    <t>703472428827</t>
  </si>
  <si>
    <t>3870409</t>
  </si>
  <si>
    <t>YU/SHUNING|GAO/LINGQIN</t>
  </si>
  <si>
    <t>¥1,295.00</t>
  </si>
  <si>
    <t>2023-10-06 11:02:48</t>
  </si>
  <si>
    <t>1 King Bed Premium City View</t>
  </si>
  <si>
    <t>703507961556</t>
  </si>
  <si>
    <t>4028681</t>
  </si>
  <si>
    <t>197275151</t>
  </si>
  <si>
    <t>美地概念酒店</t>
  </si>
  <si>
    <t>CHEN/XIAOYU</t>
  </si>
  <si>
    <t>¥2,013.00</t>
  </si>
  <si>
    <t>Junior Suite Pool Access Upper Floor Double</t>
  </si>
  <si>
    <t>703472709128</t>
  </si>
  <si>
    <t>3868156</t>
  </si>
  <si>
    <t>236090321</t>
  </si>
  <si>
    <t>仙台山丘酒店</t>
  </si>
  <si>
    <t>DU/YICONG</t>
  </si>
  <si>
    <t>2023-11-03</t>
  </si>
  <si>
    <t>2023-11-04</t>
  </si>
  <si>
    <t>¥1,215.00</t>
  </si>
  <si>
    <t>2023-10-06 13:15:03</t>
  </si>
  <si>
    <t>standard room twin bed(non smoking)</t>
  </si>
  <si>
    <t>703507965235</t>
  </si>
  <si>
    <t>4029441</t>
  </si>
  <si>
    <t>SUN/MINAN</t>
  </si>
  <si>
    <t>¥552.00</t>
  </si>
  <si>
    <t>2023-10-06 13:32:22</t>
  </si>
  <si>
    <t>703503738850</t>
  </si>
  <si>
    <t>4012160</t>
  </si>
  <si>
    <t>XIE/QIUYAN</t>
  </si>
  <si>
    <t>2023-12-01</t>
  </si>
  <si>
    <t>¥570.00</t>
  </si>
  <si>
    <t>2023-10-06 13:35:19</t>
  </si>
  <si>
    <t>703503687487</t>
  </si>
  <si>
    <t>4012167</t>
  </si>
  <si>
    <t>¥658.00</t>
  </si>
  <si>
    <t>2023-10-06 13:35:29</t>
  </si>
  <si>
    <t>703475010654</t>
  </si>
  <si>
    <t>3883373</t>
  </si>
  <si>
    <t>197334563</t>
  </si>
  <si>
    <t>丽笙苏黎世机场酒店</t>
  </si>
  <si>
    <t>LIU/FANGXU|CHEN/ZHE</t>
  </si>
  <si>
    <t>¥1,766.00</t>
  </si>
  <si>
    <t>¥214.53</t>
  </si>
  <si>
    <t>¥1,551.47</t>
  </si>
  <si>
    <t>703394571587</t>
  </si>
  <si>
    <t>3507406</t>
  </si>
  <si>
    <t>CAO/XUEHAN|ZHANG/XIN</t>
  </si>
  <si>
    <t>2023-06-15</t>
  </si>
  <si>
    <t>¥2,298.00</t>
  </si>
  <si>
    <t>¥246.40</t>
  </si>
  <si>
    <t>¥2,051.60</t>
  </si>
  <si>
    <t>703489726423</t>
  </si>
  <si>
    <t>3948103</t>
  </si>
  <si>
    <t>197291423</t>
  </si>
  <si>
    <t>丽笙蓝标酒店-奥斯陆斯堪的纳维亚</t>
  </si>
  <si>
    <t>¥2,074.00</t>
  </si>
  <si>
    <t>¥385.40</t>
  </si>
  <si>
    <t>¥1,688.60</t>
  </si>
  <si>
    <t>703505578028</t>
  </si>
  <si>
    <t>4021937</t>
  </si>
  <si>
    <t>197336099</t>
  </si>
  <si>
    <t>莫纳丽萨酒店</t>
  </si>
  <si>
    <t>WANG/JUN</t>
  </si>
  <si>
    <t>¥2,108.00</t>
  </si>
  <si>
    <t>¥229.30</t>
  </si>
  <si>
    <t>¥1,878.70</t>
  </si>
  <si>
    <t>Classic Room</t>
  </si>
  <si>
    <t>703450647006</t>
  </si>
  <si>
    <t>3763569</t>
  </si>
  <si>
    <t>861558719</t>
  </si>
  <si>
    <t>金兰丽笙蓝标度假村</t>
  </si>
  <si>
    <t>XIANG/YICHU</t>
  </si>
  <si>
    <t>¥744.00</t>
  </si>
  <si>
    <t>¥85.00</t>
  </si>
  <si>
    <t>¥659.00</t>
  </si>
  <si>
    <t>Deluxe Room with Ocean View</t>
  </si>
  <si>
    <t>703493988683</t>
  </si>
  <si>
    <t>3972544</t>
  </si>
  <si>
    <t>chen/yiheng|luo/minghao</t>
  </si>
  <si>
    <t>2023-10-18</t>
  </si>
  <si>
    <t>¥856.00</t>
  </si>
  <si>
    <t>2023-10-06 15:09:29</t>
  </si>
  <si>
    <t>703507353507</t>
  </si>
  <si>
    <t>4031111</t>
  </si>
  <si>
    <t>221838455</t>
  </si>
  <si>
    <t>曼谷廊曼机场现代酒店</t>
  </si>
  <si>
    <t>LIANG/LIMING</t>
  </si>
  <si>
    <t>2023-10-06 19:04:41</t>
  </si>
  <si>
    <t>703487486325</t>
  </si>
  <si>
    <t>3939509</t>
  </si>
  <si>
    <t>236097587</t>
  </si>
  <si>
    <t>梅兹沟之口JR东酒店</t>
  </si>
  <si>
    <t>WANG/LUYANG</t>
  </si>
  <si>
    <t>2023-10-27</t>
  </si>
  <si>
    <t>2023-10-29</t>
  </si>
  <si>
    <t>¥2,200.00</t>
  </si>
  <si>
    <t>2023-10-06 20:36:16</t>
  </si>
  <si>
    <t>Single Room for 2 People - Non-Smoking</t>
  </si>
  <si>
    <t>703473407846</t>
  </si>
  <si>
    <t>3872681</t>
  </si>
  <si>
    <t>197283581</t>
  </si>
  <si>
    <t>洛杉矶国际机场索内斯塔酒店</t>
  </si>
  <si>
    <t>WEI/XINXIN</t>
  </si>
  <si>
    <t>¥1,732.00</t>
  </si>
  <si>
    <t>¥851.62</t>
  </si>
  <si>
    <t>¥880.38</t>
  </si>
  <si>
    <t>Mobility/Hearing Accessible Deluxe King Roll-In Shower</t>
  </si>
  <si>
    <t>703491041496</t>
  </si>
  <si>
    <t>3962407</t>
  </si>
  <si>
    <t>871131222</t>
  </si>
  <si>
    <t>赫南公园度假村</t>
  </si>
  <si>
    <t>ZHANG/SHIYA|CHEN/MINGQIANG|SU/PEIHUA</t>
  </si>
  <si>
    <t>¥2,220.00</t>
  </si>
  <si>
    <t>¥617.00</t>
  </si>
  <si>
    <t>703506600887</t>
  </si>
  <si>
    <t>4025162</t>
  </si>
  <si>
    <t>221867885</t>
  </si>
  <si>
    <t>长滩岛区酒店</t>
  </si>
  <si>
    <t>CHENG/YIMIN</t>
  </si>
  <si>
    <t>¥770.00</t>
  </si>
  <si>
    <t>703499872516</t>
  </si>
  <si>
    <t>3999056</t>
  </si>
  <si>
    <t>HAO/HUICHAO|ZHU/YAQUN</t>
  </si>
  <si>
    <t>2023-10-06 22:47:06</t>
  </si>
  <si>
    <t>Room, 1 King Bed, Sea View</t>
  </si>
  <si>
    <t>703361858800</t>
  </si>
  <si>
    <t>3365396</t>
  </si>
  <si>
    <t>871941699</t>
  </si>
  <si>
    <t>三井花园酒店丰洲普米尔</t>
  </si>
  <si>
    <t>GE/YUHAN|LYU/ZHENSHAN</t>
  </si>
  <si>
    <t>2023-05-13</t>
  </si>
  <si>
    <t>¥3,687.00</t>
  </si>
  <si>
    <t>¥321.00</t>
  </si>
  <si>
    <t>¥3,366.00</t>
  </si>
  <si>
    <t>Superior Twin Room, Non Smoking</t>
  </si>
  <si>
    <t>703463719000</t>
  </si>
  <si>
    <t>3826762</t>
  </si>
  <si>
    <t>WANG/YUNLONG|SONG/LIQUN</t>
  </si>
  <si>
    <t>¥2,096.00</t>
  </si>
  <si>
    <t>¥179.25</t>
  </si>
  <si>
    <t>¥1,916.75</t>
  </si>
  <si>
    <t>703464507257</t>
  </si>
  <si>
    <t>3828729</t>
  </si>
  <si>
    <t>871941072</t>
  </si>
  <si>
    <t>日本桥滨町科科高级酒店</t>
  </si>
  <si>
    <t>LI/MUZI|QI/WEI</t>
  </si>
  <si>
    <t>¥3,900.00</t>
  </si>
  <si>
    <t>¥975.72</t>
  </si>
  <si>
    <t>¥2,924.28</t>
  </si>
  <si>
    <t>Superior Twin Room Non Smoking</t>
  </si>
  <si>
    <t>703483661918</t>
  </si>
  <si>
    <t>3919206</t>
  </si>
  <si>
    <t>ZHAO/KANG</t>
  </si>
  <si>
    <t>¥3,492.00</t>
  </si>
  <si>
    <t>¥3,000.66</t>
  </si>
  <si>
    <t>703487659349</t>
  </si>
  <si>
    <t>3937458</t>
  </si>
  <si>
    <t>ZHU/WENCHAO|WANG/KE</t>
  </si>
  <si>
    <t>¥2,185.00</t>
  </si>
  <si>
    <t>¥1,949.00</t>
  </si>
  <si>
    <t>703487423147</t>
  </si>
  <si>
    <t>3940633</t>
  </si>
  <si>
    <t>875631394</t>
  </si>
  <si>
    <t>釜山站城市酒店</t>
  </si>
  <si>
    <t>ZHANG/TIANSHUANG|LI/WAN</t>
  </si>
  <si>
    <t>¥2,106.00</t>
  </si>
  <si>
    <t>¥1,083.51</t>
  </si>
  <si>
    <t>¥1,022.49</t>
  </si>
  <si>
    <t>703485721450</t>
  </si>
  <si>
    <t>3930874</t>
  </si>
  <si>
    <t>LING/ZIQI|ZHANG/CONGRUI</t>
  </si>
  <si>
    <t>¥95.85</t>
  </si>
  <si>
    <t>¥771.15</t>
  </si>
  <si>
    <t>Superior Queen Room with Terrace and Sea View</t>
  </si>
  <si>
    <t>703502317522</t>
  </si>
  <si>
    <t>4010557</t>
  </si>
  <si>
    <t>197314952</t>
  </si>
  <si>
    <t>三井花园饭店札幌</t>
  </si>
  <si>
    <t>JI/HAIFENG|JI/HAIFENG</t>
  </si>
  <si>
    <t>¥2,991.00</t>
  </si>
  <si>
    <t>¥1,184.01</t>
  </si>
  <si>
    <t>¥1,806.99</t>
  </si>
  <si>
    <t>Moderate Twin Room - Non-Smoking</t>
  </si>
  <si>
    <t>703504935184</t>
  </si>
  <si>
    <t>4016169</t>
  </si>
  <si>
    <t>197311490</t>
  </si>
  <si>
    <t>广岛丽嘉皇家酒店</t>
  </si>
  <si>
    <t>LIANG/GUOWEI|HE/SHUIJUAN</t>
  </si>
  <si>
    <t>¥975.00</t>
  </si>
  <si>
    <t>¥290.55</t>
  </si>
  <si>
    <t>¥684.45</t>
  </si>
  <si>
    <t>Twin Room - Non-Smoking</t>
  </si>
  <si>
    <t>703493827495</t>
  </si>
  <si>
    <t>3970055</t>
  </si>
  <si>
    <t>871941144</t>
  </si>
  <si>
    <t>济州君悦酒店</t>
  </si>
  <si>
    <t>GU/DAIJUN</t>
  </si>
  <si>
    <t>¥13,208.00</t>
  </si>
  <si>
    <t>¥1,107.69</t>
  </si>
  <si>
    <t>¥12,100.31</t>
  </si>
  <si>
    <t>65-Sqm King Room Sea View</t>
  </si>
  <si>
    <t>703506151475</t>
  </si>
  <si>
    <t>4025077</t>
  </si>
  <si>
    <t>197324567</t>
  </si>
  <si>
    <t>东品川哈顿酒店</t>
  </si>
  <si>
    <t>XU/QIANG|XU/KUICHEN</t>
  </si>
  <si>
    <t>¥1,326.00</t>
  </si>
  <si>
    <t>¥136.94</t>
  </si>
  <si>
    <t>¥1,189.06</t>
  </si>
  <si>
    <t>Semi Double Room Non Smoking</t>
  </si>
  <si>
    <t>703493719637</t>
  </si>
  <si>
    <t>3971149</t>
  </si>
  <si>
    <t>197319152</t>
  </si>
  <si>
    <t>大阪康莱德酒店</t>
  </si>
  <si>
    <t>LUO/WENYUAN|XIE/GE</t>
  </si>
  <si>
    <t>¥9,200.00</t>
  </si>
  <si>
    <t>¥914.00</t>
  </si>
  <si>
    <t>¥8,286.00</t>
  </si>
  <si>
    <t>703507907372</t>
  </si>
  <si>
    <t>4031367</t>
  </si>
  <si>
    <t>197321537</t>
  </si>
  <si>
    <t>心斋桥哈顿酒店</t>
  </si>
  <si>
    <t>HOU/JIE|YANG/LIU</t>
  </si>
  <si>
    <t>¥567.00</t>
  </si>
  <si>
    <t>¥58.02</t>
  </si>
  <si>
    <t>¥508.98</t>
  </si>
  <si>
    <t>Twin Room Non Smoking</t>
  </si>
  <si>
    <t>703472026533</t>
  </si>
  <si>
    <t>3865873</t>
  </si>
  <si>
    <t>CHENG/SIYANG|QIN/YUMEI|CHENG/YUDONG</t>
  </si>
  <si>
    <t>¥2,138.00</t>
  </si>
  <si>
    <t>¥250.64</t>
  </si>
  <si>
    <t>¥1,887.36</t>
  </si>
  <si>
    <t>Family Quadruple Room</t>
  </si>
  <si>
    <t>703460734562</t>
  </si>
  <si>
    <t>3811720</t>
  </si>
  <si>
    <t>SHENG/DI|XUE/YUAN</t>
  </si>
  <si>
    <t>¥1,947.00</t>
  </si>
  <si>
    <t>703475679407</t>
  </si>
  <si>
    <t>3882386</t>
  </si>
  <si>
    <t>820701643</t>
  </si>
  <si>
    <t>兰卡威热带度假村</t>
  </si>
  <si>
    <t>GAO/YUN|WANG/LI</t>
  </si>
  <si>
    <t>¥584.00</t>
  </si>
  <si>
    <t>¥103.91</t>
  </si>
  <si>
    <t>¥480.09</t>
  </si>
  <si>
    <t>Deluxe Double Garden View</t>
  </si>
  <si>
    <t>703479747021</t>
  </si>
  <si>
    <t>3900985</t>
  </si>
  <si>
    <t>WU/CONG|ZHUANG/QIAOSHA</t>
  </si>
  <si>
    <t>¥1,461.00</t>
  </si>
  <si>
    <t>703490880176</t>
  </si>
  <si>
    <t>3957036</t>
  </si>
  <si>
    <t>CONG/YING|HAN/RUXIN</t>
  </si>
  <si>
    <t>¥126.51</t>
  </si>
  <si>
    <t>¥1,019.49</t>
  </si>
  <si>
    <t>703496021117</t>
  </si>
  <si>
    <t>3985592</t>
  </si>
  <si>
    <t>WANG/YIGE</t>
  </si>
  <si>
    <t>¥1,282.00</t>
  </si>
  <si>
    <t>¥1,208.00</t>
  </si>
  <si>
    <t>703485937638</t>
  </si>
  <si>
    <t>3931966</t>
  </si>
  <si>
    <t>WANG/XIAOCHEN|WANG/YIHAN</t>
  </si>
  <si>
    <t>¥6,484.00</t>
  </si>
  <si>
    <t>¥1,032.00</t>
  </si>
  <si>
    <t>¥5,452.00</t>
  </si>
  <si>
    <t>703494940428</t>
  </si>
  <si>
    <t>3975779</t>
  </si>
  <si>
    <t>197321936</t>
  </si>
  <si>
    <t>加亚娜海滨度假酒店</t>
  </si>
  <si>
    <t>XU/JINYA</t>
  </si>
  <si>
    <t>¥1,104.00</t>
  </si>
  <si>
    <t>¥2,736.00</t>
  </si>
  <si>
    <t>703497065607</t>
  </si>
  <si>
    <t>3986011</t>
  </si>
  <si>
    <t>XU/XINXIAO</t>
  </si>
  <si>
    <t>¥676.00</t>
  </si>
  <si>
    <t>703489428556</t>
  </si>
  <si>
    <t>3951621</t>
  </si>
  <si>
    <t>GU/LINA|WANG/YITING</t>
  </si>
  <si>
    <t>¥1,157.04</t>
  </si>
  <si>
    <t>¥138.25</t>
  </si>
  <si>
    <t>¥1,018.79</t>
  </si>
  <si>
    <t>703492271740</t>
  </si>
  <si>
    <t>3964595</t>
  </si>
  <si>
    <t>LI/YINGYING</t>
  </si>
  <si>
    <t>¥1,867.00</t>
  </si>
  <si>
    <t>¥1,246.49</t>
  </si>
  <si>
    <t>¥620.51</t>
  </si>
  <si>
    <t>Lion Rock City Twin Room</t>
  </si>
  <si>
    <t>703504456374</t>
  </si>
  <si>
    <t>4016261</t>
  </si>
  <si>
    <t>LIU/SHUYING</t>
  </si>
  <si>
    <t>¥79.07</t>
  </si>
  <si>
    <t>¥596.93</t>
  </si>
  <si>
    <t>703502143727</t>
  </si>
  <si>
    <t>4008480</t>
  </si>
  <si>
    <t>CHEN/GANGWEN|LIAO/WENLU</t>
  </si>
  <si>
    <t>¥553.82</t>
  </si>
  <si>
    <t>¥913.18</t>
  </si>
  <si>
    <t>703493145137</t>
  </si>
  <si>
    <t>3971854</t>
  </si>
  <si>
    <t>WU/LINA</t>
  </si>
  <si>
    <t>¥83.00</t>
  </si>
  <si>
    <t>703493122867</t>
  </si>
  <si>
    <t>3970442</t>
  </si>
  <si>
    <t>¥1,463.00</t>
  </si>
  <si>
    <t>703492815462</t>
  </si>
  <si>
    <t>3966495</t>
  </si>
  <si>
    <t>YANG/FAN|WANG/WENYU</t>
  </si>
  <si>
    <t>¥49.00</t>
  </si>
  <si>
    <t>703493533906</t>
  </si>
  <si>
    <t>3969607</t>
  </si>
  <si>
    <t>LI/QIONGFEN|CHEN/MINGZE</t>
  </si>
  <si>
    <t>¥1,448.00</t>
  </si>
  <si>
    <t>¥3,700.00</t>
  </si>
  <si>
    <t>703499675306</t>
  </si>
  <si>
    <t>3999079</t>
  </si>
  <si>
    <t>ZHANG/GUOXIA|SHI/XINYANG</t>
  </si>
  <si>
    <t>Studio Apartment</t>
  </si>
  <si>
    <t>703494938683</t>
  </si>
  <si>
    <t>3973051</t>
  </si>
  <si>
    <t>WANG/SUFANG|YUAN/MINGYU</t>
  </si>
  <si>
    <t>¥1,728.00</t>
  </si>
  <si>
    <t>¥320.41</t>
  </si>
  <si>
    <t>¥1,407.59</t>
  </si>
  <si>
    <t>703491740758</t>
  </si>
  <si>
    <t>3960548</t>
  </si>
  <si>
    <t>221838068</t>
  </si>
  <si>
    <t>澳门凯旋门酒店</t>
  </si>
  <si>
    <t>WANG/LU|HAO/JIANMEI</t>
  </si>
  <si>
    <t>¥5,583.00</t>
  </si>
  <si>
    <t>¥1,136.63</t>
  </si>
  <si>
    <t>¥4,446.37</t>
  </si>
  <si>
    <t>premier king-size room</t>
  </si>
  <si>
    <t>703496995831</t>
  </si>
  <si>
    <t>3983804</t>
  </si>
  <si>
    <t>CHEN/YANPING</t>
  </si>
  <si>
    <t>¥1,992.00</t>
  </si>
  <si>
    <t>¥585.00</t>
  </si>
  <si>
    <t>703501729785</t>
  </si>
  <si>
    <t>4004465</t>
  </si>
  <si>
    <t>CHEN/SHU</t>
  </si>
  <si>
    <t>¥2,954.00</t>
  </si>
  <si>
    <t>¥2,653.00</t>
  </si>
  <si>
    <t>703501147570</t>
  </si>
  <si>
    <t>4003368</t>
  </si>
  <si>
    <t>¥3,186.00</t>
  </si>
  <si>
    <t>¥533.00</t>
  </si>
  <si>
    <t>703499445738</t>
  </si>
  <si>
    <t>3996869</t>
  </si>
  <si>
    <t>876865903</t>
  </si>
  <si>
    <t>林塔斯白金酒店</t>
  </si>
  <si>
    <t>WANG/LIYANG|YU/QIUYI</t>
  </si>
  <si>
    <t>¥574.00</t>
  </si>
  <si>
    <t>¥34.00</t>
  </si>
  <si>
    <t>703499049772</t>
  </si>
  <si>
    <t>3996863</t>
  </si>
  <si>
    <t>MA/TAO|YU/LILI</t>
  </si>
  <si>
    <t>703504874314</t>
  </si>
  <si>
    <t>4017921</t>
  </si>
  <si>
    <t>LIU/XIAOHUI</t>
  </si>
  <si>
    <t>¥2,986.00</t>
  </si>
  <si>
    <t>¥2,600.00</t>
  </si>
  <si>
    <t>703504653856</t>
  </si>
  <si>
    <t>4018831</t>
  </si>
  <si>
    <t>HE/WEIQUAN|ZHANG/HONGWEI</t>
  </si>
  <si>
    <t>¥1,932.00</t>
  </si>
  <si>
    <t>¥750.93</t>
  </si>
  <si>
    <t>¥1,181.07</t>
  </si>
  <si>
    <t>703504522423</t>
  </si>
  <si>
    <t>4018533</t>
  </si>
  <si>
    <t>XIA/DAWEI</t>
  </si>
  <si>
    <t>703506182347</t>
  </si>
  <si>
    <t>4024428</t>
  </si>
  <si>
    <t>236636897</t>
  </si>
  <si>
    <t>格兰德FC酒店</t>
  </si>
  <si>
    <t>LI/XUEBIN</t>
  </si>
  <si>
    <t>¥64.44</t>
  </si>
  <si>
    <t>¥281.56</t>
  </si>
  <si>
    <t>Superior Twin Room, 2 Twin Beds</t>
  </si>
  <si>
    <t>703499007103</t>
  </si>
  <si>
    <t>3995721</t>
  </si>
  <si>
    <t>LIANG/JINGYING</t>
  </si>
  <si>
    <t>¥1,671.00</t>
  </si>
  <si>
    <t>¥330.00</t>
  </si>
  <si>
    <t>¥1,341.00</t>
  </si>
  <si>
    <t>703499829877</t>
  </si>
  <si>
    <t>3998693</t>
  </si>
  <si>
    <t>LI/DONGXIN|LI/ZHE</t>
  </si>
  <si>
    <t>¥1,251.00</t>
  </si>
  <si>
    <t>703506799173</t>
  </si>
  <si>
    <t>4028384</t>
  </si>
  <si>
    <t>LI/YAXIN</t>
  </si>
  <si>
    <t>703506638112</t>
  </si>
  <si>
    <t>4028390</t>
  </si>
  <si>
    <t>DENG/KAIWEN</t>
  </si>
  <si>
    <t>¥1,294.48</t>
  </si>
  <si>
    <t>¥149.29</t>
  </si>
  <si>
    <t>¥1,145.19</t>
  </si>
  <si>
    <t>Royale Deluxe Suite</t>
  </si>
  <si>
    <t>703406902825</t>
  </si>
  <si>
    <t>3560576</t>
  </si>
  <si>
    <t>XUE/YARU</t>
  </si>
  <si>
    <t>¥331.00</t>
  </si>
  <si>
    <t>¥14.00</t>
  </si>
  <si>
    <t>703492910646</t>
  </si>
  <si>
    <t>3966480</t>
  </si>
  <si>
    <t>KUANG/WENFENG|ZHENG/SIQI</t>
  </si>
  <si>
    <t>¥1,576.00</t>
  </si>
  <si>
    <t>¥169.00</t>
  </si>
  <si>
    <t>703462683171</t>
  </si>
  <si>
    <t>3819852</t>
  </si>
  <si>
    <t>197308844</t>
  </si>
  <si>
    <t>曼谷科伦酒店</t>
  </si>
  <si>
    <t>¥1,507.00</t>
  </si>
  <si>
    <t>¥154.00</t>
  </si>
  <si>
    <t>¥1,353.00</t>
  </si>
  <si>
    <t>Two Bedroom Executive Suite</t>
  </si>
  <si>
    <t>703468635206</t>
  </si>
  <si>
    <t>3850001</t>
  </si>
  <si>
    <t>197312777</t>
  </si>
  <si>
    <t>素坤逸 85 巷琥珀酒店</t>
  </si>
  <si>
    <t>CHEN/XIAOXUE</t>
  </si>
  <si>
    <t>¥546.00</t>
  </si>
  <si>
    <t>¥47.08</t>
  </si>
  <si>
    <t>¥498.92</t>
  </si>
  <si>
    <t>deluxe double or twin room</t>
  </si>
  <si>
    <t>703486458439</t>
  </si>
  <si>
    <t>3932425</t>
  </si>
  <si>
    <t>TANG/SHAN|LI/PING</t>
  </si>
  <si>
    <t>¥2,092.00</t>
  </si>
  <si>
    <t>King Room with Ocean View</t>
  </si>
  <si>
    <t>703486010029</t>
  </si>
  <si>
    <t>3932420</t>
  </si>
  <si>
    <t>ZHANG/YU|SHUI/QINGCUI</t>
  </si>
  <si>
    <t>703486051346</t>
  </si>
  <si>
    <t>3932416</t>
  </si>
  <si>
    <t>HE/MENGWEN|LUO/WEI</t>
  </si>
  <si>
    <t>703484177857</t>
  </si>
  <si>
    <t>3922909</t>
  </si>
  <si>
    <t>WANG/TAO|GUO/MEILIANGZI</t>
  </si>
  <si>
    <t>¥1,608.00</t>
  </si>
  <si>
    <t>703489487119</t>
  </si>
  <si>
    <t>3950328</t>
  </si>
  <si>
    <t>ZHANG/SHIWEI</t>
  </si>
  <si>
    <t>¥786.00</t>
  </si>
  <si>
    <t>703492006880</t>
  </si>
  <si>
    <t>3963409</t>
  </si>
  <si>
    <t>TONG/YINUO|HUANG/YINAN</t>
  </si>
  <si>
    <t>¥7,482.00</t>
  </si>
  <si>
    <t>¥3,729.00</t>
  </si>
  <si>
    <t>¥3,753.00</t>
  </si>
  <si>
    <t>703502305540</t>
  </si>
  <si>
    <t>4009470</t>
  </si>
  <si>
    <t>871137993</t>
  </si>
  <si>
    <t>河内安纳托尔酒店</t>
  </si>
  <si>
    <t>LIU/JINGYUAN|LIU/PENG</t>
  </si>
  <si>
    <t>¥2,644.00</t>
  </si>
  <si>
    <t>¥1,230.00</t>
  </si>
  <si>
    <t>¥1,414.00</t>
  </si>
  <si>
    <t>Executive Room with City View</t>
  </si>
  <si>
    <t>703474854873</t>
  </si>
  <si>
    <t>3875563</t>
  </si>
  <si>
    <t>197319116</t>
  </si>
  <si>
    <t>拉林金达温泉度假酒店</t>
  </si>
  <si>
    <t>qiao/fangbo|zheng/yan</t>
  </si>
  <si>
    <t>¥3,624.00</t>
  </si>
  <si>
    <t>¥3,068.00</t>
  </si>
  <si>
    <t>703503804789</t>
  </si>
  <si>
    <t>4012137</t>
  </si>
  <si>
    <t>197316458</t>
  </si>
  <si>
    <t>曼谷林布兰套房酒店</t>
  </si>
  <si>
    <t>HU/BIAO|CHEN/XIAOMENG</t>
  </si>
  <si>
    <t>¥2,202.00</t>
  </si>
  <si>
    <t>¥1,220.00</t>
  </si>
  <si>
    <t>¥982.00</t>
  </si>
  <si>
    <t>703496174634</t>
  </si>
  <si>
    <t>3982384</t>
  </si>
  <si>
    <t>806648011</t>
  </si>
  <si>
    <t>曼谷拉差达宜必思尚品酒店</t>
  </si>
  <si>
    <t>YANG/QIANSHENG</t>
  </si>
  <si>
    <t>¥844.00</t>
  </si>
  <si>
    <t>703504826641</t>
  </si>
  <si>
    <t>4015434</t>
  </si>
  <si>
    <t>ZHU/LIJUAN|SUN/YUANYUAN|HUA/WEI</t>
  </si>
  <si>
    <t>¥77.00</t>
  </si>
  <si>
    <t>Havana Deluxe Double Room</t>
  </si>
  <si>
    <t>703500143075</t>
  </si>
  <si>
    <t>4002602</t>
  </si>
  <si>
    <t>875631451</t>
  </si>
  <si>
    <t>华欣瓦剌 - 弩章节酒店</t>
  </si>
  <si>
    <t>XU/JIAN</t>
  </si>
  <si>
    <t>¥1,438.00</t>
  </si>
  <si>
    <t>¥92.07</t>
  </si>
  <si>
    <t>¥1,345.93</t>
  </si>
  <si>
    <t>Mini King Suite with Pool Access</t>
  </si>
  <si>
    <t>703488983169</t>
  </si>
  <si>
    <t>3946146</t>
  </si>
  <si>
    <t>ZHAO/SHUPING</t>
  </si>
  <si>
    <t>¥2,430.00</t>
  </si>
  <si>
    <t>Deluxe King Room with Garden View</t>
  </si>
  <si>
    <t>703501758383</t>
  </si>
  <si>
    <t>4004445</t>
  </si>
  <si>
    <t>876865726</t>
  </si>
  <si>
    <t>阿什莉丹娜阿邦酒店</t>
  </si>
  <si>
    <t>LAI/XINDIN</t>
  </si>
  <si>
    <t>¥304.00</t>
  </si>
  <si>
    <t>Executive Double Room</t>
  </si>
  <si>
    <t>703495759394</t>
  </si>
  <si>
    <t>3979551</t>
  </si>
  <si>
    <t>XU/WEIJIE|LI/HONGDONG</t>
  </si>
  <si>
    <t>¥5,540.00</t>
  </si>
  <si>
    <t>¥4,990.00</t>
  </si>
  <si>
    <t>Deluxe Twin Room with River View</t>
  </si>
  <si>
    <t>703499930485</t>
  </si>
  <si>
    <t>3995747</t>
  </si>
  <si>
    <t>HONG/QI|ZHANG/JI</t>
  </si>
  <si>
    <t>¥8,516.00</t>
  </si>
  <si>
    <t>¥6,760.00</t>
  </si>
  <si>
    <t>Krungthep Wing Krungthep River View Twin Room</t>
  </si>
  <si>
    <t>703498596948</t>
  </si>
  <si>
    <t>3993590</t>
  </si>
  <si>
    <t>197296868</t>
  </si>
  <si>
    <t>泰国曼谷朗双城市酒店</t>
  </si>
  <si>
    <t>ZHANG/YUAN|LAI/CHUNXIN|OU/YUNYING|LI/ZILONG</t>
  </si>
  <si>
    <t>¥1,663.00</t>
  </si>
  <si>
    <t>¥971.00</t>
  </si>
  <si>
    <t>Two-Bedroom Executive</t>
  </si>
  <si>
    <t>703482420369</t>
  </si>
  <si>
    <t>3917365</t>
  </si>
  <si>
    <t>LI/XIAOFAB|YIN/RUIYING</t>
  </si>
  <si>
    <t>¥3,480.00</t>
  </si>
  <si>
    <t>703498400100</t>
  </si>
  <si>
    <t>3994758</t>
  </si>
  <si>
    <t>LIAO/QIUXIA|ZUO/CHENYING|ZUO/CHENFEN</t>
  </si>
  <si>
    <t>¥3,368.00</t>
  </si>
  <si>
    <t>703488917563</t>
  </si>
  <si>
    <t>3943096</t>
  </si>
  <si>
    <t>Deng/yanhui</t>
  </si>
  <si>
    <t>¥1,700.00</t>
  </si>
  <si>
    <t>703478860371</t>
  </si>
  <si>
    <t>3894521</t>
  </si>
  <si>
    <t>GUO/SHIYI|WANG/YIXUAN</t>
  </si>
  <si>
    <t>703505651775</t>
  </si>
  <si>
    <t>4020105</t>
  </si>
  <si>
    <t>ZHENG/LEI</t>
  </si>
  <si>
    <t>¥75.31</t>
  </si>
  <si>
    <t>¥584.69</t>
  </si>
  <si>
    <t>703507120023</t>
  </si>
  <si>
    <t>4028665</t>
  </si>
  <si>
    <t>197301218</t>
  </si>
  <si>
    <t>普吉岛兰草度假酒店</t>
  </si>
  <si>
    <t>YANG/YUNDONG|LIU/TIANYI</t>
  </si>
  <si>
    <t>¥113.00</t>
  </si>
  <si>
    <t>¥289.00</t>
  </si>
  <si>
    <t>Deluxe Sea View Room</t>
  </si>
  <si>
    <t>703507209526</t>
  </si>
  <si>
    <t>4029514</t>
  </si>
  <si>
    <t>197295737</t>
  </si>
  <si>
    <t>芭堤雅发现海滩酒店</t>
  </si>
  <si>
    <t>TANG/HONGWEI|LIU/ZHENYU</t>
  </si>
  <si>
    <t>superior chic tower room</t>
  </si>
  <si>
    <t>703506350773</t>
  </si>
  <si>
    <t>4024327</t>
  </si>
  <si>
    <t>DAI/RUOXU</t>
  </si>
  <si>
    <t>¥640.00</t>
  </si>
  <si>
    <t>¥214.00</t>
  </si>
  <si>
    <t>¥426.00</t>
  </si>
  <si>
    <t>King Bed Junior Suite With Terrace</t>
  </si>
  <si>
    <t>703505182634</t>
  </si>
  <si>
    <t>4024165</t>
  </si>
  <si>
    <t>WEI/HAN</t>
  </si>
  <si>
    <t>703506838989</t>
  </si>
  <si>
    <t>4025065</t>
  </si>
  <si>
    <t>876865078</t>
  </si>
  <si>
    <t>东方翡翠酒店</t>
  </si>
  <si>
    <t>WANG/LEI</t>
  </si>
  <si>
    <t>¥2,252.00</t>
  </si>
  <si>
    <t>¥338.00</t>
  </si>
  <si>
    <t>¥1,914.00</t>
  </si>
  <si>
    <t>The Gem Suite with Lake View</t>
  </si>
  <si>
    <t>703507907440</t>
  </si>
  <si>
    <t>4029629</t>
  </si>
  <si>
    <t>804836899</t>
  </si>
  <si>
    <t>曼谷钻石公寓式酒店</t>
  </si>
  <si>
    <t>WANG/biao</t>
  </si>
  <si>
    <t>¥18.07</t>
  </si>
  <si>
    <t>¥183.93</t>
  </si>
  <si>
    <t>703506761626</t>
  </si>
  <si>
    <t>4026764</t>
  </si>
  <si>
    <t>203704646</t>
  </si>
  <si>
    <t>普吉岛佛基拉诺富特城市酒店</t>
  </si>
  <si>
    <t>WANG/MINGYI|LI/CHENGWEI|CAO/LIN</t>
  </si>
  <si>
    <t>¥2,408.00</t>
  </si>
  <si>
    <t>Superior King Bed Room</t>
  </si>
  <si>
    <t>703507219935</t>
  </si>
  <si>
    <t>4029515</t>
  </si>
  <si>
    <t>ZHOU/JIANFEI</t>
  </si>
  <si>
    <t>703507715855</t>
  </si>
  <si>
    <t>4030362</t>
  </si>
  <si>
    <t>197304125</t>
  </si>
  <si>
    <t>乐纳优@普拉欣酒店</t>
  </si>
  <si>
    <t>YU/ZHUOBIN</t>
  </si>
  <si>
    <t>¥29.63</t>
  </si>
  <si>
    <t>¥270.37</t>
  </si>
  <si>
    <t>Superior Twin - First Floor</t>
  </si>
  <si>
    <t>703507976613</t>
  </si>
  <si>
    <t>4032010</t>
  </si>
  <si>
    <t>ZHU/LIHUA|LI/CHAO|LI/LINGRONG</t>
  </si>
  <si>
    <t>¥5,202.00</t>
  </si>
  <si>
    <t>¥906.30</t>
  </si>
  <si>
    <t>¥4,295.70</t>
  </si>
  <si>
    <t>703423485681</t>
  </si>
  <si>
    <t>3634462</t>
  </si>
  <si>
    <t>ZHOU/QI</t>
  </si>
  <si>
    <t>2023-07-14</t>
  </si>
  <si>
    <t>¥38.18</t>
  </si>
  <si>
    <t>¥322.82</t>
  </si>
  <si>
    <t>Standard Double Room with Sea View</t>
  </si>
  <si>
    <t>703508576533</t>
  </si>
  <si>
    <t>4032766</t>
  </si>
  <si>
    <t>197298023</t>
  </si>
  <si>
    <t>济州岛海洋套房酒店</t>
  </si>
  <si>
    <t>CHEN/YIQI</t>
  </si>
  <si>
    <t>¥5,230.00</t>
  </si>
  <si>
    <t>2023-10-07 11:00:01</t>
  </si>
  <si>
    <t>family room twin ocean view</t>
  </si>
  <si>
    <t>703507120401</t>
  </si>
  <si>
    <t>4031693</t>
  </si>
  <si>
    <t>YE/SHUANGCHENG|YIN/JIAJIA</t>
  </si>
  <si>
    <t>2023-10-14</t>
  </si>
  <si>
    <t>2023-10-07 11:00:05</t>
  </si>
  <si>
    <t>703508735650</t>
  </si>
  <si>
    <t>4033738</t>
  </si>
  <si>
    <t>199391201</t>
  </si>
  <si>
    <t>御宿野乃奈良天然温泉酒店</t>
  </si>
  <si>
    <t>JIE/JING|GUO/YUANXIAO</t>
  </si>
  <si>
    <t>2023-11-19</t>
  </si>
  <si>
    <t>2023-11-21</t>
  </si>
  <si>
    <t>¥2,778.00</t>
  </si>
  <si>
    <t>2023-10-07 11:29:40</t>
  </si>
  <si>
    <t>Compact Twin Room</t>
  </si>
  <si>
    <t>703508917073</t>
  </si>
  <si>
    <t>4033265</t>
  </si>
  <si>
    <t>ZHAO/LIJUN|LIU/MINGXIN|ZHU/XINYUN</t>
  </si>
  <si>
    <t>¥2,080.00</t>
  </si>
  <si>
    <t>2023-10-07 11:50:48</t>
  </si>
  <si>
    <t>superior queen room</t>
  </si>
  <si>
    <t>703508411784</t>
  </si>
  <si>
    <t>4033915</t>
  </si>
  <si>
    <t>LU/JING|XIANG/YUEHEYAN</t>
  </si>
  <si>
    <t>2023-11-23</t>
  </si>
  <si>
    <t>2023-11-26</t>
  </si>
  <si>
    <t>¥6,933.00</t>
  </si>
  <si>
    <t>2023-10-07 12:17:08</t>
  </si>
  <si>
    <t>703508197403</t>
  </si>
  <si>
    <t>4033906</t>
  </si>
  <si>
    <t>LONG/FEI|YUE/YUN|ZHANG/XIAOLING|DUO/YUE</t>
  </si>
  <si>
    <t>¥13,866.00</t>
  </si>
  <si>
    <t>2023-10-07 12:18:58</t>
  </si>
  <si>
    <t>703502493975</t>
  </si>
  <si>
    <t>4007505</t>
  </si>
  <si>
    <t>197322926</t>
  </si>
  <si>
    <t>维迪乌姆城市酒店</t>
  </si>
  <si>
    <t>JI/YUTONG|CAO/ZHI</t>
  </si>
  <si>
    <t>¥1,654.00</t>
  </si>
  <si>
    <t>¥177.09</t>
  </si>
  <si>
    <t>¥1,476.91</t>
  </si>
  <si>
    <t>703508438520</t>
  </si>
  <si>
    <t>4034325</t>
  </si>
  <si>
    <t>221861930</t>
  </si>
  <si>
    <t>9布里克酒店</t>
  </si>
  <si>
    <t>LIU/MAN</t>
  </si>
  <si>
    <t>2023-11-16</t>
  </si>
  <si>
    <t>2023-11-20</t>
  </si>
  <si>
    <t>¥5,736.00</t>
  </si>
  <si>
    <t>2023-10-07 14:25:20</t>
  </si>
  <si>
    <t>Superior Twin Room Non smoking</t>
  </si>
  <si>
    <t>703484110599</t>
  </si>
  <si>
    <t>3927196</t>
  </si>
  <si>
    <t>ZHANG/CHUHUI|PENG/WANXIA</t>
  </si>
  <si>
    <t>¥1,364.00</t>
  </si>
  <si>
    <t>¥267.33</t>
  </si>
  <si>
    <t>¥1,096.67</t>
  </si>
  <si>
    <t>Deluxe Two Doubles</t>
  </si>
  <si>
    <t>703508860133</t>
  </si>
  <si>
    <t>4034272</t>
  </si>
  <si>
    <t>LU/CHUNFANG|GAO/YINGYING</t>
  </si>
  <si>
    <t>2023-10-28</t>
  </si>
  <si>
    <t>¥794.00</t>
  </si>
  <si>
    <t>2023-10-07 22:00:02</t>
  </si>
  <si>
    <t>703485530667</t>
  </si>
  <si>
    <t>3929659</t>
  </si>
  <si>
    <t>197324972</t>
  </si>
  <si>
    <t>曼彻斯特中心丽柏酒店</t>
  </si>
  <si>
    <t>TAO/DAN</t>
  </si>
  <si>
    <t>¥5,264.00</t>
  </si>
  <si>
    <t>¥563.19</t>
  </si>
  <si>
    <t>¥4,700.81</t>
  </si>
  <si>
    <t>703505280810</t>
  </si>
  <si>
    <t>4020297</t>
  </si>
  <si>
    <t>221839085</t>
  </si>
  <si>
    <t>懒狗床和早餐酒店</t>
  </si>
  <si>
    <t>ZHAN/YUXIA</t>
  </si>
  <si>
    <t>¥765.00</t>
  </si>
  <si>
    <t>¥92.19</t>
  </si>
  <si>
    <t>¥672.81</t>
  </si>
  <si>
    <t>Standard Queen Room</t>
  </si>
  <si>
    <t>703507880401</t>
  </si>
  <si>
    <t>4029698</t>
  </si>
  <si>
    <t>LIU/MENGFEI</t>
  </si>
  <si>
    <t>¥295.00</t>
  </si>
  <si>
    <t>¥39.57</t>
  </si>
  <si>
    <t>¥255.43</t>
  </si>
  <si>
    <t>703492435559</t>
  </si>
  <si>
    <t>3966778</t>
  </si>
  <si>
    <t>197276354</t>
  </si>
  <si>
    <t>布里斯班大臣酒店</t>
  </si>
  <si>
    <t>GUO/YAZHUO</t>
  </si>
  <si>
    <t>¥2,702.00</t>
  </si>
  <si>
    <t>¥1,144.04</t>
  </si>
  <si>
    <t>¥1,557.96</t>
  </si>
  <si>
    <t>Deluxe Room Twin</t>
  </si>
  <si>
    <t>703463493978</t>
  </si>
  <si>
    <t>3822002</t>
  </si>
  <si>
    <t>871138833</t>
  </si>
  <si>
    <t>东京银座昆特萨酒店</t>
  </si>
  <si>
    <t>XU/QINGYAN|CHEN/SIYUAN</t>
  </si>
  <si>
    <t>¥2,002.00</t>
  </si>
  <si>
    <t>¥653.53</t>
  </si>
  <si>
    <t>¥1,348.47</t>
  </si>
  <si>
    <t>703463131504</t>
  </si>
  <si>
    <t>3824331</t>
  </si>
  <si>
    <t>LIANG/CHEN|ZHANG/YING</t>
  </si>
  <si>
    <t>¥2,214.00</t>
  </si>
  <si>
    <t>¥192.12</t>
  </si>
  <si>
    <t>¥2,021.88</t>
  </si>
  <si>
    <t>703481825422</t>
  </si>
  <si>
    <t>3909517</t>
  </si>
  <si>
    <t>197318339</t>
  </si>
  <si>
    <t>东京羽田日航都市酒店西馆</t>
  </si>
  <si>
    <t>ZHANG/ANLI|ZHENG/DONGYU</t>
  </si>
  <si>
    <t>¥847.00</t>
  </si>
  <si>
    <t>¥96.93</t>
  </si>
  <si>
    <t>¥750.07</t>
  </si>
  <si>
    <t>standard twin room-non smoking</t>
  </si>
  <si>
    <t>703483842999</t>
  </si>
  <si>
    <t>3917601</t>
  </si>
  <si>
    <t>197288882</t>
  </si>
  <si>
    <t>格拉斯丽新宿酒店</t>
  </si>
  <si>
    <t>GAN/HAIJUN|GAO/ZHONGLI</t>
  </si>
  <si>
    <t>¥8,181.00</t>
  </si>
  <si>
    <t>¥3,498.00</t>
  </si>
  <si>
    <t>¥4,683.00</t>
  </si>
  <si>
    <t>703483820087</t>
  </si>
  <si>
    <t>3919509</t>
  </si>
  <si>
    <t>ZHANG/SHUN|YANG/JUN</t>
  </si>
  <si>
    <t>¥523.00</t>
  </si>
  <si>
    <t>¥113.23</t>
  </si>
  <si>
    <t>¥409.77</t>
  </si>
  <si>
    <t>Superior Twin Room with Balcony</t>
  </si>
  <si>
    <t>703488365620</t>
  </si>
  <si>
    <t>3942518</t>
  </si>
  <si>
    <t>LIU/KUILIN|YU/MANSAI</t>
  </si>
  <si>
    <t>¥3,436.00</t>
  </si>
  <si>
    <t>¥311.36</t>
  </si>
  <si>
    <t>¥3,124.64</t>
  </si>
  <si>
    <t>703493395184</t>
  </si>
  <si>
    <t>3968266</t>
  </si>
  <si>
    <t>804838633</t>
  </si>
  <si>
    <t>热川馆</t>
  </si>
  <si>
    <t>WANG/JUNZHU|FANG/CHENXU</t>
  </si>
  <si>
    <t>¥1,799.00</t>
  </si>
  <si>
    <t>¥170.89</t>
  </si>
  <si>
    <t>¥1,628.11</t>
  </si>
  <si>
    <t>Japanese Style Room Type A</t>
  </si>
  <si>
    <t>703494490669</t>
  </si>
  <si>
    <t>3975355</t>
  </si>
  <si>
    <t>236052017</t>
  </si>
  <si>
    <t>Plus汽车旅馆</t>
  </si>
  <si>
    <t>LIN/WEISHI|LI/YUFEI</t>
  </si>
  <si>
    <t>¥490.00</t>
  </si>
  <si>
    <t>¥100.71</t>
  </si>
  <si>
    <t>¥389.29</t>
  </si>
  <si>
    <t>703501881594</t>
  </si>
  <si>
    <t>4004851</t>
  </si>
  <si>
    <t>203704448</t>
  </si>
  <si>
    <t>多美迎酒店ー大阪谷町（天然温泉）</t>
  </si>
  <si>
    <t>YANG/RUIXIN|LIU/FEN</t>
  </si>
  <si>
    <t>¥169.94</t>
  </si>
  <si>
    <t>¥963.06</t>
  </si>
  <si>
    <t>Hollywood Twin Room-Non-Smoking</t>
  </si>
  <si>
    <t>703507239399</t>
  </si>
  <si>
    <t>4031334</t>
  </si>
  <si>
    <t>197309147</t>
  </si>
  <si>
    <t>大阪希尔顿酒店</t>
  </si>
  <si>
    <t>SHI/CHUN</t>
  </si>
  <si>
    <t>¥2,699.00</t>
  </si>
  <si>
    <t>¥288.24</t>
  </si>
  <si>
    <t>¥2,410.76</t>
  </si>
  <si>
    <t>King Hilton Room</t>
  </si>
  <si>
    <t>703508851356</t>
  </si>
  <si>
    <t>4035984</t>
  </si>
  <si>
    <t>236068016</t>
  </si>
  <si>
    <t>萌木银座首都酒店</t>
  </si>
  <si>
    <t>LIU/JIANING</t>
  </si>
  <si>
    <t>¥1,696.43</t>
  </si>
  <si>
    <t>¥175.41</t>
  </si>
  <si>
    <t>¥1,521.02</t>
  </si>
  <si>
    <t>twin non smoking</t>
  </si>
  <si>
    <t>703419328335</t>
  </si>
  <si>
    <t>3618572</t>
  </si>
  <si>
    <t>WU/HAO</t>
  </si>
  <si>
    <t>¥3,812.00</t>
  </si>
  <si>
    <t>¥202.52</t>
  </si>
  <si>
    <t>¥3,429.48</t>
  </si>
  <si>
    <t>703419464852</t>
  </si>
  <si>
    <t>3618587</t>
  </si>
  <si>
    <t>LIU/JIAQI|ZHANG/HAITAO</t>
  </si>
  <si>
    <t>703457187459</t>
  </si>
  <si>
    <t>3795055</t>
  </si>
  <si>
    <t>CEN/SHUYI|WANG/WEI</t>
  </si>
  <si>
    <t>¥362.00</t>
  </si>
  <si>
    <t>¥279.00</t>
  </si>
  <si>
    <t>¥15.00</t>
  </si>
  <si>
    <t>703486771146</t>
  </si>
  <si>
    <t>3934542</t>
  </si>
  <si>
    <t>PENG/YU|XU/FAN</t>
  </si>
  <si>
    <t>¥1,149.00</t>
  </si>
  <si>
    <t>¥228.42</t>
  </si>
  <si>
    <t>¥920.58</t>
  </si>
  <si>
    <t>703474366784</t>
  </si>
  <si>
    <t>3877916</t>
  </si>
  <si>
    <t>880378177</t>
  </si>
  <si>
    <t>帕敦甘罗西酒店</t>
  </si>
  <si>
    <t>LI/MENGZHU|CHEN/GUANHUA</t>
  </si>
  <si>
    <t>¥675.00</t>
  </si>
  <si>
    <t>¥71.25</t>
  </si>
  <si>
    <t>¥603.75</t>
  </si>
  <si>
    <t>703468489105</t>
  </si>
  <si>
    <t>3846564</t>
  </si>
  <si>
    <t>CHEN/LI|HUANG/YAO</t>
  </si>
  <si>
    <t>¥271.77</t>
  </si>
  <si>
    <t>¥1,834.23</t>
  </si>
  <si>
    <t>703486501571</t>
  </si>
  <si>
    <t>3935509</t>
  </si>
  <si>
    <t>ZHAO/WENJING</t>
  </si>
  <si>
    <t>(Super Standard Twin)</t>
  </si>
  <si>
    <t>703478152687</t>
  </si>
  <si>
    <t>3898050</t>
  </si>
  <si>
    <t>XU/YUJIE|CHEN/TINGTING</t>
  </si>
  <si>
    <t>¥106.36</t>
  </si>
  <si>
    <t>¥663.64</t>
  </si>
  <si>
    <t>703487920999</t>
  </si>
  <si>
    <t>3941693</t>
  </si>
  <si>
    <t>CHEN/YI|LIU/YIYI</t>
  </si>
  <si>
    <t>¥380.00</t>
  </si>
  <si>
    <t>¥36.00</t>
  </si>
  <si>
    <t>703487647125</t>
  </si>
  <si>
    <t>3941281</t>
  </si>
  <si>
    <t>QI/YUNGANG|DAI/XIAODAN</t>
  </si>
  <si>
    <t>703498221392</t>
  </si>
  <si>
    <t>3993234</t>
  </si>
  <si>
    <t>221834852</t>
  </si>
  <si>
    <t>哥打京那巴鲁首都酒店</t>
  </si>
  <si>
    <t>WU/QIANG</t>
  </si>
  <si>
    <t>¥75.46</t>
  </si>
  <si>
    <t>¥562.54</t>
  </si>
  <si>
    <t>703496462258</t>
  </si>
  <si>
    <t>3983569</t>
  </si>
  <si>
    <t>XU/JING</t>
  </si>
  <si>
    <t>¥952.00</t>
  </si>
  <si>
    <t>¥251.50</t>
  </si>
  <si>
    <t>¥700.50</t>
  </si>
  <si>
    <t>703505955788</t>
  </si>
  <si>
    <t>4022286</t>
  </si>
  <si>
    <t>SUN/GUANGLIANG</t>
  </si>
  <si>
    <t>¥2,313.00</t>
  </si>
  <si>
    <t>¥173.46</t>
  </si>
  <si>
    <t>¥2,139.54</t>
  </si>
  <si>
    <t>Superior Double Bed Room</t>
  </si>
  <si>
    <t>703507535123</t>
  </si>
  <si>
    <t>4031313</t>
  </si>
  <si>
    <t>236602793</t>
  </si>
  <si>
    <t>新山凯贝丽酒店式服务公寓</t>
  </si>
  <si>
    <t>SHAO/MEIXUAN</t>
  </si>
  <si>
    <t>¥1,018.00</t>
  </si>
  <si>
    <t>¥364.80</t>
  </si>
  <si>
    <t>¥653.20</t>
  </si>
  <si>
    <t>Studio Executive</t>
  </si>
  <si>
    <t>703508376400</t>
  </si>
  <si>
    <t>4032859</t>
  </si>
  <si>
    <t>197300000</t>
  </si>
  <si>
    <t>萨玛亚乌布达酒店</t>
  </si>
  <si>
    <t>JU/XUEJIA</t>
  </si>
  <si>
    <t>¥2,917.63</t>
  </si>
  <si>
    <t>¥336.26</t>
  </si>
  <si>
    <t>¥2,581.37</t>
  </si>
  <si>
    <t>Hill Side Villa</t>
  </si>
  <si>
    <t>703508651923</t>
  </si>
  <si>
    <t>4032865</t>
  </si>
  <si>
    <t>221871914</t>
  </si>
  <si>
    <t>吉隆坡东家酒店公寓</t>
  </si>
  <si>
    <t>LIAN/HAO|DAI/FANG</t>
  </si>
  <si>
    <t>¥74.63</t>
  </si>
  <si>
    <t>¥625.37</t>
  </si>
  <si>
    <t>1 Bedroom Suite</t>
  </si>
  <si>
    <t>703452574678</t>
  </si>
  <si>
    <t>3772939</t>
  </si>
  <si>
    <t>879311542</t>
  </si>
  <si>
    <t>甲米悦榕庄酒店</t>
  </si>
  <si>
    <t>LYU/SHIQING|XU/XIAOYI</t>
  </si>
  <si>
    <t>¥2,071.00</t>
  </si>
  <si>
    <t>Deluxe Garden Pool King Suite</t>
  </si>
  <si>
    <t>703457898849</t>
  </si>
  <si>
    <t>3794769</t>
  </si>
  <si>
    <t>SHI/LIE|YING/YUCHAO|SHI/CHENG|XU/MIN</t>
  </si>
  <si>
    <t>¥2,576.00</t>
  </si>
  <si>
    <t>¥816.00</t>
  </si>
  <si>
    <t>703482548577</t>
  </si>
  <si>
    <t>3917551</t>
  </si>
  <si>
    <t>FAN/JING|SHI/JIAJUN</t>
  </si>
  <si>
    <t>¥2,592.00</t>
  </si>
  <si>
    <t>¥144.00</t>
  </si>
  <si>
    <t>¥2,448.00</t>
  </si>
  <si>
    <t>703477202960</t>
  </si>
  <si>
    <t>3890548</t>
  </si>
  <si>
    <t>LYU/YI|GU/PENG|WANG/BIN</t>
  </si>
  <si>
    <t>¥5,700.00</t>
  </si>
  <si>
    <t>¥5,040.00</t>
  </si>
  <si>
    <t>Oriental Pearl Twin Room</t>
  </si>
  <si>
    <t>703489416915</t>
  </si>
  <si>
    <t>3952702</t>
  </si>
  <si>
    <t>PAN/WENLI</t>
  </si>
  <si>
    <t>¥7,350.00</t>
  </si>
  <si>
    <t>¥3,597.00</t>
  </si>
  <si>
    <t>703485048052</t>
  </si>
  <si>
    <t>3928356</t>
  </si>
  <si>
    <t>197333540</t>
  </si>
  <si>
    <t>论坛公园酒店</t>
  </si>
  <si>
    <t>LIU/YUXIAN|ZHANG/CHAOHUI</t>
  </si>
  <si>
    <t>¥302.00</t>
  </si>
  <si>
    <t>¥46.13</t>
  </si>
  <si>
    <t>¥255.87</t>
  </si>
  <si>
    <t>Deluxe Room with Balcony</t>
  </si>
  <si>
    <t>703496909875</t>
  </si>
  <si>
    <t>3985254</t>
  </si>
  <si>
    <t>197322620</t>
  </si>
  <si>
    <t>曼谷安曼纳酒店</t>
  </si>
  <si>
    <t>LI/CHENGHONG|DENG/YIYUAN</t>
  </si>
  <si>
    <t>¥1,432.00</t>
  </si>
  <si>
    <t>703502151243</t>
  </si>
  <si>
    <t>4010800</t>
  </si>
  <si>
    <t>SHENG/SHUO|ZHAO/SHUO</t>
  </si>
  <si>
    <t>¥2,178.00</t>
  </si>
  <si>
    <t>¥1,300.00</t>
  </si>
  <si>
    <t>703503967118</t>
  </si>
  <si>
    <t>4012869</t>
  </si>
  <si>
    <t>197287325</t>
  </si>
  <si>
    <t>曼谷丽笙世嘉酒店</t>
  </si>
  <si>
    <t>NA/BAOYUN</t>
  </si>
  <si>
    <t>¥1,606.00</t>
  </si>
  <si>
    <t>¥1,440.00</t>
  </si>
  <si>
    <t>703502174467</t>
  </si>
  <si>
    <t>4009676</t>
  </si>
  <si>
    <t>CHEN/DELIANG</t>
  </si>
  <si>
    <t>703502454177</t>
  </si>
  <si>
    <t>4009681</t>
  </si>
  <si>
    <t>CHEN/JUN</t>
  </si>
  <si>
    <t>703502557413</t>
  </si>
  <si>
    <t>4009664</t>
  </si>
  <si>
    <t>YAO/XU</t>
  </si>
  <si>
    <t>703436836242</t>
  </si>
  <si>
    <t>3691350</t>
  </si>
  <si>
    <t>197316926</t>
  </si>
  <si>
    <t>普吉岛德瓦度假酒店</t>
  </si>
  <si>
    <t>ZHOU/WENSHIYU|TIAN/JIANGNAN</t>
  </si>
  <si>
    <t>¥64.74</t>
  </si>
  <si>
    <t>¥1,085.26</t>
  </si>
  <si>
    <t>Grand Pool Villa</t>
  </si>
  <si>
    <t>703500148739</t>
  </si>
  <si>
    <t>4001284</t>
  </si>
  <si>
    <t>LI/BILAN|LU/HUANYU|CHEN/ZHIQIANG|PAN/WEIMIN</t>
  </si>
  <si>
    <t>703498555919</t>
  </si>
  <si>
    <t>3991408</t>
  </si>
  <si>
    <t>LI/ENQIN|WANG/LING</t>
  </si>
  <si>
    <t>¥590.00</t>
  </si>
  <si>
    <t>¥59.00</t>
  </si>
  <si>
    <t>703500289683</t>
  </si>
  <si>
    <t>4001312</t>
  </si>
  <si>
    <t>CHEN/JIANI|DENG/SHAOHONG</t>
  </si>
  <si>
    <t>¥79.00</t>
  </si>
  <si>
    <t>703504590697</t>
  </si>
  <si>
    <t>4018263</t>
  </si>
  <si>
    <t>870809169</t>
  </si>
  <si>
    <t>ASAI曼谷唐人街酒店</t>
  </si>
  <si>
    <t>GENG/LI|ZOU/LINGLING</t>
  </si>
  <si>
    <t>¥904.00</t>
  </si>
  <si>
    <t>¥1,648.00</t>
  </si>
  <si>
    <t>Comfy Twin with City View</t>
  </si>
  <si>
    <t>703505480638</t>
  </si>
  <si>
    <t>4022218</t>
  </si>
  <si>
    <t>DUAN/XIANJIN</t>
  </si>
  <si>
    <t>¥1,228.00</t>
  </si>
  <si>
    <t>¥324.00</t>
  </si>
  <si>
    <t>Superior king Room</t>
  </si>
  <si>
    <t>703506660087</t>
  </si>
  <si>
    <t>4025633</t>
  </si>
  <si>
    <t>197313890</t>
  </si>
  <si>
    <t>金色郁金香麦迪逊套房酒店</t>
  </si>
  <si>
    <t>WANG/QIANRONG</t>
  </si>
  <si>
    <t>¥58.98</t>
  </si>
  <si>
    <t>¥845.02</t>
  </si>
  <si>
    <t>Grand Deluxe King</t>
  </si>
  <si>
    <t>703505400952</t>
  </si>
  <si>
    <t>4021416</t>
  </si>
  <si>
    <t>ZHOU/GUANGZHONG</t>
  </si>
  <si>
    <t>703503293654</t>
  </si>
  <si>
    <t>4013819</t>
  </si>
  <si>
    <t>WU/PENG|DAI/XINGQIN</t>
  </si>
  <si>
    <t>¥2,488.00</t>
  </si>
  <si>
    <t>¥508.00</t>
  </si>
  <si>
    <t>¥1,980.00</t>
  </si>
  <si>
    <t>703507224816</t>
  </si>
  <si>
    <t>4028891</t>
  </si>
  <si>
    <t>703508551868</t>
  </si>
  <si>
    <t>4032774</t>
  </si>
  <si>
    <t>243269995</t>
  </si>
  <si>
    <t>芭堤雅A.A.酒店</t>
  </si>
  <si>
    <t>LUO/SHUANGSHUANG</t>
  </si>
  <si>
    <t>¥209.00</t>
  </si>
  <si>
    <t>¥41.65</t>
  </si>
  <si>
    <t>superior double bed</t>
  </si>
  <si>
    <t>703507667354</t>
  </si>
  <si>
    <t>4029687</t>
  </si>
  <si>
    <t>871941417</t>
  </si>
  <si>
    <t>文华伊斯特维尔酒店</t>
  </si>
  <si>
    <t>LI/XIAOPEI</t>
  </si>
  <si>
    <t>¥458.00</t>
  </si>
  <si>
    <t>¥43.70</t>
  </si>
  <si>
    <t>¥414.30</t>
  </si>
  <si>
    <t>Zen Grand Deluxe Room</t>
  </si>
  <si>
    <t>703508815638</t>
  </si>
  <si>
    <t>4033668</t>
  </si>
  <si>
    <t>ZHANG/CHUNYUAN</t>
  </si>
  <si>
    <t>¥729.00</t>
  </si>
  <si>
    <t>¥54.00</t>
  </si>
  <si>
    <t>703508614638</t>
  </si>
  <si>
    <t>4034339</t>
  </si>
  <si>
    <t>SU/CHAOQUN</t>
  </si>
  <si>
    <t>¥489.00</t>
  </si>
  <si>
    <t>¥101.97</t>
  </si>
  <si>
    <t>¥387.03</t>
  </si>
  <si>
    <t>Standard Room Non Smoking</t>
  </si>
  <si>
    <t>703508713226</t>
  </si>
  <si>
    <t>4035740</t>
  </si>
  <si>
    <t>197303924</t>
  </si>
  <si>
    <t>雅加达诺富特曼加达广场酒店</t>
  </si>
  <si>
    <t>JIANG/HUIYAN</t>
  </si>
  <si>
    <t>¥1,572.00</t>
  </si>
  <si>
    <t>2023-10-08 09:23:34</t>
  </si>
  <si>
    <t>703509669693</t>
  </si>
  <si>
    <t>4037110</t>
  </si>
  <si>
    <t>LIN/MEI|XIAO/HONG</t>
  </si>
  <si>
    <t>Supreme Room with Bathtub</t>
  </si>
  <si>
    <t>703509765676</t>
  </si>
  <si>
    <t>4037364</t>
  </si>
  <si>
    <t>WU/ZHIYUAN|LIU/WENJUAN</t>
  </si>
  <si>
    <t>703405379664</t>
  </si>
  <si>
    <t>3554189</t>
  </si>
  <si>
    <t>SONG/JING</t>
  </si>
  <si>
    <t>2023-06-26</t>
  </si>
  <si>
    <t>¥906.00</t>
  </si>
  <si>
    <t>¥92.56</t>
  </si>
  <si>
    <t>¥772.44</t>
  </si>
  <si>
    <t>703483821466</t>
  </si>
  <si>
    <t>3921257</t>
  </si>
  <si>
    <t>197297777</t>
  </si>
  <si>
    <t>温德姆斯图加特机场展览中心酒店</t>
  </si>
  <si>
    <t>QU/YI|YU/XIAOTIE</t>
  </si>
  <si>
    <t>¥1,424.00</t>
  </si>
  <si>
    <t>¥151.36</t>
  </si>
  <si>
    <t>¥1,272.64</t>
  </si>
  <si>
    <t>Standard double Room</t>
  </si>
  <si>
    <t>703505387652</t>
  </si>
  <si>
    <t>4021767</t>
  </si>
  <si>
    <t>197321267</t>
  </si>
  <si>
    <t>欧洲之星永恒罗马酒店</t>
  </si>
  <si>
    <t>SONG/JIANING|WANG/ZHAOCHENG</t>
  </si>
  <si>
    <t>¥1,965.00</t>
  </si>
  <si>
    <t>¥268.53</t>
  </si>
  <si>
    <t>¥1,696.47</t>
  </si>
  <si>
    <t>double Room</t>
  </si>
  <si>
    <t>703509782176</t>
  </si>
  <si>
    <t>4038615</t>
  </si>
  <si>
    <t>WANG/WENCHAO</t>
  </si>
  <si>
    <t>¥2,126.00</t>
  </si>
  <si>
    <t>2023-10-08 15:15:47</t>
  </si>
  <si>
    <t>703509688293</t>
  </si>
  <si>
    <t>4039103</t>
  </si>
  <si>
    <t>197311256</t>
  </si>
  <si>
    <t>首尔世贸中心洲际酒店</t>
  </si>
  <si>
    <t>HUANG/JIAWEN</t>
  </si>
  <si>
    <t>¥2,289.00</t>
  </si>
  <si>
    <t>2023-10-08 17:30:47</t>
  </si>
  <si>
    <t>Classic King Room</t>
  </si>
  <si>
    <t>703509946299</t>
  </si>
  <si>
    <t>4039572</t>
  </si>
  <si>
    <t>GAO/LIN</t>
  </si>
  <si>
    <t>¥1,054.00</t>
  </si>
  <si>
    <t>2023-10-08 21:00:51</t>
  </si>
  <si>
    <t>703509415678</t>
  </si>
  <si>
    <t>4038755</t>
  </si>
  <si>
    <t>XU/YONGXIA|GUO/YUN|XUAN/JUAN</t>
  </si>
  <si>
    <t>¥3,095.00</t>
  </si>
  <si>
    <t>2023-10-08 22:00:01</t>
  </si>
  <si>
    <t>703494670188</t>
  </si>
  <si>
    <t>3973783</t>
  </si>
  <si>
    <t>239294003</t>
  </si>
  <si>
    <t>拉古纳山欧文光谱索尼斯塔精选酒店</t>
  </si>
  <si>
    <t>huang/zhihui</t>
  </si>
  <si>
    <t>¥949.00</t>
  </si>
  <si>
    <t>¥125.72</t>
  </si>
  <si>
    <t>¥823.28</t>
  </si>
  <si>
    <t>Deluxe King Room with Balcony and Pool View</t>
  </si>
  <si>
    <t>703509549130</t>
  </si>
  <si>
    <t>4038613</t>
  </si>
  <si>
    <t>YE/XIAOLING</t>
  </si>
  <si>
    <t>2023-10-15</t>
  </si>
  <si>
    <t>¥1,162.00</t>
  </si>
  <si>
    <t>2023-10-08 22:00:02</t>
  </si>
  <si>
    <t>703492521356</t>
  </si>
  <si>
    <t>3967133</t>
  </si>
  <si>
    <t>197286980</t>
  </si>
  <si>
    <t>比佛利山卡米奥酒店</t>
  </si>
  <si>
    <t>ZHOU/MENGZHE|MENG/ZICHAO</t>
  </si>
  <si>
    <t>¥7,272.00</t>
  </si>
  <si>
    <t>¥1,931.34</t>
  </si>
  <si>
    <t>¥5,340.66</t>
  </si>
  <si>
    <t>Deluxe King Room with Beverly Hills View</t>
  </si>
  <si>
    <t>703495819044</t>
  </si>
  <si>
    <t>3979554</t>
  </si>
  <si>
    <t>197310641</t>
  </si>
  <si>
    <t>纽约马提尼克百老汇酒店 - 希尔顿格芮精选</t>
  </si>
  <si>
    <t>POON/KINHANG|OU/OU</t>
  </si>
  <si>
    <t>¥11,432.00</t>
  </si>
  <si>
    <t>¥1,133.32</t>
  </si>
  <si>
    <t>¥10,298.68</t>
  </si>
  <si>
    <t>Two Double Room</t>
  </si>
  <si>
    <t>合计</t>
  </si>
  <si>
    <t/>
  </si>
  <si>
    <t>¥1,737,561.15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</si>
  <si>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</si>
  <si>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</si>
  <si>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</si>
  <si>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</si>
  <si>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</si>
  <si>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</si>
  <si>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</si>
  <si>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chase_deduct_96T6231002102505700</t>
  </si>
  <si>
    <t>1615646</t>
  </si>
  <si>
    <t>赔付-房费追回</t>
  </si>
  <si>
    <t>-¥1,556.00</t>
  </si>
  <si>
    <t>--</t>
  </si>
  <si>
    <t>生成追赔task#追赔系统-预付扣款直连#</t>
  </si>
  <si>
    <t>NPH20231001175436845370</t>
  </si>
  <si>
    <t>chase_deduct_6dKo231002121814087</t>
  </si>
  <si>
    <t>-¥267.00</t>
  </si>
  <si>
    <t>NIMH2023100121223604614</t>
  </si>
  <si>
    <t>chase_deduct_poS2231002173856739</t>
  </si>
  <si>
    <t>-¥2,478.85</t>
  </si>
  <si>
    <t>NIMH20231001165052649230</t>
  </si>
  <si>
    <t>chase_deduct_azrl231002180923907</t>
  </si>
  <si>
    <t>-¥96.90</t>
  </si>
  <si>
    <t>NRACH20231002171300064227</t>
  </si>
  <si>
    <t>chase_deduct_Kir8231002182303133</t>
  </si>
  <si>
    <t>-¥555.29</t>
  </si>
  <si>
    <t>NPH20231002152800240570</t>
  </si>
  <si>
    <t>chase_deduct_J4Xw231003101549794</t>
  </si>
  <si>
    <t>-¥1,678.00</t>
  </si>
  <si>
    <t>NPH20231002125502703327</t>
  </si>
  <si>
    <t>chase_deduct_5jXV231005154858490</t>
  </si>
  <si>
    <t>703467662349</t>
  </si>
  <si>
    <t>-¥1,275.00</t>
  </si>
  <si>
    <t>NPH20231004181139286759</t>
  </si>
  <si>
    <t>chase_deduct_6CIr231005163815860</t>
  </si>
  <si>
    <t>703451892614</t>
  </si>
  <si>
    <t>-¥1,438.00</t>
  </si>
  <si>
    <t>NPH20231001153914599970</t>
  </si>
  <si>
    <t>chase_deduct_XiNi231006102043647</t>
  </si>
  <si>
    <t>-¥911.63</t>
  </si>
  <si>
    <t>NIMH20231005115334432742</t>
  </si>
  <si>
    <t>chase_deduct_bGD8231006180859440</t>
  </si>
  <si>
    <t>-¥845.00</t>
  </si>
  <si>
    <t>NIMH20231003223208099141</t>
  </si>
  <si>
    <t>chase_deduct_cLKB231007151225786</t>
  </si>
  <si>
    <t>-¥719.00</t>
  </si>
  <si>
    <t>NPH20230923170745805339</t>
  </si>
  <si>
    <t>chase_deduct_kp1V231008123209996</t>
  </si>
  <si>
    <t>-¥1,503.00</t>
  </si>
  <si>
    <t>NIMH20231004191545656803</t>
  </si>
  <si>
    <t>chase_deduct_b6Nk231008140953550</t>
  </si>
  <si>
    <t>-¥499.00</t>
  </si>
  <si>
    <t>NIMH20231003164108384548</t>
  </si>
  <si>
    <t>chase_deduct_H4iD231008182801196</t>
  </si>
  <si>
    <t>-¥766.00</t>
  </si>
  <si>
    <t>NPH20231006171147369542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</si>
  <si>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</si>
  <si>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</si>
  <si>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267.02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</si>
  <si>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13.71</t>
    </r>
    <r>
      <rPr>
        <sz val="10"/>
        <rFont val="宋体"/>
        <charset val="134"/>
      </rPr>
      <t>元</t>
    </r>
  </si>
  <si>
    <r>
      <t>本期扣款</t>
    </r>
    <r>
      <rPr>
        <b/>
        <sz val="10"/>
        <rFont val="Arial"/>
        <charset val="134"/>
      </rPr>
      <t>66.2</t>
    </r>
    <r>
      <rPr>
        <b/>
        <sz val="10"/>
        <rFont val="宋体"/>
        <charset val="134"/>
      </rPr>
      <t>元</t>
    </r>
  </si>
  <si>
    <r>
      <rPr>
        <sz val="10"/>
        <rFont val="宋体"/>
        <charset val="134"/>
      </rPr>
      <t>此单客人申请取消，已告知可以取消一晚，订单应该结算</t>
    </r>
    <r>
      <rPr>
        <sz val="10"/>
        <rFont val="Arial"/>
        <charset val="134"/>
      </rPr>
      <t>1611.8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1545.6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66.2</t>
    </r>
    <r>
      <rPr>
        <sz val="10"/>
        <rFont val="宋体"/>
        <charset val="134"/>
      </rPr>
      <t>元，麻烦核实后补回，谢谢！</t>
    </r>
  </si>
  <si>
    <r>
      <rPr>
        <sz val="10"/>
        <rFont val="Arial"/>
        <charset val="134"/>
      </rPr>
      <t>3625381+703421764233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1568.49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</si>
  <si>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96.9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</si>
  <si>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555.3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</si>
  <si>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1556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</si>
  <si>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845</t>
    </r>
    <r>
      <rPr>
        <sz val="10"/>
        <rFont val="宋体"/>
        <charset val="134"/>
      </rPr>
      <t>元</t>
    </r>
  </si>
  <si>
    <t>原单未结算，本期扣款195.51元</t>
  </si>
  <si>
    <t>本期扣款299.01元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</si>
  <si>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</si>
  <si>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此单结算金额是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275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</si>
  <si>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719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</si>
  <si>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</si>
  <si>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1275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</si>
  <si>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1438</t>
    </r>
    <r>
      <rPr>
        <sz val="10"/>
        <rFont val="宋体"/>
        <charset val="134"/>
      </rPr>
      <t>元</t>
    </r>
  </si>
  <si>
    <t>A231011160512481</t>
  </si>
  <si>
    <t>A231011160617481</t>
  </si>
  <si>
    <t>A2310111608521659</t>
  </si>
  <si>
    <r>
      <t>总计：</t>
    </r>
    <r>
      <rPr>
        <sz val="10"/>
        <rFont val="Arial"/>
        <charset val="134"/>
      </rPr>
      <t>1380345.21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</si>
  <si>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</si>
  <si>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</si>
  <si>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</si>
  <si>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</si>
  <si>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</si>
  <si>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</si>
  <si>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</si>
  <si>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</si>
  <si>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</si>
  <si>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</si>
  <si>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</si>
  <si>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</si>
  <si>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</si>
  <si>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</si>
  <si>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</si>
  <si>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</si>
  <si>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</si>
  <si>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</si>
  <si>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JIANG LAI,DUAN YIFEI</t>
  </si>
  <si>
    <t>退房日周结</t>
  </si>
  <si>
    <t>679.00</t>
  </si>
  <si>
    <t>RMB</t>
  </si>
  <si>
    <t>0</t>
  </si>
  <si>
    <t>0.00</t>
  </si>
  <si>
    <t>趣悠游国际直连</t>
  </si>
  <si>
    <t>1659</t>
  </si>
  <si>
    <t>2023-02-04 09:40:40</t>
  </si>
  <si>
    <t>汇智国际旅游发展有限公司</t>
  </si>
  <si>
    <t>直采</t>
  </si>
  <si>
    <t>泰国</t>
  </si>
  <si>
    <t>普吉岛西奈奢华酒店(SHA Extra Plus)</t>
  </si>
  <si>
    <t>XU LEI,FAN YUCHEN</t>
  </si>
  <si>
    <t>1040.00</t>
  </si>
  <si>
    <t>2023-03-15 18:20:46</t>
  </si>
  <si>
    <t>703321014587</t>
  </si>
  <si>
    <t>2023-04-03</t>
  </si>
  <si>
    <t>3195866</t>
  </si>
  <si>
    <t>生态阁楼酒店</t>
  </si>
  <si>
    <t>TENG AIMIN,FAN TENGFEI</t>
  </si>
  <si>
    <t>2023-04-03 22:18:12</t>
  </si>
  <si>
    <t>SU JUNLIN,LU SHAN</t>
  </si>
  <si>
    <t>846.00</t>
  </si>
  <si>
    <t>2023-04-17 11:22:09</t>
  </si>
  <si>
    <t>印度尼西亚</t>
  </si>
  <si>
    <t>拉雅古迹酒店 (SHA Extra Plus)</t>
  </si>
  <si>
    <t>YANG SHUO</t>
  </si>
  <si>
    <t>1603.00</t>
  </si>
  <si>
    <t>2023-05-09 15:38:20</t>
  </si>
  <si>
    <t>GE YUHAN,LYU ZHENSHAN</t>
  </si>
  <si>
    <t>3366.00</t>
  </si>
  <si>
    <t>2023-05-13 12:15:11</t>
  </si>
  <si>
    <t>日本</t>
  </si>
  <si>
    <t>YE QIZI,HE JUNXI,HUANG KUNSHENG</t>
  </si>
  <si>
    <t>2023-06-30 16:35:34</t>
  </si>
  <si>
    <t>韩国</t>
  </si>
  <si>
    <t>WANG ZHENYU</t>
  </si>
  <si>
    <t>1262.00</t>
  </si>
  <si>
    <t>2023-05-28 10:23:51</t>
  </si>
  <si>
    <t>WU WENJIA</t>
  </si>
  <si>
    <t>2524.00</t>
  </si>
  <si>
    <t>2023-06-02 11:55:52</t>
  </si>
  <si>
    <t>CHEN HANBING,TIAN JIAXIN</t>
  </si>
  <si>
    <t>2023-06-05 16:27:06</t>
  </si>
  <si>
    <t>YANG JIALI,PENG ZHAOMING</t>
  </si>
  <si>
    <t>939.00</t>
  </si>
  <si>
    <t>2023-06-12 02:12:09</t>
  </si>
  <si>
    <t>CAO XUEHAN,ZHANG XIN</t>
  </si>
  <si>
    <t>2051.60</t>
  </si>
  <si>
    <t>2023-06-15 14:37:17</t>
  </si>
  <si>
    <t>挪威</t>
  </si>
  <si>
    <t>SONG JING</t>
  </si>
  <si>
    <t>813.44</t>
  </si>
  <si>
    <t>2023-06-26 16:54:24</t>
  </si>
  <si>
    <t>ZHAO SHAOQIONG,ZHAO SHAOLI,ZHAO SHAOXIAN</t>
  </si>
  <si>
    <t>491.34</t>
  </si>
  <si>
    <t>2023-06-27 10:45:29</t>
  </si>
  <si>
    <t>马来西亚</t>
  </si>
  <si>
    <t>哥打京那巴鲁六十三酒店</t>
  </si>
  <si>
    <t>XUE YARU</t>
  </si>
  <si>
    <t>290.00</t>
  </si>
  <si>
    <t>2023-06-27 22:58:11</t>
  </si>
  <si>
    <t>ZHENG JUNRU</t>
  </si>
  <si>
    <t>2586.00</t>
  </si>
  <si>
    <t>2023-06-30 14:42:50</t>
  </si>
  <si>
    <t>SHEN SIYU</t>
  </si>
  <si>
    <t>1231.19</t>
  </si>
  <si>
    <t>2023-06-29 20:33:12</t>
  </si>
  <si>
    <t>中国</t>
  </si>
  <si>
    <t>HAN CHAOYUE,SUN LIJIE</t>
  </si>
  <si>
    <t>828.86</t>
  </si>
  <si>
    <t>2023-07-01 11:06:11</t>
  </si>
  <si>
    <t>YIN BIHAN</t>
  </si>
  <si>
    <t>1685.00</t>
  </si>
  <si>
    <t>2023-07-03 14:05:00</t>
  </si>
  <si>
    <t>LIU XINYAO,ZHAO JIANXIONG</t>
  </si>
  <si>
    <t>6349.28</t>
  </si>
  <si>
    <t>2023-07-06 19:23:31</t>
  </si>
  <si>
    <t>CHEN HONGYAN</t>
  </si>
  <si>
    <t>478.00</t>
  </si>
  <si>
    <t>2023-07-09 15:55:39</t>
  </si>
  <si>
    <t>CHEN YI,TANG YING</t>
  </si>
  <si>
    <t>1272.03</t>
  </si>
  <si>
    <t>2023-07-10 13:22:10</t>
  </si>
  <si>
    <t>WU HAO</t>
  </si>
  <si>
    <t>3429.48</t>
  </si>
  <si>
    <t>2023-07-10 23:04:30</t>
  </si>
  <si>
    <t>LIU JIAQI,ZHANG HAITAO</t>
  </si>
  <si>
    <t>2023-07-10 23:11:06</t>
  </si>
  <si>
    <t>CAI WENHAN,TU HUINI</t>
  </si>
  <si>
    <t>2850.44</t>
  </si>
  <si>
    <t>2023-07-11 23:44:07</t>
  </si>
  <si>
    <t>CAI WUJIA,WU WEIYI</t>
  </si>
  <si>
    <t>4026.76</t>
  </si>
  <si>
    <t>2023-07-12 00:21:37</t>
  </si>
  <si>
    <t>首尔天空花园酒店东大门1号店</t>
  </si>
  <si>
    <t>dong jixue</t>
  </si>
  <si>
    <t>3391.76</t>
  </si>
  <si>
    <t>2023-07-12 14:30:07</t>
  </si>
  <si>
    <t>703482342105;,</t>
  </si>
  <si>
    <t>3634442</t>
  </si>
  <si>
    <t>FENG AIJING</t>
  </si>
  <si>
    <t>2023-09-07 13:13:28</t>
  </si>
  <si>
    <t>菲律宾</t>
  </si>
  <si>
    <t>ZHOU QI</t>
  </si>
  <si>
    <t>322.82</t>
  </si>
  <si>
    <t>2023-07-14 15:48:14</t>
  </si>
  <si>
    <t>斯里兰卡</t>
  </si>
  <si>
    <t>GUO XUHUI,SHAO JUN</t>
  </si>
  <si>
    <t>731.84</t>
  </si>
  <si>
    <t>2023-07-17 23:49:07</t>
  </si>
  <si>
    <t>阿亚拉卡马拉温泉度假酒店(SHA Extra Plus)</t>
  </si>
  <si>
    <t>CHEN ZHAOFENG,WANG ZEPENG</t>
  </si>
  <si>
    <t>4376.00</t>
  </si>
  <si>
    <t>2023-07-19 12:37:39</t>
  </si>
  <si>
    <t>YANG YARU</t>
  </si>
  <si>
    <t>1210.00</t>
  </si>
  <si>
    <t>2023-07-19 21:24:55</t>
  </si>
  <si>
    <t>FU YIJUN</t>
  </si>
  <si>
    <t>2023-07-19 21:27:16</t>
  </si>
  <si>
    <t>FAN XIAOJUN</t>
  </si>
  <si>
    <t>3996.52</t>
  </si>
  <si>
    <t>2023-07-19 23:28:06</t>
  </si>
  <si>
    <t>ZHANG CHI,ZHANG ZIMING</t>
  </si>
  <si>
    <t>1855.54</t>
  </si>
  <si>
    <t>2023-07-20 22:06:12</t>
  </si>
  <si>
    <t>LIU ZHENYU,MA YUE</t>
  </si>
  <si>
    <t>1695.60</t>
  </si>
  <si>
    <t>2023-07-20 22:19:26</t>
  </si>
  <si>
    <t>WAN MINGZHE</t>
  </si>
  <si>
    <t>1558.00</t>
  </si>
  <si>
    <t>2023-07-24 15:44:51</t>
  </si>
  <si>
    <t>WAN HONGZHE</t>
  </si>
  <si>
    <t>2023-07-24 15:34:14</t>
  </si>
  <si>
    <t>SHI CHENG,WU YONGKANG</t>
  </si>
  <si>
    <t>6656.72</t>
  </si>
  <si>
    <t>2023-07-21 23:52:08</t>
  </si>
  <si>
    <t>SHEN ZHENG</t>
  </si>
  <si>
    <t>3555.28</t>
  </si>
  <si>
    <t>2023-07-23 21:47:06</t>
  </si>
  <si>
    <t>普吉岛奈涵度假村</t>
  </si>
  <si>
    <t>SUN MENGQIAN,CHEN WEIYU,ZHANG QING</t>
  </si>
  <si>
    <t>1499.00</t>
  </si>
  <si>
    <t>2023-07-24 16:44:31</t>
  </si>
  <si>
    <t>普吉岛迈考美丽亚酒店(SHA Extra Plus)</t>
  </si>
  <si>
    <t>LI XINLEI</t>
  </si>
  <si>
    <t>1003.00</t>
  </si>
  <si>
    <t>2023-07-26 16:01:54</t>
  </si>
  <si>
    <t>QU LULU</t>
  </si>
  <si>
    <t>2023-07-26 14:52:46</t>
  </si>
  <si>
    <t>GAO FENG,LI ZHI</t>
  </si>
  <si>
    <t>1225.82</t>
  </si>
  <si>
    <t>2023-07-26 21:48:05</t>
  </si>
  <si>
    <t>普吉岛德瓦酒店</t>
  </si>
  <si>
    <t>ZHOU WENSHIYU,TIAN JIANGNAN</t>
  </si>
  <si>
    <t>1085.26</t>
  </si>
  <si>
    <t>2023-07-27 10:16:04</t>
  </si>
  <si>
    <t>YU YI</t>
  </si>
  <si>
    <t>3954.28</t>
  </si>
  <si>
    <t>2023-07-27 18:21:05</t>
  </si>
  <si>
    <t>名古屋站前优尼佐酒店</t>
  </si>
  <si>
    <t>XU HUILING,AN ZHIJIN</t>
  </si>
  <si>
    <t>595.47</t>
  </si>
  <si>
    <t>2023-07-28 22:37:13</t>
  </si>
  <si>
    <t>XIANG YOUWAN</t>
  </si>
  <si>
    <t>2660.00</t>
  </si>
  <si>
    <t>2023-07-29 14:23:34</t>
  </si>
  <si>
    <t>YU MINGRUI,CHEN TIANXIU</t>
  </si>
  <si>
    <t>1260.00</t>
  </si>
  <si>
    <t>2023-07-30 13:15:09</t>
  </si>
  <si>
    <t>GUO TIAN,ZHOU ZUYI</t>
  </si>
  <si>
    <t>2023-07-30 13:10:43</t>
  </si>
  <si>
    <t>703484573710,</t>
  </si>
  <si>
    <t>3701369</t>
  </si>
  <si>
    <t>HAI HONGBO</t>
  </si>
  <si>
    <t>2023-09-15 11:18:40</t>
  </si>
  <si>
    <t>RAO SHUNDA,LIU XIAOFAN</t>
  </si>
  <si>
    <t>6647.57</t>
  </si>
  <si>
    <t>2023-07-29 20:24:39</t>
  </si>
  <si>
    <t>芭堤雅北部遨舍度假酒店 (SHA Extra Plus)</t>
  </si>
  <si>
    <t>GUAN MENGHAO,WEN TIANYI</t>
  </si>
  <si>
    <t>1058.00</t>
  </si>
  <si>
    <t>2023-08-11 21:25:31</t>
  </si>
  <si>
    <t>WANG FANGSHU,LI DINGTAO</t>
  </si>
  <si>
    <t>2017.60</t>
  </si>
  <si>
    <t>2023-07-30 10:16:01</t>
  </si>
  <si>
    <t>英国</t>
  </si>
  <si>
    <t>LIN YIWEN,HE YUANQI</t>
  </si>
  <si>
    <t>496.00</t>
  </si>
  <si>
    <t>2023-07-30 16:27:34</t>
  </si>
  <si>
    <t>XU YIDING</t>
  </si>
  <si>
    <t>254.00</t>
  </si>
  <si>
    <t>2023-08-01 18:41:47</t>
  </si>
  <si>
    <t>LI ABO,WU XIAOFENG,YANG LUQI,GAN YUHUA,GAN BEIYI,LI XIANG</t>
  </si>
  <si>
    <t>9684.00</t>
  </si>
  <si>
    <t>2023-08-02 11:44:50</t>
  </si>
  <si>
    <t>ZHI ZHENG,ZHAO ZHEN</t>
  </si>
  <si>
    <t>3114.00</t>
  </si>
  <si>
    <t>2023-08-04 09:34:19</t>
  </si>
  <si>
    <t>CAO DI</t>
  </si>
  <si>
    <t>2040.00</t>
  </si>
  <si>
    <t>2023-08-02 15:36:27</t>
  </si>
  <si>
    <t>拉维瓦林温泉度假酒店(SHA Extra Plus)</t>
  </si>
  <si>
    <t>BAO JINGTAO,LI XI</t>
  </si>
  <si>
    <t>1545.00</t>
  </si>
  <si>
    <t>2023-08-02 19:54:17</t>
  </si>
  <si>
    <t>YANG JIE</t>
  </si>
  <si>
    <t>2614.00</t>
  </si>
  <si>
    <t>2023-08-08 17:20:15</t>
  </si>
  <si>
    <t>ZHANG HAIFENG</t>
  </si>
  <si>
    <t>980.00</t>
  </si>
  <si>
    <t>2023-08-07 08:09:16</t>
  </si>
  <si>
    <t>仙本那海丰大酒店</t>
  </si>
  <si>
    <t>GAN ZIYU,WANG YINGFEI</t>
  </si>
  <si>
    <t>326.00</t>
  </si>
  <si>
    <t>2023-08-05 15:03:48</t>
  </si>
  <si>
    <t>KE XIWEN,WANG LINHAI</t>
  </si>
  <si>
    <t>2500.00</t>
  </si>
  <si>
    <t>2023-08-05 21:35:09</t>
  </si>
  <si>
    <t>苏米龙蓝水岛度假村</t>
  </si>
  <si>
    <t>YAO YALI,HONG SHUISHU</t>
  </si>
  <si>
    <t>3686.28</t>
  </si>
  <si>
    <t>2023-08-06 22:24:21</t>
  </si>
  <si>
    <t>ZHANG YONG,ZHANG XIAOCHEN</t>
  </si>
  <si>
    <t>5693.24</t>
  </si>
  <si>
    <t>2023-08-07 08:45:10</t>
  </si>
  <si>
    <t>703486912473,3744991</t>
  </si>
  <si>
    <t>3744991</t>
  </si>
  <si>
    <t>碧玛莱温泉度假酒店</t>
  </si>
  <si>
    <t>ZHOU MENGYING,YIN/ZHEYE</t>
  </si>
  <si>
    <t>2023-09-16 17:27:03</t>
  </si>
  <si>
    <t>703486912473,3745011</t>
  </si>
  <si>
    <t>3745011</t>
  </si>
  <si>
    <t>2023-09-16 17:27:10</t>
  </si>
  <si>
    <t>CAO RUOXI,ZHAO QIANYU</t>
  </si>
  <si>
    <t>3297.00</t>
  </si>
  <si>
    <t>2023-08-08 17:18:14</t>
  </si>
  <si>
    <t>济州君临海域酒店</t>
  </si>
  <si>
    <t>LYU ZHIWEI,TAO FEI,TANG YUYING</t>
  </si>
  <si>
    <t>1518.00</t>
  </si>
  <si>
    <t>2023-08-08 08:40:45</t>
  </si>
  <si>
    <t>ZENG YUPEI</t>
  </si>
  <si>
    <t>4800.00</t>
  </si>
  <si>
    <t>2023-08-08 15:56:31</t>
  </si>
  <si>
    <t>HAN RONGRONG,LUAN XIUQING</t>
  </si>
  <si>
    <t>4376.36</t>
  </si>
  <si>
    <t>2023-08-09 01:00:08</t>
  </si>
  <si>
    <t>埃及</t>
  </si>
  <si>
    <t>WANG HAIPING,SONG CHEN</t>
  </si>
  <si>
    <t>1592.00</t>
  </si>
  <si>
    <t>2023-08-09 09:10:39</t>
  </si>
  <si>
    <t>CHEN LI,HUANG JIAQIAN,MAO YIJIE,GE YAJUN</t>
  </si>
  <si>
    <t>1046.00</t>
  </si>
  <si>
    <t>2023-08-11 16:38:42</t>
  </si>
  <si>
    <t>XU CHENWEI</t>
  </si>
  <si>
    <t>2598.81</t>
  </si>
  <si>
    <t>2023-08-09 15:20:09</t>
  </si>
  <si>
    <t>CUI JUNHAN,YOU MEIXIN</t>
  </si>
  <si>
    <t>6936.00</t>
  </si>
  <si>
    <t>2023-08-11 10:01:32</t>
  </si>
  <si>
    <t>cao jingqun</t>
  </si>
  <si>
    <t>2762.00</t>
  </si>
  <si>
    <t>2023-08-11 10:18:04</t>
  </si>
  <si>
    <t>JIAN MIAOQIN,LIU JIANLI</t>
  </si>
  <si>
    <t>2594.24</t>
  </si>
  <si>
    <t>2023-08-10 00:48:47</t>
  </si>
  <si>
    <t>XU LONGXIANG</t>
  </si>
  <si>
    <t>1549.98</t>
  </si>
  <si>
    <t>2023-08-10 22:40:10</t>
  </si>
  <si>
    <t>XIANG YICHU</t>
  </si>
  <si>
    <t>659.00</t>
  </si>
  <si>
    <t>2023-08-11 15:56:50</t>
  </si>
  <si>
    <t>越南</t>
  </si>
  <si>
    <t>DU SHUAI</t>
  </si>
  <si>
    <t>3094.00</t>
  </si>
  <si>
    <t>2023-08-11 14:03:37</t>
  </si>
  <si>
    <t>曼谷华美达广场湄南河畔酒店</t>
  </si>
  <si>
    <t>SU QIANWEI</t>
  </si>
  <si>
    <t>978.00</t>
  </si>
  <si>
    <t>2023-08-12 12:26:38</t>
  </si>
  <si>
    <t>QIN ZHIYU,LI XIANMING</t>
  </si>
  <si>
    <t>1530.00</t>
  </si>
  <si>
    <t>2023-08-12 20:43:46</t>
  </si>
  <si>
    <t>ZHONG MINGGUI,ZHANG JING</t>
  </si>
  <si>
    <t>2023-08-12 20:48:47</t>
  </si>
  <si>
    <t>吉隆坡大华酒店 - 傲途格精选酒店</t>
  </si>
  <si>
    <t>LI QIANNA,XU QINGYI</t>
  </si>
  <si>
    <t>601.00</t>
  </si>
  <si>
    <t>2023-08-12 21:36:42</t>
  </si>
  <si>
    <t>YE SHENG,REN HUIQING,YANG QIN,YE JINBAO</t>
  </si>
  <si>
    <t>4236.00</t>
  </si>
  <si>
    <t>2023-08-24 10:21:06</t>
  </si>
  <si>
    <t>SHEN SIJIA</t>
  </si>
  <si>
    <t>2023-08-13 13:37:15</t>
  </si>
  <si>
    <t>LYU SHIQING,XU XIAOYI</t>
  </si>
  <si>
    <t>1900.00</t>
  </si>
  <si>
    <t>2023-08-13 09:17:45</t>
  </si>
  <si>
    <t>ZOU FENGYUAN,SUN RUONAN</t>
  </si>
  <si>
    <t>10300.00</t>
  </si>
  <si>
    <t>2023-08-18 18:38:24</t>
  </si>
  <si>
    <t>HUANG JIANMING,LI XIANGQI</t>
  </si>
  <si>
    <t>2023-08-13 13:46:37</t>
  </si>
  <si>
    <t>GONG QIN,ZHAO ZHENZHEN,TONG YANQING,ZHAO TING</t>
  </si>
  <si>
    <t>1630.00</t>
  </si>
  <si>
    <t>2023-08-13 17:51:29</t>
  </si>
  <si>
    <t>KUANG MIAO,SANG TIANZE</t>
  </si>
  <si>
    <t>612.00</t>
  </si>
  <si>
    <t>2023-08-13 17:53:11</t>
  </si>
  <si>
    <t>LIU YINGJUN,LI ZIQING,ZHENG WENQIN</t>
  </si>
  <si>
    <t>2934.00</t>
  </si>
  <si>
    <t>2023-08-13 19:30:02</t>
  </si>
  <si>
    <t>TAO LIUWEN</t>
  </si>
  <si>
    <t>4560.00</t>
  </si>
  <si>
    <t>2023-08-14 15:46:25</t>
  </si>
  <si>
    <t>WU JINGTING,LIU FEI</t>
  </si>
  <si>
    <t>9399.40</t>
  </si>
  <si>
    <t>2023-08-14 20:07:33</t>
  </si>
  <si>
    <t>ZENG SHUTING</t>
  </si>
  <si>
    <t>1190.00</t>
  </si>
  <si>
    <t>2023-08-15 09:04:11</t>
  </si>
  <si>
    <t>新加坡圣淘沙索菲特度假村及水疗中心 (Staycation Approved)</t>
  </si>
  <si>
    <t>JIANG XIAOHONG</t>
  </si>
  <si>
    <t>4362.00</t>
  </si>
  <si>
    <t>2023-08-15 20:12:43</t>
  </si>
  <si>
    <t>新加坡</t>
  </si>
  <si>
    <t>新加坡米阁大酒店</t>
  </si>
  <si>
    <t>WANG SHIXIN,SUN SHUHUA</t>
  </si>
  <si>
    <t>6416.00</t>
  </si>
  <si>
    <t>2023-08-23 08:25:54</t>
  </si>
  <si>
    <t>Tao Jiyuan</t>
  </si>
  <si>
    <t>970.00</t>
  </si>
  <si>
    <t>2023-08-15 15:19:12</t>
  </si>
  <si>
    <t>LI MIAOMIAO</t>
  </si>
  <si>
    <t>2023-08-15 16:03:11</t>
  </si>
  <si>
    <t>大阪日本环球影城?园前酒店</t>
  </si>
  <si>
    <t>LI XIAOYUAN,HONG YUAN,LI XILING</t>
  </si>
  <si>
    <t>5051.68</t>
  </si>
  <si>
    <t>2023-08-15 14:58:15</t>
  </si>
  <si>
    <t>GUAN MENGYUAN,ZHANG PEIJING,WANG WEN</t>
  </si>
  <si>
    <t>2860.00</t>
  </si>
  <si>
    <t>2023-08-16 08:57:58</t>
  </si>
  <si>
    <t>703498328982,</t>
  </si>
  <si>
    <t>3789219</t>
  </si>
  <si>
    <t>WANG YAN</t>
  </si>
  <si>
    <t>2023-09-27 10:42:39</t>
  </si>
  <si>
    <t>703496010945,</t>
  </si>
  <si>
    <t>3790197</t>
  </si>
  <si>
    <t>YUAN HAONAN</t>
  </si>
  <si>
    <t>2023-09-27 12:33:26</t>
  </si>
  <si>
    <t>吉隆坡EQ酒店</t>
  </si>
  <si>
    <t>WANG XIANFENG</t>
  </si>
  <si>
    <t>2994.00</t>
  </si>
  <si>
    <t>2023-08-17 12:56:18</t>
  </si>
  <si>
    <t>LIANG YONGXIN</t>
  </si>
  <si>
    <t>1664.79</t>
  </si>
  <si>
    <t>2023-08-16 22:29:15</t>
  </si>
  <si>
    <t>SHI LIE,YING YUCHAO,SHI CHENG,XU MIN</t>
  </si>
  <si>
    <t>1760.00</t>
  </si>
  <si>
    <t>2023-08-17 14:14:30</t>
  </si>
  <si>
    <t>CEN SHUYI,WANG WEI</t>
  </si>
  <si>
    <t>279.00</t>
  </si>
  <si>
    <t>2023-08-17 14:43:09</t>
  </si>
  <si>
    <t>JIA XINMIN,ZHAO XIAOJIE</t>
  </si>
  <si>
    <t>2280.00</t>
  </si>
  <si>
    <t>2023-08-17 23:18:19</t>
  </si>
  <si>
    <t>LI WENJUN</t>
  </si>
  <si>
    <t>592.00</t>
  </si>
  <si>
    <t>2023-08-18 15:14:53</t>
  </si>
  <si>
    <t>JIANG LIYU</t>
  </si>
  <si>
    <t>2000.00</t>
  </si>
  <si>
    <t>2023-08-19 13:42:26</t>
  </si>
  <si>
    <t>SHU WEN,CAO JIANI</t>
  </si>
  <si>
    <t>2300.00</t>
  </si>
  <si>
    <t>2023-08-19 19:26:31</t>
  </si>
  <si>
    <t>WANG YANYING,CAI YUANZHEN,HU NYUJIE,NI MEIJIA</t>
  </si>
  <si>
    <t>870.04</t>
  </si>
  <si>
    <t>2023-08-19 16:38:04</t>
  </si>
  <si>
    <t>豪门大酒店</t>
  </si>
  <si>
    <t>TIAN RUIYING,WANG KE</t>
  </si>
  <si>
    <t>971.80</t>
  </si>
  <si>
    <t>2023-08-19 23:13:06</t>
  </si>
  <si>
    <t>WANG YING</t>
  </si>
  <si>
    <t>1172.00</t>
  </si>
  <si>
    <t>2023-08-20 10:48:18</t>
  </si>
  <si>
    <t>SHENG DI,XUE YUAN</t>
  </si>
  <si>
    <t>2023-08-21 20:24:40</t>
  </si>
  <si>
    <t>CHEN ROUHUA,GUAN QIONG</t>
  </si>
  <si>
    <t>352.15</t>
  </si>
  <si>
    <t>2023-08-21 10:00:11</t>
  </si>
  <si>
    <t>SUN YUMENG</t>
  </si>
  <si>
    <t>1452.00</t>
  </si>
  <si>
    <t>2023-08-21 11:42:06</t>
  </si>
  <si>
    <t>DENG LU</t>
  </si>
  <si>
    <t>1290.00</t>
  </si>
  <si>
    <t>2023-08-21 12:04:44</t>
  </si>
  <si>
    <t>XU KAIFENG,SHEN KAIHUI</t>
  </si>
  <si>
    <t>2434.00</t>
  </si>
  <si>
    <t>2023-08-21 13:39:07</t>
  </si>
  <si>
    <t>SUN HUANJIE,XU MINXIANG</t>
  </si>
  <si>
    <t>2023-08-21 13:35:42</t>
  </si>
  <si>
    <t>维也纳小约翰施特劳斯酒店</t>
  </si>
  <si>
    <t>ZHANG HAOCONG,LU JIA</t>
  </si>
  <si>
    <t>935.18</t>
  </si>
  <si>
    <t>2023-08-21 20:10:49</t>
  </si>
  <si>
    <t>奥地利</t>
  </si>
  <si>
    <t>普吉岛玛丽莎别墅酒店(SHA Plus+)</t>
  </si>
  <si>
    <t>ZHAI YUWEN,SUN KANGSHENG</t>
  </si>
  <si>
    <t>2366.00</t>
  </si>
  <si>
    <t>2023-08-22 01:24:25</t>
  </si>
  <si>
    <t>吉隆坡普崇希尔顿花园酒店</t>
  </si>
  <si>
    <t>LIU TIANPENG,BAN RONGCONG</t>
  </si>
  <si>
    <t>554.26</t>
  </si>
  <si>
    <t>2023-08-21 23:34:13</t>
  </si>
  <si>
    <t>HUANG QIANWEN,CHEN WENHONG</t>
  </si>
  <si>
    <t>7384.80</t>
  </si>
  <si>
    <t>2023-08-22 11:46:13</t>
  </si>
  <si>
    <t>JIN XINRU,LIU JIAYI</t>
  </si>
  <si>
    <t>344.00</t>
  </si>
  <si>
    <t>2023-08-22 13:04:54</t>
  </si>
  <si>
    <t>宁漫居</t>
  </si>
  <si>
    <t>TANG CHAO,ZHANG JUPING,TANG HONGLIN</t>
  </si>
  <si>
    <t>1068.00</t>
  </si>
  <si>
    <t>2023-08-22 14:57:48</t>
  </si>
  <si>
    <t>ZHANG XIAO,LUAN QIAN</t>
  </si>
  <si>
    <t>1272.00</t>
  </si>
  <si>
    <t>2023-08-22 18:32:06</t>
  </si>
  <si>
    <t>JIN XUDONG</t>
  </si>
  <si>
    <t>1108.00</t>
  </si>
  <si>
    <t>2023-08-22 18:37:54</t>
  </si>
  <si>
    <t>科伦曼谷酒店</t>
  </si>
  <si>
    <t>1353.00</t>
  </si>
  <si>
    <t>2023-08-22 19:06:14</t>
  </si>
  <si>
    <t>东京银座QUINTESSA酒店</t>
  </si>
  <si>
    <t>XU QINGYAN,CHEN SIYUAN</t>
  </si>
  <si>
    <t>1348.47</t>
  </si>
  <si>
    <t>2023-08-23 00:48:40</t>
  </si>
  <si>
    <t>清迈阿基拉马诺尔酒店</t>
  </si>
  <si>
    <t>WANG XIAOFENG</t>
  </si>
  <si>
    <t>851.00</t>
  </si>
  <si>
    <t>2023-08-23 10:22:30</t>
  </si>
  <si>
    <t>浅草藏前东正可可尼酒店</t>
  </si>
  <si>
    <t>LIANG CHEN,ZHANG YING</t>
  </si>
  <si>
    <t>2021.88</t>
  </si>
  <si>
    <t>2023-08-23 15:36:22</t>
  </si>
  <si>
    <t>GE TIAN</t>
  </si>
  <si>
    <t>3021.44</t>
  </si>
  <si>
    <t>2023-08-23 21:03:54</t>
  </si>
  <si>
    <t>703463794935</t>
  </si>
  <si>
    <t>3826612</t>
  </si>
  <si>
    <t>MYSTAYS 羽田酒店</t>
  </si>
  <si>
    <t>LIU YUEWEN,CHEN KEWEN</t>
  </si>
  <si>
    <t>749.10</t>
  </si>
  <si>
    <t>-749</t>
  </si>
  <si>
    <t>2023-08-23 23:10:08</t>
  </si>
  <si>
    <t>WU LIEN,HUANG QIANYI</t>
  </si>
  <si>
    <t>2283.35</t>
  </si>
  <si>
    <t>2023-08-23 23:29:13</t>
  </si>
  <si>
    <t>LV JUNTING,DONG YANG</t>
  </si>
  <si>
    <t>1502.14</t>
  </si>
  <si>
    <t>2023-08-23 23:33:04</t>
  </si>
  <si>
    <t>FU QIANG,FU JIANG,FU SIQI</t>
  </si>
  <si>
    <t>3328.00</t>
  </si>
  <si>
    <t>2023-08-25 17:14:54</t>
  </si>
  <si>
    <t>WANG YUNLONG,SONG LIQUN</t>
  </si>
  <si>
    <t>1916.76</t>
  </si>
  <si>
    <t>2023-08-24 00:10:12</t>
  </si>
  <si>
    <t>LI MUZI,QI WEI</t>
  </si>
  <si>
    <t>2924.28</t>
  </si>
  <si>
    <t>2023-08-24 13:59:09</t>
  </si>
  <si>
    <t>新加坡伊丽莎白酒店</t>
  </si>
  <si>
    <t>WANG HE,WANG SHENSHEN</t>
  </si>
  <si>
    <t>2424.30</t>
  </si>
  <si>
    <t>2023-08-24 14:52:08</t>
  </si>
  <si>
    <t>Song Huijuan</t>
  </si>
  <si>
    <t>1464.64</t>
  </si>
  <si>
    <t>2023-08-24 21:03:35</t>
  </si>
  <si>
    <t>LIU XIXI,XU XIAODONG</t>
  </si>
  <si>
    <t>2023-08-24 21:05:18</t>
  </si>
  <si>
    <t>CHANG LEI,SI YAJUAN</t>
  </si>
  <si>
    <t>1094.92</t>
  </si>
  <si>
    <t>2023-08-24 22:18:36</t>
  </si>
  <si>
    <t>FU XUWEI</t>
  </si>
  <si>
    <t>697.45</t>
  </si>
  <si>
    <t>2023-08-25 16:24:31</t>
  </si>
  <si>
    <t>ZHENG YANG,BI ANQI</t>
  </si>
  <si>
    <t>2695.32</t>
  </si>
  <si>
    <t>2023-08-26 01:51:05</t>
  </si>
  <si>
    <t>意大利</t>
  </si>
  <si>
    <t>HUANG YARONG</t>
  </si>
  <si>
    <t>714.02</t>
  </si>
  <si>
    <t>2023-08-26 12:08:36</t>
  </si>
  <si>
    <t>WANG FENGZHEN,WANG FENGZHEN</t>
  </si>
  <si>
    <t>1440.98</t>
  </si>
  <si>
    <t>2023-08-26 17:03:28</t>
  </si>
  <si>
    <t>703477657980,</t>
  </si>
  <si>
    <t>3839799</t>
  </si>
  <si>
    <t>QIN LIBIN,WANG WEN</t>
  </si>
  <si>
    <t>2023-09-07 10:38:45</t>
  </si>
  <si>
    <t>罗马托瑞诺酒店</t>
  </si>
  <si>
    <t>ZHANG QIAN,ZHANG ZHANTU</t>
  </si>
  <si>
    <t>2457.06</t>
  </si>
  <si>
    <t>2023-08-26 19:18:49</t>
  </si>
  <si>
    <t>QIN LIZHONG,CHEN JIANFU,LI XUE</t>
  </si>
  <si>
    <t>1836.00</t>
  </si>
  <si>
    <t>2023-08-27 11:03:06</t>
  </si>
  <si>
    <t>WEN XIN,WEN TSZWAH</t>
  </si>
  <si>
    <t>2814.62</t>
  </si>
  <si>
    <t>2023-08-27 20:30:12</t>
  </si>
  <si>
    <t>CHEN LI,HUANG YAO</t>
  </si>
  <si>
    <t>1834.23</t>
  </si>
  <si>
    <t>2023-08-28 00:25:32</t>
  </si>
  <si>
    <t>薄荷岛隆重度假村</t>
  </si>
  <si>
    <t>ZHANG SHICHAO,ZHANG JIANZHAO,LI CHAO,NING JIE</t>
  </si>
  <si>
    <t>5288.00</t>
  </si>
  <si>
    <t>2023-08-28 08:54:37</t>
  </si>
  <si>
    <t>沙通易思婷大酒店</t>
  </si>
  <si>
    <t>PANG BO,LIU SHUBEI</t>
  </si>
  <si>
    <t>1394.00</t>
  </si>
  <si>
    <t>2023-08-28 12:12:58</t>
  </si>
  <si>
    <t>LUO YIWEN,YU CHENGQI</t>
  </si>
  <si>
    <t>983.53</t>
  </si>
  <si>
    <t>2023-08-28 11:42:45</t>
  </si>
  <si>
    <t>YANG XIAOXING,WU FAN</t>
  </si>
  <si>
    <t>752.29</t>
  </si>
  <si>
    <t>2023-08-28 17:09:34</t>
  </si>
  <si>
    <t>MA LIN,YU XIN,JIAO RUOYAO</t>
  </si>
  <si>
    <t>5400.00</t>
  </si>
  <si>
    <t>2023-08-29 09:36:45</t>
  </si>
  <si>
    <t>思考行政套房酒店</t>
  </si>
  <si>
    <t>CHEN XIAOXUE</t>
  </si>
  <si>
    <t>498.92</t>
  </si>
  <si>
    <t>2023-08-28 20:55:08</t>
  </si>
  <si>
    <t>LI RUIXUE,CHEN ZEWEI</t>
  </si>
  <si>
    <t>1184.67</t>
  </si>
  <si>
    <t>2023-08-28 21:44:11</t>
  </si>
  <si>
    <t>布城丽笙公园酒店</t>
  </si>
  <si>
    <t>LIU YING,XU ZIXUAN</t>
  </si>
  <si>
    <t>1547.25</t>
  </si>
  <si>
    <t>2023-08-28 23:11:15</t>
  </si>
  <si>
    <t>普吉岛卡利马度假村及水疗中心 (SHA Extra Plus)</t>
  </si>
  <si>
    <t>CHEN JIABEI</t>
  </si>
  <si>
    <t>2110.06</t>
  </si>
  <si>
    <t>2023-08-29 01:42:54</t>
  </si>
  <si>
    <t>QIN XIAORAN,TIAN WEN</t>
  </si>
  <si>
    <t>1404.00</t>
  </si>
  <si>
    <t>2023-08-29 11:27:09</t>
  </si>
  <si>
    <t>703479212373,</t>
  </si>
  <si>
    <t>3851900</t>
  </si>
  <si>
    <t>Qi Yang,Zhu Shuai</t>
  </si>
  <si>
    <t>2023-08-29 20:28:44</t>
  </si>
  <si>
    <t>HUANG JIAHAO</t>
  </si>
  <si>
    <t>297.98</t>
  </si>
  <si>
    <t>2023-08-29 11:22:11</t>
  </si>
  <si>
    <t>LI NAN,GUO KAIXI</t>
  </si>
  <si>
    <t>1537.60</t>
  </si>
  <si>
    <t>2023-08-29 14:39:27</t>
  </si>
  <si>
    <t>liang lei</t>
  </si>
  <si>
    <t>4875.36</t>
  </si>
  <si>
    <t>2023-08-29 15:43:08</t>
  </si>
  <si>
    <t>703492495159,</t>
  </si>
  <si>
    <t>3853812</t>
  </si>
  <si>
    <t>LI CHONGHAN,CONG/HUI</t>
  </si>
  <si>
    <t>2023-09-22 16:03:22</t>
  </si>
  <si>
    <t>Guo Lubingzhi,Wang Niting</t>
  </si>
  <si>
    <t>618.02</t>
  </si>
  <si>
    <t>2023-08-30 00:11:06</t>
  </si>
  <si>
    <t>新加坡中国城凯贝丽酒店式服务公寓(SG Clean)</t>
  </si>
  <si>
    <t>PANG JING</t>
  </si>
  <si>
    <t>1488.57</t>
  </si>
  <si>
    <t>2023-08-30 00:46:38</t>
  </si>
  <si>
    <t>SONG LISHUN,SONG YANHUI,SONG XIANFENG,SONG JIANGKE,SONG XIANGYE,SONG LIJU</t>
  </si>
  <si>
    <t>2610.00</t>
  </si>
  <si>
    <t>2023-08-30 08:44:33</t>
  </si>
  <si>
    <t>LIU NAN,YANG SHUWEN</t>
  </si>
  <si>
    <t>1399.71</t>
  </si>
  <si>
    <t>2023-08-30 10:17:10</t>
  </si>
  <si>
    <t>LEI XUAN,LIU YONGLI</t>
  </si>
  <si>
    <t>2023-08-30 17:38:58</t>
  </si>
  <si>
    <t>HUANG LANYUE</t>
  </si>
  <si>
    <t>9099.76</t>
  </si>
  <si>
    <t>2023-08-30 17:00:08</t>
  </si>
  <si>
    <t>QI DANYANG,PAN ZHILIANG</t>
  </si>
  <si>
    <t>1173.00</t>
  </si>
  <si>
    <t>2023-09-03 19:35:28</t>
  </si>
  <si>
    <t>LIU TINGYI</t>
  </si>
  <si>
    <t>2023-08-31 08:23:44</t>
  </si>
  <si>
    <t>SHAN JING,SONG YUHANG</t>
  </si>
  <si>
    <t>1940.72</t>
  </si>
  <si>
    <t>2023-08-30 23:38:09</t>
  </si>
  <si>
    <t>LI YANG,CHENG YU</t>
  </si>
  <si>
    <t>467.43</t>
  </si>
  <si>
    <t>2023-08-30 23:41:28</t>
  </si>
  <si>
    <t>济州天狼星酒店</t>
  </si>
  <si>
    <t>SHI YUTING,LIU JIANGYU</t>
  </si>
  <si>
    <t>2495.00</t>
  </si>
  <si>
    <t>2023-08-31 08:59:46</t>
  </si>
  <si>
    <t>首尔三井酒店</t>
  </si>
  <si>
    <t>SHEN XIAOLI,JIN MEI</t>
  </si>
  <si>
    <t>3522.00</t>
  </si>
  <si>
    <t>2023-09-01 12:12:32</t>
  </si>
  <si>
    <t>SHI LEILEI</t>
  </si>
  <si>
    <t>3255.00</t>
  </si>
  <si>
    <t>2023-09-01 18:04:22</t>
  </si>
  <si>
    <t>YIN YIWEN</t>
  </si>
  <si>
    <t>2436.33</t>
  </si>
  <si>
    <t>2023-08-31 13:23:42</t>
  </si>
  <si>
    <t>ZHAO PEIYAO</t>
  </si>
  <si>
    <t>1406.10</t>
  </si>
  <si>
    <t>2023-08-31 20:18:16</t>
  </si>
  <si>
    <t>ZHENG SHIYU</t>
  </si>
  <si>
    <t>741.20</t>
  </si>
  <si>
    <t>2023-08-31 20:26:04</t>
  </si>
  <si>
    <t>GU CHANGJUAN</t>
  </si>
  <si>
    <t>1198.28</t>
  </si>
  <si>
    <t>2023-08-31 20:57:08</t>
  </si>
  <si>
    <t>WANG CHENYU,HE HAO</t>
  </si>
  <si>
    <t>2023-09-01 10:56:34</t>
  </si>
  <si>
    <t>LIU BOSHU,WANG YUCHEN</t>
  </si>
  <si>
    <t>3751.50</t>
  </si>
  <si>
    <t>2023-08-31 23:51:08</t>
  </si>
  <si>
    <t>CHENG SIYANG,QIN YUMEI,CHENG YUDONG</t>
  </si>
  <si>
    <t>1887.36</t>
  </si>
  <si>
    <t>2023-09-01 00:14:56</t>
  </si>
  <si>
    <t>GUO JIALE,ZUO XIAOLEI,GAO LIU</t>
  </si>
  <si>
    <t>1034.01</t>
  </si>
  <si>
    <t>2023-09-01 12:48:57</t>
  </si>
  <si>
    <t>LIU JIN</t>
  </si>
  <si>
    <t>3170.86</t>
  </si>
  <si>
    <t>2023-09-01 14:51:07</t>
  </si>
  <si>
    <t>WANG SHA,ZHANG MIAO</t>
  </si>
  <si>
    <t>1241.12</t>
  </si>
  <si>
    <t>2023-09-01 18:51:11</t>
  </si>
  <si>
    <t>ZHANG HONG</t>
  </si>
  <si>
    <t>2859.96</t>
  </si>
  <si>
    <t>2023-09-02 03:11:24</t>
  </si>
  <si>
    <t>OU ZHANQI,ZHANG YING</t>
  </si>
  <si>
    <t>2165.20</t>
  </si>
  <si>
    <t>2023-09-02 11:32:17</t>
  </si>
  <si>
    <t>LUO JIALI,TAN SHIFAN</t>
  </si>
  <si>
    <t>1097.74</t>
  </si>
  <si>
    <t>2023-09-02 13:16:12</t>
  </si>
  <si>
    <t>WANG HAN</t>
  </si>
  <si>
    <t>2925.00</t>
  </si>
  <si>
    <t>2023-09-02 13:35:38</t>
  </si>
  <si>
    <t>紫苑公寓酒店</t>
  </si>
  <si>
    <t>zeng zi,chen shuang</t>
  </si>
  <si>
    <t>287.29</t>
  </si>
  <si>
    <t>2023-09-02 13:24:21</t>
  </si>
  <si>
    <t>WEI XINXIN</t>
  </si>
  <si>
    <t>880.38</t>
  </si>
  <si>
    <t>2023-09-02 15:12:45</t>
  </si>
  <si>
    <t>美国</t>
  </si>
  <si>
    <t>WANG AOLEI</t>
  </si>
  <si>
    <t>7577.00</t>
  </si>
  <si>
    <t>2023-09-02 16:45:06</t>
  </si>
  <si>
    <t>HUANG JIAHAI</t>
  </si>
  <si>
    <t>4784.00</t>
  </si>
  <si>
    <t>2023-09-03 10:27:52</t>
  </si>
  <si>
    <t>ZHANG MEIJUAN,KANG AN</t>
  </si>
  <si>
    <t>3223.60</t>
  </si>
  <si>
    <t>2023-09-02 23:00:44</t>
  </si>
  <si>
    <t>qiao fangbo,zheng yan</t>
  </si>
  <si>
    <t>3068.00</t>
  </si>
  <si>
    <t>2023-09-03 08:38:07</t>
  </si>
  <si>
    <t>HU NISI,ZHU ZHAOHUA,XIA SAIYUE</t>
  </si>
  <si>
    <t>546.60</t>
  </si>
  <si>
    <t>2023-09-03 14:57:52</t>
  </si>
  <si>
    <t>ZHAN KANGPING</t>
  </si>
  <si>
    <t>251.22</t>
  </si>
  <si>
    <t>2023-09-03 18:59:20</t>
  </si>
  <si>
    <t>帕登甘罗克西酒店</t>
  </si>
  <si>
    <t>LI MENGZHU,CHEN GUANHUA</t>
  </si>
  <si>
    <t>603.75</t>
  </si>
  <si>
    <t>2023-09-03 19:15:15</t>
  </si>
  <si>
    <t>LU QI,WANG JIE</t>
  </si>
  <si>
    <t>3004.56</t>
  </si>
  <si>
    <t>2023-09-03 20:45:17</t>
  </si>
  <si>
    <t>MA XIN,WANG YIFEI</t>
  </si>
  <si>
    <t>2977.74</t>
  </si>
  <si>
    <t>2023-09-03 21:48:28</t>
  </si>
  <si>
    <t>箱根芦之湖王子酒店</t>
  </si>
  <si>
    <t>WU JING</t>
  </si>
  <si>
    <t>2692.02</t>
  </si>
  <si>
    <t>2023-09-04 12:44:39</t>
  </si>
  <si>
    <t>LI DA,WANG ZHAOJUN</t>
  </si>
  <si>
    <t>1407.00</t>
  </si>
  <si>
    <t>2023-09-04 15:56:12</t>
  </si>
  <si>
    <t>LI ZONGLIN</t>
  </si>
  <si>
    <t>2023-09-04 16:28:47</t>
  </si>
  <si>
    <t>GAO YUN,WANG LI</t>
  </si>
  <si>
    <t>480.10</t>
  </si>
  <si>
    <t>2023-09-04 19:56:23</t>
  </si>
  <si>
    <t>HUO MEINA,ZHAN WENHUI</t>
  </si>
  <si>
    <t>1500.00</t>
  </si>
  <si>
    <t>2023-09-05 10:59:01</t>
  </si>
  <si>
    <t>ZHU ZHAOHUA,HU NISI,XIA SAIYUE</t>
  </si>
  <si>
    <t>552.43</t>
  </si>
  <si>
    <t>2023-09-04 21:51:40</t>
  </si>
  <si>
    <t>XU RUI</t>
  </si>
  <si>
    <t>1971.00</t>
  </si>
  <si>
    <t>2023-09-05 10:43:54</t>
  </si>
  <si>
    <t>LIU FANGXU,CHEN ZHE</t>
  </si>
  <si>
    <t>1551.47</t>
  </si>
  <si>
    <t>2023-09-04 22:38:06</t>
  </si>
  <si>
    <t>瑞士</t>
  </si>
  <si>
    <t>LI SHUYING</t>
  </si>
  <si>
    <t>3813.99</t>
  </si>
  <si>
    <t>2023-09-04 23:23:07</t>
  </si>
  <si>
    <t>ZHANG CUIWEI,ZHAO YANBO</t>
  </si>
  <si>
    <t>5584.00</t>
  </si>
  <si>
    <t>2023-09-05 13:27:58</t>
  </si>
  <si>
    <t>XUE JINGZHI</t>
  </si>
  <si>
    <t>2480.00</t>
  </si>
  <si>
    <t>2023-09-05 10:01:41</t>
  </si>
  <si>
    <t>HUANG CICI,JIANG MINGJIE</t>
  </si>
  <si>
    <t>584.55</t>
  </si>
  <si>
    <t>2023-09-04 23:48:13</t>
  </si>
  <si>
    <t>LIU XIAOMING,WANG QINGFENG</t>
  </si>
  <si>
    <t>1322.48</t>
  </si>
  <si>
    <t>2023-09-05 00:46:09</t>
  </si>
  <si>
    <t>KIM JINHWAN,KIM YOUNGJIN</t>
  </si>
  <si>
    <t>2264.00</t>
  </si>
  <si>
    <t>2023-09-05 18:41:30</t>
  </si>
  <si>
    <t>PAN XUEXIN,WANG HUI</t>
  </si>
  <si>
    <t>6012.28</t>
  </si>
  <si>
    <t>2023-09-05 16:21:03</t>
  </si>
  <si>
    <t>CHEN HAO,MO SONGNIAN</t>
  </si>
  <si>
    <t>1822.00</t>
  </si>
  <si>
    <t>2023-09-05 18:02:56</t>
  </si>
  <si>
    <t>962.00</t>
  </si>
  <si>
    <t>2023-09-05 19:18:25</t>
  </si>
  <si>
    <t>PENG NA</t>
  </si>
  <si>
    <t>2023-09-05 17:55:29</t>
  </si>
  <si>
    <t>WU QIAN</t>
  </si>
  <si>
    <t>868.87</t>
  </si>
  <si>
    <t>2023-09-05 20:37:29</t>
  </si>
  <si>
    <t>YU XIANFANG,LIAO WEINENG</t>
  </si>
  <si>
    <t>286.60</t>
  </si>
  <si>
    <t>2023-09-05 23:17:04</t>
  </si>
  <si>
    <t>CUI XIN,SHEN TANGSHI</t>
  </si>
  <si>
    <t>1902.00</t>
  </si>
  <si>
    <t>2023-09-06 10:17:25</t>
  </si>
  <si>
    <t>GAO JINFENG,CUI ZHENGUO</t>
  </si>
  <si>
    <t>2023-09-06 10:18:09</t>
  </si>
  <si>
    <t>GAO BAOJUN,ZHENG TINGTING,HU XIAOYUN,GAO WENQI</t>
  </si>
  <si>
    <t>2912.00</t>
  </si>
  <si>
    <t>2023-09-06 11:08:47</t>
  </si>
  <si>
    <t>LI SIQI,CHEN JINGYUAN</t>
  </si>
  <si>
    <t>2688.44</t>
  </si>
  <si>
    <t>2023-09-06 01:08:29</t>
  </si>
  <si>
    <t>YAO FENGRUI,LU SHANGYUN</t>
  </si>
  <si>
    <t>1059.78</t>
  </si>
  <si>
    <t>2023-09-06 09:53:17</t>
  </si>
  <si>
    <t>703493692406,</t>
  </si>
  <si>
    <t>3889759</t>
  </si>
  <si>
    <t>仙本那格瑞斯酒店</t>
  </si>
  <si>
    <t>WU DAN</t>
  </si>
  <si>
    <t>2023-09-23 09:13:07</t>
  </si>
  <si>
    <t>GUO DONGMEI,YUAN CHANGGUI</t>
  </si>
  <si>
    <t>280.00</t>
  </si>
  <si>
    <t>2023-09-06 10:29:16</t>
  </si>
  <si>
    <t>CHEN YU,LIAO YAN</t>
  </si>
  <si>
    <t>619.03</t>
  </si>
  <si>
    <t>2023-09-06 12:22:11</t>
  </si>
  <si>
    <t>2023-09-06 12:26:17</t>
  </si>
  <si>
    <t>LI SIQI</t>
  </si>
  <si>
    <t>1176.45</t>
  </si>
  <si>
    <t>2023-09-06 13:01:50</t>
  </si>
  <si>
    <t>LYU YI,GU PENG,WANG BIN</t>
  </si>
  <si>
    <t>5040.00</t>
  </si>
  <si>
    <t>2023-09-06 14:35:16</t>
  </si>
  <si>
    <t>8340.00</t>
  </si>
  <si>
    <t>2023-09-07 10:38:58</t>
  </si>
  <si>
    <t>阿布扎比安纳塔拉盖斯尔阿萨拉沙漠度假村</t>
  </si>
  <si>
    <t>SHEN YUHUA,CHEN XUEMEI</t>
  </si>
  <si>
    <t>11624.00</t>
  </si>
  <si>
    <t>2023-10-01 15:53:52</t>
  </si>
  <si>
    <t>阿拉伯联合酋长国</t>
  </si>
  <si>
    <t>LIU MINGSHENG,YU DEYONG</t>
  </si>
  <si>
    <t>2898.72</t>
  </si>
  <si>
    <t>2023-09-07 01:40:07</t>
  </si>
  <si>
    <t>FENG WEILIN,ZHOU JIEQI</t>
  </si>
  <si>
    <t>6324.12</t>
  </si>
  <si>
    <t>2023-09-07 09:09:12</t>
  </si>
  <si>
    <t>GUO SHUYI,WANG YIXUAN</t>
  </si>
  <si>
    <t>2023-09-07 12:07:29</t>
  </si>
  <si>
    <t>LI XIANG</t>
  </si>
  <si>
    <t>3212.90</t>
  </si>
  <si>
    <t>2023-09-07 13:46:12</t>
  </si>
  <si>
    <t>QIU YU,YIN CONG</t>
  </si>
  <si>
    <t>2542.32</t>
  </si>
  <si>
    <t>2023-09-07 13:58:45</t>
  </si>
  <si>
    <t>LI HUIQI,TANG KERAN</t>
  </si>
  <si>
    <t>2754.00</t>
  </si>
  <si>
    <t>2023-09-07 15:57:59</t>
  </si>
  <si>
    <t>XU YUJIE,CHEN TINGTING</t>
  </si>
  <si>
    <t>663.64</t>
  </si>
  <si>
    <t>2023-09-07 22:38:13</t>
  </si>
  <si>
    <t>XU YIMENG</t>
  </si>
  <si>
    <t>1820.00</t>
  </si>
  <si>
    <t>2023-09-09 16:53:31</t>
  </si>
  <si>
    <t>巴厘岛伍拉·赖国际机场希尔顿花园酒店</t>
  </si>
  <si>
    <t>LIN MANNI</t>
  </si>
  <si>
    <t>298.51</t>
  </si>
  <si>
    <t>2023-09-07 23:51:12</t>
  </si>
  <si>
    <t>YANG CHENGANG,DAI ZHONGJUN</t>
  </si>
  <si>
    <t>2640.00</t>
  </si>
  <si>
    <t>2023-09-08 14:09:42</t>
  </si>
  <si>
    <t>雷姆六本木酒店</t>
  </si>
  <si>
    <t>LIN GUIYU,LU YIRU</t>
  </si>
  <si>
    <t>783.64</t>
  </si>
  <si>
    <t>2023-09-08 12:03:14</t>
  </si>
  <si>
    <t>YOU XIKE,LIU FENGYAN</t>
  </si>
  <si>
    <t>3360.00</t>
  </si>
  <si>
    <t>2023-09-08 13:04:33</t>
  </si>
  <si>
    <t>4500.00</t>
  </si>
  <si>
    <t>2023-09-11 17:52:49</t>
  </si>
  <si>
    <t>WU CONG,ZHUANG QIAOSHA</t>
  </si>
  <si>
    <t>840.00</t>
  </si>
  <si>
    <t>2023-09-08 16:49:08</t>
  </si>
  <si>
    <t>ZHANG ZHIFENG,JIANG ZHUOHAO</t>
  </si>
  <si>
    <t>2023-09-09 10:53:27</t>
  </si>
  <si>
    <t>LI YE</t>
  </si>
  <si>
    <t>2052.00</t>
  </si>
  <si>
    <t>2023-09-09 16:12:22</t>
  </si>
  <si>
    <t>HUANG FUZHONG</t>
  </si>
  <si>
    <t>2476.40</t>
  </si>
  <si>
    <t>2023-09-08 20:06:08</t>
  </si>
  <si>
    <t>罗伯茨河度假村</t>
  </si>
  <si>
    <t>ZHANG XUE,SHEN FU</t>
  </si>
  <si>
    <t>2023-09-08 21:22:06</t>
  </si>
  <si>
    <t>新加坡半岛怡东酒店</t>
  </si>
  <si>
    <t>XUAN WENJIA,YU HONGJIAN</t>
  </si>
  <si>
    <t>2780.00</t>
  </si>
  <si>
    <t>2023-09-11 08:23:29</t>
  </si>
  <si>
    <t>CUI FENLING,MA CUNLI,DUAN XIANPING,CHEN MIN,MA YIXIAO,DUAN YANQIN</t>
  </si>
  <si>
    <t>3253.86</t>
  </si>
  <si>
    <t>2023-09-08 22:58:20</t>
  </si>
  <si>
    <t>703480722311</t>
  </si>
  <si>
    <t>3904002</t>
  </si>
  <si>
    <t>ZHENG ZIDONG,CHEN SIMAN</t>
  </si>
  <si>
    <t>1140.00</t>
  </si>
  <si>
    <t>2023-09-09 11:15:57</t>
  </si>
  <si>
    <t>WANG LI</t>
  </si>
  <si>
    <t>7216.00</t>
  </si>
  <si>
    <t>2023-09-12 11:57:44</t>
  </si>
  <si>
    <t>WU XICHAO</t>
  </si>
  <si>
    <t>2023-09-10 11:44:56</t>
  </si>
  <si>
    <t>ZHOU SUHUA</t>
  </si>
  <si>
    <t>3627.44</t>
  </si>
  <si>
    <t>2023-09-09 22:51:08</t>
  </si>
  <si>
    <t>YAO WANRU,XUE MAWEI</t>
  </si>
  <si>
    <t>303.00</t>
  </si>
  <si>
    <t>2023-09-09 23:09:17</t>
  </si>
  <si>
    <t>ZHU JINGXIN,HU XINGKAI</t>
  </si>
  <si>
    <t>2023-09-09 23:22:06</t>
  </si>
  <si>
    <t>JI JIE,LIU DEMING</t>
  </si>
  <si>
    <t>1366.60</t>
  </si>
  <si>
    <t>2023-09-09 23:34:09</t>
  </si>
  <si>
    <t>LAM CHUNPONG</t>
  </si>
  <si>
    <t>1385.42</t>
  </si>
  <si>
    <t>2023-09-10 04:11:10</t>
  </si>
  <si>
    <t>GONG PING,XU PEIWEN</t>
  </si>
  <si>
    <t>1810.00</t>
  </si>
  <si>
    <t>2023-09-10 15:48:47</t>
  </si>
  <si>
    <t>HE YIFEI,LUO FANGLING</t>
  </si>
  <si>
    <t>537.33</t>
  </si>
  <si>
    <t>2023-09-10 14:14:19</t>
  </si>
  <si>
    <t>羽田东京西翼日航城市酒店</t>
  </si>
  <si>
    <t>ZHANG ANLI,ZHENG DONGYU</t>
  </si>
  <si>
    <t>750.07</t>
  </si>
  <si>
    <t>2023-09-10 14:30:18</t>
  </si>
  <si>
    <t>LI XIAOLING,LIANG BAOXIN</t>
  </si>
  <si>
    <t>560.00</t>
  </si>
  <si>
    <t>2023-09-10 14:33:07</t>
  </si>
  <si>
    <t>703481718507</t>
  </si>
  <si>
    <t>3909697</t>
  </si>
  <si>
    <t>曼谷伦批尼公园皇冠假日酒店</t>
  </si>
  <si>
    <t>WANG YANG,WANG QIANZHOU</t>
  </si>
  <si>
    <t>1962.00</t>
  </si>
  <si>
    <t>-1962</t>
  </si>
  <si>
    <t>2023-09-11 14:44:06</t>
  </si>
  <si>
    <t>DU YANJIAO</t>
  </si>
  <si>
    <t>2250.00</t>
  </si>
  <si>
    <t>2023-09-11 14:36:46</t>
  </si>
  <si>
    <t>YU HUI,NING WEISHAN</t>
  </si>
  <si>
    <t>2023-09-11 13:31:43</t>
  </si>
  <si>
    <t>LIU KEBEI,HUANG YUDONG</t>
  </si>
  <si>
    <t>1360.00</t>
  </si>
  <si>
    <t>2023-09-11 13:25:44</t>
  </si>
  <si>
    <t>XU YEQING,WU YUFAN</t>
  </si>
  <si>
    <t>2023-09-11 13:23:08</t>
  </si>
  <si>
    <t>CHEN DEGENG,HU WEN</t>
  </si>
  <si>
    <t>2849.00</t>
  </si>
  <si>
    <t>2023-09-12 11:56:22</t>
  </si>
  <si>
    <t>ZHANG SHUWEI</t>
  </si>
  <si>
    <t>1165.90</t>
  </si>
  <si>
    <t>2023-09-11 13:38:18</t>
  </si>
  <si>
    <t>长滩岛林德酒店</t>
  </si>
  <si>
    <t>LIU QIUCEN</t>
  </si>
  <si>
    <t>5200.00</t>
  </si>
  <si>
    <t>2023-09-11 16:13:01</t>
  </si>
  <si>
    <t>普乐美雅饭店-CABIN-新 宿(Premier Hotel - CABIN- Shinjuku)</t>
  </si>
  <si>
    <t>WANG ZHITING</t>
  </si>
  <si>
    <t>3417.95</t>
  </si>
  <si>
    <t>2023-09-11 20:06:10</t>
  </si>
  <si>
    <t>WU QIANYAO,ZHOU YICONG</t>
  </si>
  <si>
    <t>2077.00</t>
  </si>
  <si>
    <t>2023-09-12 09:09:54</t>
  </si>
  <si>
    <t>CHEN FEIFEI,GU LEI,JIN YUANZHIYI</t>
  </si>
  <si>
    <t>406.00</t>
  </si>
  <si>
    <t>2023-09-12 08:26:56</t>
  </si>
  <si>
    <t>TAN QINGQING,ZENG XIN</t>
  </si>
  <si>
    <t>1062.11</t>
  </si>
  <si>
    <t>2023-09-11 21:00:19</t>
  </si>
  <si>
    <t>澳大利亚</t>
  </si>
  <si>
    <t>LI XIAOFAN,YIN RUIYING</t>
  </si>
  <si>
    <t>3480.00</t>
  </si>
  <si>
    <t>2023-09-12 12:49:54</t>
  </si>
  <si>
    <t>FAN JING,SHI JIAJUN</t>
  </si>
  <si>
    <t>2448.00</t>
  </si>
  <si>
    <t>2023-09-12 11:47:11</t>
  </si>
  <si>
    <t>CHEN LUXI,LI CHEN</t>
  </si>
  <si>
    <t>558.11</t>
  </si>
  <si>
    <t>2023-09-11 23:59:09</t>
  </si>
  <si>
    <t>东京新宿格拉斯丽酒店</t>
  </si>
  <si>
    <t>GAN HAIJUN,GAO ZHONGLI</t>
  </si>
  <si>
    <t>4683.00</t>
  </si>
  <si>
    <t>2023-09-12 15:53:51</t>
  </si>
  <si>
    <t>CHEN XIAOHAO,CAO PENGFEI</t>
  </si>
  <si>
    <t>1503.00</t>
  </si>
  <si>
    <t>2023-09-12 11:14:54</t>
  </si>
  <si>
    <t>ZHAO KANG</t>
  </si>
  <si>
    <t>3000.66</t>
  </si>
  <si>
    <t>2023-09-12 12:40:33</t>
  </si>
  <si>
    <t>ZHANG SHUN,YANG JUN</t>
  </si>
  <si>
    <t>409.77</t>
  </si>
  <si>
    <t>2023-09-12 13:39:11</t>
  </si>
  <si>
    <t>绿山安纳塔拉度假酒店</t>
  </si>
  <si>
    <t>zhang han</t>
  </si>
  <si>
    <t>3750.00</t>
  </si>
  <si>
    <t>2023-09-12 16:24:16</t>
  </si>
  <si>
    <t>阿曼</t>
  </si>
  <si>
    <t>长滩岛菲利兹酒店</t>
  </si>
  <si>
    <t>CAO BAOYUN,LU QILAN</t>
  </si>
  <si>
    <t>1560.00</t>
  </si>
  <si>
    <t>2023-09-12 17:54:08</t>
  </si>
  <si>
    <t>ZHANG DEYING,PAN XIANGQIN</t>
  </si>
  <si>
    <t>927.69</t>
  </si>
  <si>
    <t>2023-09-12 19:21:10</t>
  </si>
  <si>
    <t>WANG CHAOWU,WANG QINGHUA</t>
  </si>
  <si>
    <t>2091.30</t>
  </si>
  <si>
    <t>2023-09-12 19:21:19</t>
  </si>
  <si>
    <t>QU YI,YU XIAOTIE</t>
  </si>
  <si>
    <t>1272.64</t>
  </si>
  <si>
    <t>2023-09-12 19:33:10</t>
  </si>
  <si>
    <t>德国</t>
  </si>
  <si>
    <t>WANG KEXIN</t>
  </si>
  <si>
    <t>2023-09-12 19:39:16</t>
  </si>
  <si>
    <t>拉耶思塔杭碧至尊酒店</t>
  </si>
  <si>
    <t>WU QIWEN,WU QIYANG</t>
  </si>
  <si>
    <t>632.94</t>
  </si>
  <si>
    <t>2023-09-12 23:25:52</t>
  </si>
  <si>
    <t>WANG TAO,GUO MEILIANGZI</t>
  </si>
  <si>
    <t>1328.00</t>
  </si>
  <si>
    <t>2023-09-13 12:08:10</t>
  </si>
  <si>
    <t>横浜凯悦酒店</t>
  </si>
  <si>
    <t>ZHANG JIANYU</t>
  </si>
  <si>
    <t>2259.86</t>
  </si>
  <si>
    <t>2023-09-13 11:22:10</t>
  </si>
  <si>
    <t>XU DONGMEI</t>
  </si>
  <si>
    <t>4584.00</t>
  </si>
  <si>
    <t>2023-09-14 09:37:34</t>
  </si>
  <si>
    <t>PENG RUI,QIU QINGQING</t>
  </si>
  <si>
    <t>1000.03</t>
  </si>
  <si>
    <t>2023-09-13 20:12:09</t>
  </si>
  <si>
    <t>10600.00</t>
  </si>
  <si>
    <t>2023-09-15 11:18:49</t>
  </si>
  <si>
    <t>ZHANG CHUHUI,PENG WANXIA</t>
  </si>
  <si>
    <t>1096.67</t>
  </si>
  <si>
    <t>2023-09-13 22:07:11</t>
  </si>
  <si>
    <t>ZHANG RUI,CHEN JIAMING</t>
  </si>
  <si>
    <t>984.00</t>
  </si>
  <si>
    <t>2023-09-14 19:34:54</t>
  </si>
  <si>
    <t>BED普拉斯恩-仅供成人入住</t>
  </si>
  <si>
    <t>ZHUANG ZEKAI,HUANG FUYANG</t>
  </si>
  <si>
    <t>385.46</t>
  </si>
  <si>
    <t>2023-09-14 00:38:28</t>
  </si>
  <si>
    <t>ZHOU LIANGHUA,ZHOU MINGHUA</t>
  </si>
  <si>
    <t>2949.20</t>
  </si>
  <si>
    <t>2023-09-14 07:36:56</t>
  </si>
  <si>
    <t>曼谷论坛公园酒店</t>
  </si>
  <si>
    <t>LIU YUXIAN,ZHANG CHAOHUI</t>
  </si>
  <si>
    <t>255.88</t>
  </si>
  <si>
    <t>2023-09-14 08:31:53</t>
  </si>
  <si>
    <t>济州亚洲酒店</t>
  </si>
  <si>
    <t>GU JING</t>
  </si>
  <si>
    <t>1122.00</t>
  </si>
  <si>
    <t>2023-09-14 09:19:18</t>
  </si>
  <si>
    <t>SHEN SHUANG,TANG NANWEI</t>
  </si>
  <si>
    <t>377.00</t>
  </si>
  <si>
    <t>2023-09-14 10:12:12</t>
  </si>
  <si>
    <t>LIANG YAOGUANG</t>
  </si>
  <si>
    <t>1750.26</t>
  </si>
  <si>
    <t>2023-09-14 10:53:04</t>
  </si>
  <si>
    <t>LIN JIAYING,ZHENG QICHAO</t>
  </si>
  <si>
    <t>1408.43</t>
  </si>
  <si>
    <t>2023-09-14 11:18:07</t>
  </si>
  <si>
    <t>CEN JIANYING,MAI JINGYU</t>
  </si>
  <si>
    <t>1460.64</t>
  </si>
  <si>
    <t>2023-09-14 12:29:09</t>
  </si>
  <si>
    <t>ZHU YANNAN,YANG XIAOXUAN</t>
  </si>
  <si>
    <t>1259.55</t>
  </si>
  <si>
    <t>2023-09-14 13:50:35</t>
  </si>
  <si>
    <t xml:space="preserve">曼彻斯特中心丽柏酒店 </t>
  </si>
  <si>
    <t>TAO DAN</t>
  </si>
  <si>
    <t>4700.80</t>
  </si>
  <si>
    <t>2023-09-14 14:09:19</t>
  </si>
  <si>
    <t>XU JINGWEN,SHEN YUN</t>
  </si>
  <si>
    <t>1819.00</t>
  </si>
  <si>
    <t>2023-09-14 16:37:01</t>
  </si>
  <si>
    <t>曼谷素坤逸尊贵钥匙酒店</t>
  </si>
  <si>
    <t>ZHANG YINI,MA YUJIA</t>
  </si>
  <si>
    <t>740.00</t>
  </si>
  <si>
    <t>2023-09-14 15:28:02</t>
  </si>
  <si>
    <t>2023-09-15 13:45:46</t>
  </si>
  <si>
    <t>WU YONGYI,ZHENG SHIQI</t>
  </si>
  <si>
    <t>300.69</t>
  </si>
  <si>
    <t>2023-09-14 16:55:13</t>
  </si>
  <si>
    <t>LING ZIQI,ZHANG CONGRUI</t>
  </si>
  <si>
    <t>771.15</t>
  </si>
  <si>
    <t>2023-09-14 18:45:11</t>
  </si>
  <si>
    <t>LI YAN,YUE MING</t>
  </si>
  <si>
    <t>2354.00</t>
  </si>
  <si>
    <t>2023-09-15 11:09:12</t>
  </si>
  <si>
    <t>ZHU LIN,LEI XIUJU</t>
  </si>
  <si>
    <t>2814.00</t>
  </si>
  <si>
    <t>2023-09-15 18:16:05</t>
  </si>
  <si>
    <t>WANG XIAOCHEN,WANG YIHAN</t>
  </si>
  <si>
    <t>5452.00</t>
  </si>
  <si>
    <t>2023-09-15 11:23:51</t>
  </si>
  <si>
    <t>CHEN BIN,QI YITONG</t>
  </si>
  <si>
    <t>2023-09-15 11:11:25</t>
  </si>
  <si>
    <t>Yan Huiwen,Han Bing</t>
  </si>
  <si>
    <t>2023-09-15 17:24:47</t>
  </si>
  <si>
    <t>HE MENGWEN,LUO WEI</t>
  </si>
  <si>
    <t>1660.00</t>
  </si>
  <si>
    <t>2023-09-15 11:41:37</t>
  </si>
  <si>
    <t>WANG TIANLI</t>
  </si>
  <si>
    <t>1133.00</t>
  </si>
  <si>
    <t>2023-09-15 16:11:33</t>
  </si>
  <si>
    <t>ZHANG YU,SHUI QINGCUI</t>
  </si>
  <si>
    <t>2023-09-15 11:37:27</t>
  </si>
  <si>
    <t>TANG SHAN,LI PING</t>
  </si>
  <si>
    <t>2023-09-15 12:16:49</t>
  </si>
  <si>
    <t>2800.00</t>
  </si>
  <si>
    <t>2023-09-16 17:27:33</t>
  </si>
  <si>
    <t>LIU JUNLONG,DENG YOUQIN</t>
  </si>
  <si>
    <t>3315.00</t>
  </si>
  <si>
    <t>2023-09-16 09:41:29</t>
  </si>
  <si>
    <t>GONG MENGYUAN,SU SHUAI</t>
  </si>
  <si>
    <t>1164.00</t>
  </si>
  <si>
    <t>2023-09-15 15:19:01</t>
  </si>
  <si>
    <t>PENG YU,XU FAN</t>
  </si>
  <si>
    <t>920.58</t>
  </si>
  <si>
    <t>2023-09-15 14:47:10</t>
  </si>
  <si>
    <t>LIU ZIQI,LIU LU</t>
  </si>
  <si>
    <t>704.00</t>
  </si>
  <si>
    <t>2023-09-15 16:20:37</t>
  </si>
  <si>
    <t>ZHAO WENJING</t>
  </si>
  <si>
    <t>321.00</t>
  </si>
  <si>
    <t>2023-09-16 09:38:01</t>
  </si>
  <si>
    <t>FAN YI,WANG JIAYE</t>
  </si>
  <si>
    <t>3168.40</t>
  </si>
  <si>
    <t>2023-09-15 18:02:02</t>
  </si>
  <si>
    <t>ZHANG TIANCHENG,XIAO MIAO</t>
  </si>
  <si>
    <t>2023-09-18 08:48:25</t>
  </si>
  <si>
    <t>WANG YUSHU,WANG YUSHU</t>
  </si>
  <si>
    <t>275.74</t>
  </si>
  <si>
    <t>2023-09-15 22:44:18</t>
  </si>
  <si>
    <t>LIN YIHAN,QU ZHENZE</t>
  </si>
  <si>
    <t>688.00</t>
  </si>
  <si>
    <t>2023-09-16 10:52:05</t>
  </si>
  <si>
    <t>ZHU WENCHAO,WANG KE</t>
  </si>
  <si>
    <t>1949.00</t>
  </si>
  <si>
    <t>2023-09-18 08:48:42</t>
  </si>
  <si>
    <t>HE JINGLING,LI XIAOJIE</t>
  </si>
  <si>
    <t>580.28</t>
  </si>
  <si>
    <t>2023-09-16 05:09:17</t>
  </si>
  <si>
    <t>SUN HUAN,ZHANG YIMIN</t>
  </si>
  <si>
    <t>1430.00</t>
  </si>
  <si>
    <t>2023-09-16 12:55:15</t>
  </si>
  <si>
    <t>ZHOU YUNXIA,LIU HAIWEN</t>
  </si>
  <si>
    <t>4570.36</t>
  </si>
  <si>
    <t>2023-09-16 08:08:50</t>
  </si>
  <si>
    <t>LI XIUYAN</t>
  </si>
  <si>
    <t>1196.00</t>
  </si>
  <si>
    <t>2023-09-19 12:47:08</t>
  </si>
  <si>
    <t>ZHANG XIAOPING</t>
  </si>
  <si>
    <t>2023-09-19 12:46:23</t>
  </si>
  <si>
    <t>达泰度假酒店</t>
  </si>
  <si>
    <t>LI JINGYAN</t>
  </si>
  <si>
    <t>7877.50</t>
  </si>
  <si>
    <t>2023-09-16 11:12:09</t>
  </si>
  <si>
    <t>PENG YAFANG</t>
  </si>
  <si>
    <t>1400.00</t>
  </si>
  <si>
    <t>2023-09-17 12:29:07</t>
  </si>
  <si>
    <t>ZHENG WEIYA</t>
  </si>
  <si>
    <t>1972.00</t>
  </si>
  <si>
    <t>2023-09-16 14:30:57</t>
  </si>
  <si>
    <t>TANG KAN</t>
  </si>
  <si>
    <t>2023-09-16 11:34:16</t>
  </si>
  <si>
    <t>新加坡龙都大酒店</t>
  </si>
  <si>
    <t>LIU XIAOKANG,LIU YAQI,LIU RUNZHI,ZOU MEILIAN</t>
  </si>
  <si>
    <t>9837.92</t>
  </si>
  <si>
    <t>2023-09-16 13:24:22</t>
  </si>
  <si>
    <t>ZHANG TIANSHUANG,LI WAN</t>
  </si>
  <si>
    <t>1022.49</t>
  </si>
  <si>
    <t>2023-09-16 18:34:07</t>
  </si>
  <si>
    <t>QI YUNGANG,DAI XIAODAN</t>
  </si>
  <si>
    <t>2023-09-17 11:00:35</t>
  </si>
  <si>
    <t>HUANG YANMEI</t>
  </si>
  <si>
    <t>1259.92</t>
  </si>
  <si>
    <t>2023-09-16 21:24:53</t>
  </si>
  <si>
    <t>CHEN YI,LIU YIYI</t>
  </si>
  <si>
    <t>2023-09-17 10:56:09</t>
  </si>
  <si>
    <t>ZHANG XIUMIN,LIN CHUAN</t>
  </si>
  <si>
    <t>300.00</t>
  </si>
  <si>
    <t>2023-09-17 10:05:22</t>
  </si>
  <si>
    <t>TENG YUE</t>
  </si>
  <si>
    <t>652.00</t>
  </si>
  <si>
    <t>2023-09-18 10:01:15</t>
  </si>
  <si>
    <t>MA XIAOXUAN,ZHANG JIE</t>
  </si>
  <si>
    <t>1860.00</t>
  </si>
  <si>
    <t>2023-09-17 10:55:39</t>
  </si>
  <si>
    <t>ZHANG DANYANG</t>
  </si>
  <si>
    <t>2023-09-17 10:49:55</t>
  </si>
  <si>
    <t>薄荷岛米提水疗度假村</t>
  </si>
  <si>
    <t>LUO TING,LI ZHENGGANG</t>
  </si>
  <si>
    <t>1042.00</t>
  </si>
  <si>
    <t>2023-09-17 11:05:08</t>
  </si>
  <si>
    <t>LIU KUILIN,YU MANSAI</t>
  </si>
  <si>
    <t>3124.64</t>
  </si>
  <si>
    <t>2023-09-17 01:52:45</t>
  </si>
  <si>
    <t>TENG HUA</t>
  </si>
  <si>
    <t>3860.00</t>
  </si>
  <si>
    <t>2023-09-17 10:43:18</t>
  </si>
  <si>
    <t>Deng yanhui</t>
  </si>
  <si>
    <t>1700.00</t>
  </si>
  <si>
    <t>2023-09-17 10:52:50</t>
  </si>
  <si>
    <t>Ace Hotel Kyoto</t>
  </si>
  <si>
    <t>WEI ZHEN</t>
  </si>
  <si>
    <t>2010.61</t>
  </si>
  <si>
    <t>2023-09-17 11:06:33</t>
  </si>
  <si>
    <t>CHEN LIDE,ZHAO DAIKE</t>
  </si>
  <si>
    <t>4000.00</t>
  </si>
  <si>
    <t>2023-09-17 14:30:21</t>
  </si>
  <si>
    <t>YANG LU,ZHENG YAXIN</t>
  </si>
  <si>
    <t>2023-09-17 16:59:17</t>
  </si>
  <si>
    <t>LI YATING</t>
  </si>
  <si>
    <t>2023-09-18 19:57:32</t>
  </si>
  <si>
    <t>XU YANFENG</t>
  </si>
  <si>
    <t>2023-09-18 20:00:43</t>
  </si>
  <si>
    <t>ZHOU WENJIE,KONG YUQIAN</t>
  </si>
  <si>
    <t>909.00</t>
  </si>
  <si>
    <t>2023-09-18 10:17:55</t>
  </si>
  <si>
    <t>SHA QING</t>
  </si>
  <si>
    <t>6864.00</t>
  </si>
  <si>
    <t>2023-09-18 17:02:37</t>
  </si>
  <si>
    <t>ZHAO SHUPING</t>
  </si>
  <si>
    <t>2023-09-18 11:50:58</t>
  </si>
  <si>
    <t>SHEN WEIWEI,ZHOU YICHEN</t>
  </si>
  <si>
    <t>809.47</t>
  </si>
  <si>
    <t>2023-09-17 22:47:06</t>
  </si>
  <si>
    <t>布拉迪斯拉发丽笙蓝标卡尔顿酒店</t>
  </si>
  <si>
    <t>HONG LIHUAN,CHEN YANLING</t>
  </si>
  <si>
    <t>1114.01</t>
  </si>
  <si>
    <t>2023-09-17 23:15:14</t>
  </si>
  <si>
    <t>斯洛伐克</t>
  </si>
  <si>
    <t>ZOU QINGCHEN</t>
  </si>
  <si>
    <t>2023-09-18 08:49:08</t>
  </si>
  <si>
    <t>HUANG WU</t>
  </si>
  <si>
    <t>1850.00</t>
  </si>
  <si>
    <t>2023-09-18 17:44:38</t>
  </si>
  <si>
    <t>KUANG GUO,HU LINYOU</t>
  </si>
  <si>
    <t>1720.36</t>
  </si>
  <si>
    <t>2023-09-18 00:39:11</t>
  </si>
  <si>
    <t>YAN HUIYANG,JIN TAO</t>
  </si>
  <si>
    <t>629.70</t>
  </si>
  <si>
    <t>2023-09-18 01:00:29</t>
  </si>
  <si>
    <t>WU SIYAN,HONG MEI</t>
  </si>
  <si>
    <t>8694.04</t>
  </si>
  <si>
    <t>2023-09-18 09:25:11</t>
  </si>
  <si>
    <t>奥斯陆斯堪的纳维亚丽笙酒店</t>
  </si>
  <si>
    <t>1688.60</t>
  </si>
  <si>
    <t>2023-09-18 10:38:27</t>
  </si>
  <si>
    <t>HE BINGLING</t>
  </si>
  <si>
    <t>885.28</t>
  </si>
  <si>
    <t>2023-09-18 11:09:59</t>
  </si>
  <si>
    <t>HUANG YI,SUN TAIWU</t>
  </si>
  <si>
    <t>905.88</t>
  </si>
  <si>
    <t>2023-09-18 12:04:45</t>
  </si>
  <si>
    <t>薄荷岛赫南塔瓦拉度假村</t>
  </si>
  <si>
    <t>LI ZHENGGANG,LUO TING</t>
  </si>
  <si>
    <t>1345.00</t>
  </si>
  <si>
    <t>2023-09-19 11:22:49</t>
  </si>
  <si>
    <t>ZHUO SULING,SUN DONGKAI</t>
  </si>
  <si>
    <t>2023-09-18 17:19:25</t>
  </si>
  <si>
    <t>ZHANG SHIWEI</t>
  </si>
  <si>
    <t>2023-09-19 14:41:58</t>
  </si>
  <si>
    <t>槟城彩虹天堂海滩度假村酒店</t>
  </si>
  <si>
    <t>ZHANG YIXIAO</t>
  </si>
  <si>
    <t>1200.00</t>
  </si>
  <si>
    <t>2023-09-19 14:29:00</t>
  </si>
  <si>
    <t>CAO XIONG,BI CONGCONG</t>
  </si>
  <si>
    <t>3720.00</t>
  </si>
  <si>
    <t>2023-09-19 12:40:09</t>
  </si>
  <si>
    <t>SHU SHANJIN,ZHAI WENQI</t>
  </si>
  <si>
    <t>2023-09-18 19:43:16</t>
  </si>
  <si>
    <t>GU LINA,WANG YITING</t>
  </si>
  <si>
    <t>1018.80</t>
  </si>
  <si>
    <t>2023-09-18 20:08:16</t>
  </si>
  <si>
    <t>CAO XINYU,NIU MENGJIAO</t>
  </si>
  <si>
    <t>5000.00</t>
  </si>
  <si>
    <t>2023-09-19 12:44:16</t>
  </si>
  <si>
    <t>WANG ZHIRONG,WANG LIJUN</t>
  </si>
  <si>
    <t>2144.00</t>
  </si>
  <si>
    <t>2023-09-20 10:38:44</t>
  </si>
  <si>
    <t>曼谷恰特里亚姆大酒店</t>
  </si>
  <si>
    <t>PAN WENLI</t>
  </si>
  <si>
    <t>3753.00</t>
  </si>
  <si>
    <t>2023-09-19 10:38:33</t>
  </si>
  <si>
    <t>WANG DONG</t>
  </si>
  <si>
    <t>608.00</t>
  </si>
  <si>
    <t>2023-09-19 10:30:06</t>
  </si>
  <si>
    <t>CHEN ZHELIANG</t>
  </si>
  <si>
    <t>946.23</t>
  </si>
  <si>
    <t>2023-09-19 09:57:07</t>
  </si>
  <si>
    <t>WANG XIAOYUAN</t>
  </si>
  <si>
    <t>4508.60</t>
  </si>
  <si>
    <t>2023-09-19 10:42:08</t>
  </si>
  <si>
    <t>Chen Yan,Zhuang Liangliang,Chen Wanhua,Chen Zhenping</t>
  </si>
  <si>
    <t>2023-09-19 12:54:03</t>
  </si>
  <si>
    <t>LIU YIWEN,WANG PEILING</t>
  </si>
  <si>
    <t>2229.99</t>
  </si>
  <si>
    <t>2023-09-19 13:41:48</t>
  </si>
  <si>
    <t>LI KEXIN,PENG YANG</t>
  </si>
  <si>
    <t>1442.76</t>
  </si>
  <si>
    <t>2023-09-19 11:44:09</t>
  </si>
  <si>
    <t>MO HAONAN,LI XUEYAO</t>
  </si>
  <si>
    <t>3014.56</t>
  </si>
  <si>
    <t>2023-09-19 12:06:54</t>
  </si>
  <si>
    <t>ZHOU XIAOHUI,QIN ZEZHOU</t>
  </si>
  <si>
    <t>1302.70</t>
  </si>
  <si>
    <t>2023-09-19 17:45:10</t>
  </si>
  <si>
    <t>LIANG SHIWANG,XU JIANA</t>
  </si>
  <si>
    <t>1432.64</t>
  </si>
  <si>
    <t>2023-09-19 18:13:10</t>
  </si>
  <si>
    <t>LI JIAN</t>
  </si>
  <si>
    <t>363.00</t>
  </si>
  <si>
    <t>2023-09-19 18:51:03</t>
  </si>
  <si>
    <t>CONG YING,HAN RUXIN</t>
  </si>
  <si>
    <t>1019.49</t>
  </si>
  <si>
    <t>2023-09-19 20:51:06</t>
  </si>
  <si>
    <t>XU HUINA,WU XIAOBO</t>
  </si>
  <si>
    <t>3000.00</t>
  </si>
  <si>
    <t>2023-09-20 11:00:14</t>
  </si>
  <si>
    <t>LIU Ruting,CHEN Chen</t>
  </si>
  <si>
    <t>524.00</t>
  </si>
  <si>
    <t>2023-09-20 16:50:13</t>
  </si>
  <si>
    <t>703490060023</t>
  </si>
  <si>
    <t>3957320</t>
  </si>
  <si>
    <t>PENG LINMU,LI QINGNAN</t>
  </si>
  <si>
    <t>-740</t>
  </si>
  <si>
    <t>2023-09-20 13:36:39</t>
  </si>
  <si>
    <t>LYU WEN,TAN HAIHUI</t>
  </si>
  <si>
    <t>2293.48</t>
  </si>
  <si>
    <t>2023-09-19 21:38:20</t>
  </si>
  <si>
    <t>HU YANAN,LIU FEI</t>
  </si>
  <si>
    <t>1428.96</t>
  </si>
  <si>
    <t>2023-09-19 21:57:08</t>
  </si>
  <si>
    <t>HU YIYIN,SUN QI</t>
  </si>
  <si>
    <t>1022.62</t>
  </si>
  <si>
    <t>2023-09-20 01:08:09</t>
  </si>
  <si>
    <t>JIANG JINGRU,WANG ZIQING</t>
  </si>
  <si>
    <t>2566.98</t>
  </si>
  <si>
    <t>2023-09-20 02:19:09</t>
  </si>
  <si>
    <t>wang hanxue,hu yue</t>
  </si>
  <si>
    <t>211.72</t>
  </si>
  <si>
    <t>2023-09-20 07:32:15</t>
  </si>
  <si>
    <t>HU HUIJIE</t>
  </si>
  <si>
    <t>3381.24</t>
  </si>
  <si>
    <t>2023-09-20 10:58:09</t>
  </si>
  <si>
    <t>TSUI MAN,SHEN CHUNLING</t>
  </si>
  <si>
    <t>693.94</t>
  </si>
  <si>
    <t>2023-09-20 11:36:22</t>
  </si>
  <si>
    <t>YAO JIE</t>
  </si>
  <si>
    <t>3840.00</t>
  </si>
  <si>
    <t>2023-09-20 16:02:03</t>
  </si>
  <si>
    <t>ZHENG XIAODONG,FAN JIAQI</t>
  </si>
  <si>
    <t>1053.80</t>
  </si>
  <si>
    <t>2023-09-20 12:36:17</t>
  </si>
  <si>
    <t>WANG LU,HAO JIANMEI</t>
  </si>
  <si>
    <t>4446.36</t>
  </si>
  <si>
    <t>2023-09-20 14:51:41</t>
  </si>
  <si>
    <t>BOWEN HU</t>
  </si>
  <si>
    <t>8098.88</t>
  </si>
  <si>
    <t>2023-09-20 14:55:22</t>
  </si>
  <si>
    <t>哥打京那巴鲁元明大酒店</t>
  </si>
  <si>
    <t>ZHANG KANGLI,LIU ZILONG</t>
  </si>
  <si>
    <t>498.00</t>
  </si>
  <si>
    <t>2023-09-21 21:08:03</t>
  </si>
  <si>
    <t>OU SIHUA,LI YITING</t>
  </si>
  <si>
    <t>2514.00</t>
  </si>
  <si>
    <t>2023-09-20 19:09:54</t>
  </si>
  <si>
    <t>Henann Park Resort</t>
  </si>
  <si>
    <t>ZHANG SHIYA,CHEN MINGQIANG,SU PEIHUA</t>
  </si>
  <si>
    <t>2023-09-21 11:51:55</t>
  </si>
  <si>
    <t>CHEN LEPEI,LIU ZHENXING</t>
  </si>
  <si>
    <t>457.00</t>
  </si>
  <si>
    <t>2023-09-20 21:52:09</t>
  </si>
  <si>
    <t>新加坡樟宜机场皇冠假日酒店</t>
  </si>
  <si>
    <t>YAO KEJING,XU WEIJIA</t>
  </si>
  <si>
    <t>1645.00</t>
  </si>
  <si>
    <t>2023-09-22 09:09:34</t>
  </si>
  <si>
    <t>WAN XIONG,QIU CHEN</t>
  </si>
  <si>
    <t>718.00</t>
  </si>
  <si>
    <t>2023-09-21 11:03:20</t>
  </si>
  <si>
    <t>YANG SHULI</t>
  </si>
  <si>
    <t>2023-09-21 13:34:30</t>
  </si>
  <si>
    <t>ZHANG JUN,YIN QING</t>
  </si>
  <si>
    <t>2023-09-21 13:37:16</t>
  </si>
  <si>
    <t>TONG YINUO,HUANG YINAN</t>
  </si>
  <si>
    <t>2023-09-21 12:52:48</t>
  </si>
  <si>
    <t>CAI XINYE</t>
  </si>
  <si>
    <t>1216.00</t>
  </si>
  <si>
    <t>2023-09-21 10:01:28</t>
  </si>
  <si>
    <t>CHEN MING,ZHANG HONG,CHEN XIAOXIA</t>
  </si>
  <si>
    <t>5387.00</t>
  </si>
  <si>
    <t>2023-09-21 16:41:19</t>
  </si>
  <si>
    <t>SU JIAN,ZHANG YAN</t>
  </si>
  <si>
    <t>3714.00</t>
  </si>
  <si>
    <t>2023-09-28 19:14:23</t>
  </si>
  <si>
    <t>LI YINGYING</t>
  </si>
  <si>
    <t>620.51</t>
  </si>
  <si>
    <t>2023-09-21 11:59:08</t>
  </si>
  <si>
    <t>WEI QIANYU,FU TIANJIAO</t>
  </si>
  <si>
    <t>992.00</t>
  </si>
  <si>
    <t>2023-09-21 17:09:12</t>
  </si>
  <si>
    <t>KUANG WENFENG,ZHENG SIQI</t>
  </si>
  <si>
    <t>2023-09-21 20:50:39</t>
  </si>
  <si>
    <t>YANG FAN,WANG WENYU</t>
  </si>
  <si>
    <t>323.00</t>
  </si>
  <si>
    <t>2023-09-22 09:21:36</t>
  </si>
  <si>
    <t>GUO YAZHUO</t>
  </si>
  <si>
    <t>1557.96</t>
  </si>
  <si>
    <t>2023-09-21 19:09:05</t>
  </si>
  <si>
    <t>LI JUEHUA,SHI MEIQUN,LI PIAO,LI YUYANG</t>
  </si>
  <si>
    <t>1834.00</t>
  </si>
  <si>
    <t>2023-09-22 12:58:07</t>
  </si>
  <si>
    <t>1830.00</t>
  </si>
  <si>
    <t>2023-09-22 16:03:26</t>
  </si>
  <si>
    <t>MENG LIN,MENG PANSHI</t>
  </si>
  <si>
    <t>540.00</t>
  </si>
  <si>
    <t>2023-09-21 19:45:42</t>
  </si>
  <si>
    <t>比佛利山庄 C 先生酒店</t>
  </si>
  <si>
    <t>ZHOU MENGZHE,MENG ZICHAO</t>
  </si>
  <si>
    <t>5340.68</t>
  </si>
  <si>
    <t>2023-09-21 20:38:20</t>
  </si>
  <si>
    <t>SHENG GE,ZHANG ZHOUYUAN</t>
  </si>
  <si>
    <t>2360.01</t>
  </si>
  <si>
    <t>2023-09-22 10:59:03</t>
  </si>
  <si>
    <t>ZHANG CHENGFAN,LIANG YINGYUAN,XUN LAMEI</t>
  </si>
  <si>
    <t>878.00</t>
  </si>
  <si>
    <t>2023-09-22 08:23:23</t>
  </si>
  <si>
    <t>吉隆坡柏威年酒店 · 悦榕庄管理</t>
  </si>
  <si>
    <t>ZHANG LINGLING,LIN YONGWU</t>
  </si>
  <si>
    <t>1575.00</t>
  </si>
  <si>
    <t>2023-09-22 09:41:20</t>
  </si>
  <si>
    <t>ZHANG FUYIN</t>
  </si>
  <si>
    <t>3894.00</t>
  </si>
  <si>
    <t>2023-09-28 19:14:31</t>
  </si>
  <si>
    <t>LU XI,ZHANG MINGHAO</t>
  </si>
  <si>
    <t>2023-09-28 19:14:41</t>
  </si>
  <si>
    <t>LU SHAN</t>
  </si>
  <si>
    <t>2023-09-22 09:56:43</t>
  </si>
  <si>
    <t>YAN YILIN</t>
  </si>
  <si>
    <t>714.42</t>
  </si>
  <si>
    <t>2023-09-21 23:56:08</t>
  </si>
  <si>
    <t>WANG JUNZHU,FANG CHENXU</t>
  </si>
  <si>
    <t>1628.11</t>
  </si>
  <si>
    <t>2023-09-22 00:17:12</t>
  </si>
  <si>
    <t>KOU HUI,HUANG JIE</t>
  </si>
  <si>
    <t>972.00</t>
  </si>
  <si>
    <t>2023-09-23 09:49:27</t>
  </si>
  <si>
    <t>ZHONG BAOZHEN,LI ZANYU</t>
  </si>
  <si>
    <t>2046.00</t>
  </si>
  <si>
    <t>2023-09-22 17:55:41</t>
  </si>
  <si>
    <t>HU HAO,ZHENG YUXIN</t>
  </si>
  <si>
    <t>3022.39</t>
  </si>
  <si>
    <t>2023-09-22 10:23:49</t>
  </si>
  <si>
    <t>CHEN QING</t>
  </si>
  <si>
    <t>1467.00</t>
  </si>
  <si>
    <t>2023-09-22 12:29:13</t>
  </si>
  <si>
    <t>WANG JINJING</t>
  </si>
  <si>
    <t>8529.74</t>
  </si>
  <si>
    <t>2023-09-22 11:50:17</t>
  </si>
  <si>
    <t>LI QIONGFEN,CHEN MINGZE</t>
  </si>
  <si>
    <t>3700.00</t>
  </si>
  <si>
    <t>2023-09-22 14:06:54</t>
  </si>
  <si>
    <t>LI SHAN,ZHAO YIFANG</t>
  </si>
  <si>
    <t>2023-09-22 18:52:33</t>
  </si>
  <si>
    <t>YANG QI,ZHOU QIANHAO</t>
  </si>
  <si>
    <t>3484.22</t>
  </si>
  <si>
    <t>2023-09-22 12:42:08</t>
  </si>
  <si>
    <t>济州凯悦酒店</t>
  </si>
  <si>
    <t>GU DAIJUN</t>
  </si>
  <si>
    <t>12100.32</t>
  </si>
  <si>
    <t>2023-09-22 14:09:28</t>
  </si>
  <si>
    <t>600.00</t>
  </si>
  <si>
    <t>2023-09-23 09:13:12</t>
  </si>
  <si>
    <t>XU YUBIN,WANG JISHAN</t>
  </si>
  <si>
    <t>2775.00</t>
  </si>
  <si>
    <t>2023-09-22 16:50:52</t>
  </si>
  <si>
    <t>WANG JISHAN</t>
  </si>
  <si>
    <t>996.00</t>
  </si>
  <si>
    <t>2023-09-22 16:48:29</t>
  </si>
  <si>
    <t>YIN ZHENYAO,ZHAO YING</t>
  </si>
  <si>
    <t>369.00</t>
  </si>
  <si>
    <t>2023-09-22 16:25:11</t>
  </si>
  <si>
    <t>XIE YIFEI,LIU XIAOYUE</t>
  </si>
  <si>
    <t>1306.00</t>
  </si>
  <si>
    <t>2023-09-22 16:47:44</t>
  </si>
  <si>
    <t>2023-09-22 17:07:28</t>
  </si>
  <si>
    <t>2023-09-22 17:17:42</t>
  </si>
  <si>
    <t>YANG XINGYI</t>
  </si>
  <si>
    <t>2023-09-23 11:26:04</t>
  </si>
  <si>
    <t>LUO WENYUAN,XIE GE</t>
  </si>
  <si>
    <t>8286.00</t>
  </si>
  <si>
    <t>2023-09-25 15:17:05</t>
  </si>
  <si>
    <t>中环史考特酒店</t>
  </si>
  <si>
    <t>YI LIHONG,LI SHUYI</t>
  </si>
  <si>
    <t>396.06</t>
  </si>
  <si>
    <t>2023-09-22 19:20:21</t>
  </si>
  <si>
    <t>WU LINA</t>
  </si>
  <si>
    <t>595.00</t>
  </si>
  <si>
    <t>2023-09-23 18:43:41</t>
  </si>
  <si>
    <t>WENG XIUYING</t>
  </si>
  <si>
    <t>2023-09-28 19:14:51</t>
  </si>
  <si>
    <t>LI QI</t>
  </si>
  <si>
    <t>4992.00</t>
  </si>
  <si>
    <t>2023-09-28 19:14:56</t>
  </si>
  <si>
    <t>LIU QINGLIN,YIN LIUYI,XU LIPING</t>
  </si>
  <si>
    <t>4170.00</t>
  </si>
  <si>
    <t>2023-09-23 12:34:01</t>
  </si>
  <si>
    <t>ZHOU XINGYI,WONG WINGHAN</t>
  </si>
  <si>
    <t>669.00</t>
  </si>
  <si>
    <t>2023-09-22 23:14:10</t>
  </si>
  <si>
    <t>吉隆坡豪亚酒店式公寓-遠東酒店集團旗下</t>
  </si>
  <si>
    <t>WANG YINZHENG</t>
  </si>
  <si>
    <t>506.50</t>
  </si>
  <si>
    <t>2023-09-22 23:45:25</t>
  </si>
  <si>
    <t>华欣希尔顿温泉度假酒店</t>
  </si>
  <si>
    <t>ZHENG YUXI</t>
  </si>
  <si>
    <t>1232.52</t>
  </si>
  <si>
    <t>2023-09-22 23:52:56</t>
  </si>
  <si>
    <t>WANG SUFANG,YUAN MINGYU</t>
  </si>
  <si>
    <t>1407.59</t>
  </si>
  <si>
    <t>2023-09-23 00:30:06</t>
  </si>
  <si>
    <t>QIAO SHIYANG,LIU YIN</t>
  </si>
  <si>
    <t>2023-09-23 09:58:17</t>
  </si>
  <si>
    <t>LI YUEJUN,ZHOU ZHENGDUO</t>
  </si>
  <si>
    <t>252.33</t>
  </si>
  <si>
    <t>2023-09-23 10:26:10</t>
  </si>
  <si>
    <t>索尼斯塔精选拉古纳山光谱购物中心</t>
  </si>
  <si>
    <t>huang zhihui</t>
  </si>
  <si>
    <t>823.28</t>
  </si>
  <si>
    <t>2023-09-23 10:42:12</t>
  </si>
  <si>
    <t>ZHANG YINGCHUN,CHEN YAO</t>
  </si>
  <si>
    <t>1761.00</t>
  </si>
  <si>
    <t>2023-09-23 13:29:51</t>
  </si>
  <si>
    <t>ZHANG SUMAN</t>
  </si>
  <si>
    <t>1617.00</t>
  </si>
  <si>
    <t>2023-09-23 17:08:10</t>
  </si>
  <si>
    <t>普拉斯汽车旅馆</t>
  </si>
  <si>
    <t>LIN WEISHI,LI YUFEI</t>
  </si>
  <si>
    <t>389.30</t>
  </si>
  <si>
    <t>2023-09-23 17:00:15</t>
  </si>
  <si>
    <t>哥打京那巴鲁伽亚娜海洋度假村</t>
  </si>
  <si>
    <t>XU JINYA</t>
  </si>
  <si>
    <t>2736.00</t>
  </si>
  <si>
    <t>2023-09-26 17:38:40</t>
  </si>
  <si>
    <t>ZHANG HAO,WANG HUIE,ZHANG SHAOBING</t>
  </si>
  <si>
    <t>3640.41</t>
  </si>
  <si>
    <t>2023-09-23 19:33:05</t>
  </si>
  <si>
    <t>WANG SHI,CHEN POCHUN</t>
  </si>
  <si>
    <t>2587.36</t>
  </si>
  <si>
    <t>2023-09-23 20:58:07</t>
  </si>
  <si>
    <t>ZHANG XI,MI LIUTING</t>
  </si>
  <si>
    <t>738.00</t>
  </si>
  <si>
    <t>2023-09-24 15:54:58</t>
  </si>
  <si>
    <t>HU KAIYU,WANG KAILI</t>
  </si>
  <si>
    <t>1043.98</t>
  </si>
  <si>
    <t>2023-09-24 00:09:08</t>
  </si>
  <si>
    <t>LI XIANG,SHEN SHIXIANG</t>
  </si>
  <si>
    <t>2023-09-24 11:52:49</t>
  </si>
  <si>
    <t>YANG JIAN,JIN YAN</t>
  </si>
  <si>
    <t>4350.00</t>
  </si>
  <si>
    <t>2023-09-25 16:53:48</t>
  </si>
  <si>
    <t>GU YIXIN</t>
  </si>
  <si>
    <t>2290.00</t>
  </si>
  <si>
    <t>2023-09-25 13:01:09</t>
  </si>
  <si>
    <t>普吉岛凯悦度假酒店</t>
  </si>
  <si>
    <t>ZHANG ZHANG</t>
  </si>
  <si>
    <t>1105.43</t>
  </si>
  <si>
    <t>2023-09-24 16:57:10</t>
  </si>
  <si>
    <t>yan lanlan</t>
  </si>
  <si>
    <t>1261.00</t>
  </si>
  <si>
    <t>2023-09-24 17:32:14</t>
  </si>
  <si>
    <t>XU WEIJIE,LI HONGDONG</t>
  </si>
  <si>
    <t>4990.00</t>
  </si>
  <si>
    <t>2023-09-25 09:35:46</t>
  </si>
  <si>
    <t>百老汇的马提尼克岛纽约希尔顿精选酒店</t>
  </si>
  <si>
    <t>POON KINHANG,OU OU</t>
  </si>
  <si>
    <t>10298.68</t>
  </si>
  <si>
    <t>2023-09-24 17:49:41</t>
  </si>
  <si>
    <t>ZHANG HONGZHAN</t>
  </si>
  <si>
    <t>1520.28</t>
  </si>
  <si>
    <t>2023-09-24 20:45:08</t>
  </si>
  <si>
    <t>CHEN YAQI,FU MINGYUE</t>
  </si>
  <si>
    <t>1160.09</t>
  </si>
  <si>
    <t>2023-09-24 20:56:18</t>
  </si>
  <si>
    <t>LI SHUWU</t>
  </si>
  <si>
    <t>3794.00</t>
  </si>
  <si>
    <t>2023-09-28 19:15:25</t>
  </si>
  <si>
    <t>YIN XIAOGANG</t>
  </si>
  <si>
    <t>1595.00</t>
  </si>
  <si>
    <t>2023-09-25 21:00:59</t>
  </si>
  <si>
    <t>ZHANG JIHONG,SUN HAOTONG</t>
  </si>
  <si>
    <t>1066.00</t>
  </si>
  <si>
    <t>2023-09-25 10:26:29</t>
  </si>
  <si>
    <t>YANG QIANSHENG</t>
  </si>
  <si>
    <t>770.00</t>
  </si>
  <si>
    <t>2023-09-25 12:48:57</t>
  </si>
  <si>
    <t>GAO RUI</t>
  </si>
  <si>
    <t>2850.00</t>
  </si>
  <si>
    <t>2023-09-25 13:36:35</t>
  </si>
  <si>
    <t>CHEN ZHONGFEI,CHEN SHIXIN</t>
  </si>
  <si>
    <t>1174.00</t>
  </si>
  <si>
    <t>2023-09-25 14:23:03</t>
  </si>
  <si>
    <t>PANG BINGJIE</t>
  </si>
  <si>
    <t>345.82</t>
  </si>
  <si>
    <t>2023-09-25 12:25:12</t>
  </si>
  <si>
    <t>LIANG QIAN,GUO YANGYANG</t>
  </si>
  <si>
    <t>2023-09-25 13:26:23</t>
  </si>
  <si>
    <t>尼兹瓦施泰根博阁城际酒店</t>
  </si>
  <si>
    <t>ZHANG HAN</t>
  </si>
  <si>
    <t>653.31</t>
  </si>
  <si>
    <t>2023-09-25 14:51:14</t>
  </si>
  <si>
    <t>LIU YANLI,ZHANG TIANHUI</t>
  </si>
  <si>
    <t>2375.32</t>
  </si>
  <si>
    <t>XU JING</t>
  </si>
  <si>
    <t>700.50</t>
  </si>
  <si>
    <t>2023-09-25 16:59:10</t>
  </si>
  <si>
    <t>CHEN YANPING</t>
  </si>
  <si>
    <t>2023-09-25 19:48:18</t>
  </si>
  <si>
    <t>2900.00</t>
  </si>
  <si>
    <t>2023-09-27 12:33:33</t>
  </si>
  <si>
    <t>LI CHENGHONG,DENG YIYUAN</t>
  </si>
  <si>
    <t>1226.00</t>
  </si>
  <si>
    <t>2023-09-28 18:04:37</t>
  </si>
  <si>
    <t>WANG YIGE</t>
  </si>
  <si>
    <t>1208.00</t>
  </si>
  <si>
    <t>2023-09-26 15:13:19</t>
  </si>
  <si>
    <t>雅高哥打京那巴鲁亚范格洛酒店</t>
  </si>
  <si>
    <t>CHEN MINXIA,ZHANG ZHIYUAN</t>
  </si>
  <si>
    <t>462.00</t>
  </si>
  <si>
    <t>2023-09-26 09:45:26</t>
  </si>
  <si>
    <t>XU XINXIAO</t>
  </si>
  <si>
    <t>2023-09-27 08:18:42</t>
  </si>
  <si>
    <t>LIU YANPING</t>
  </si>
  <si>
    <t>336.85</t>
  </si>
  <si>
    <t>2023-09-26 03:07:07</t>
  </si>
  <si>
    <t>LI YI</t>
  </si>
  <si>
    <t>6430.00</t>
  </si>
  <si>
    <t>2023-09-26 10:13:15</t>
  </si>
  <si>
    <t>YE RONGRONG</t>
  </si>
  <si>
    <t>2691.00</t>
  </si>
  <si>
    <t>2023-09-26 10:25:28</t>
  </si>
  <si>
    <t>YE QIAN,ZHANG QIANYINGNA</t>
  </si>
  <si>
    <t>2023-09-26 10:20:11</t>
  </si>
  <si>
    <t>大和ROYNET大阪新梅田酒店</t>
  </si>
  <si>
    <t>WU XIAN</t>
  </si>
  <si>
    <t>1002.10</t>
  </si>
  <si>
    <t>2023-09-26 15:09:55</t>
  </si>
  <si>
    <t>HUANG HAIHUA,LIANG JIAHUI</t>
  </si>
  <si>
    <t>750.00</t>
  </si>
  <si>
    <t>2023-09-26 16:52:33</t>
  </si>
  <si>
    <t>新加坡M酒店</t>
  </si>
  <si>
    <t>ZHONG YAQIN</t>
  </si>
  <si>
    <t>4820.00</t>
  </si>
  <si>
    <t>2023-09-27 15:51:55</t>
  </si>
  <si>
    <t>曼谷素坤逸 4 巷宜必思酒店</t>
  </si>
  <si>
    <t>Yu Na</t>
  </si>
  <si>
    <t>1036.00</t>
  </si>
  <si>
    <t>2023-09-26 18:44:10</t>
  </si>
  <si>
    <t>JIA RONGRONG,ZHANG DI</t>
  </si>
  <si>
    <t>531.00</t>
  </si>
  <si>
    <t>2023-09-27 09:37:20</t>
  </si>
  <si>
    <t>5600.00</t>
  </si>
  <si>
    <t>2023-09-27 10:42:50</t>
  </si>
  <si>
    <t>SHAO JIAWEI</t>
  </si>
  <si>
    <t>500.00</t>
  </si>
  <si>
    <t>2023-09-27 09:27:54</t>
  </si>
  <si>
    <t>NIE HAIPENG</t>
  </si>
  <si>
    <t>1420.00</t>
  </si>
  <si>
    <t>2023-09-27 15:46:42</t>
  </si>
  <si>
    <t>LI ENQIN</t>
  </si>
  <si>
    <t>2023-09-27 12:05:03</t>
  </si>
  <si>
    <t>JI ZHENGDONG,ZHENG YIMING</t>
  </si>
  <si>
    <t>1120.00</t>
  </si>
  <si>
    <t>2023-09-27 16:25:53</t>
  </si>
  <si>
    <t>WU QIANG</t>
  </si>
  <si>
    <t>562.54</t>
  </si>
  <si>
    <t>2023-09-27 18:31:08</t>
  </si>
  <si>
    <t>曼谷优本纳朗双酒店</t>
  </si>
  <si>
    <t>ZHANG YUAN,LAI CHUNXIN,OU YUNYING,LI ZILONG</t>
  </si>
  <si>
    <t>692.00</t>
  </si>
  <si>
    <t>2023-09-28 11:55:03</t>
  </si>
  <si>
    <t>ZHOU JIAHUI,ZHANG XIRAN</t>
  </si>
  <si>
    <t>3483.96</t>
  </si>
  <si>
    <t>2023-09-27 20:16:08</t>
  </si>
  <si>
    <t>ZHANG XISONG</t>
  </si>
  <si>
    <t>3435.00</t>
  </si>
  <si>
    <t>2023-09-28 14:21:02</t>
  </si>
  <si>
    <t>YANG CHONGYI,NIU YIHUI</t>
  </si>
  <si>
    <t>260.00</t>
  </si>
  <si>
    <t>2023-09-29 16:21:35</t>
  </si>
  <si>
    <t>LIAO QIUXIA,ZUO CHENYING,ZUO CHENFEN</t>
  </si>
  <si>
    <t>3160.00</t>
  </si>
  <si>
    <t>2023-09-28 13:02:48</t>
  </si>
  <si>
    <t>吉隆坡悦榕庄</t>
  </si>
  <si>
    <t>LIU JIANFENG</t>
  </si>
  <si>
    <t>4035.94</t>
  </si>
  <si>
    <t>2023-09-28 00:21:58</t>
  </si>
  <si>
    <t>LIANG JINGYING</t>
  </si>
  <si>
    <t>1341.00</t>
  </si>
  <si>
    <t>2023-09-28 10:22:41</t>
  </si>
  <si>
    <t>HONG QI,ZHANG JI</t>
  </si>
  <si>
    <t>6760.00</t>
  </si>
  <si>
    <t>2023-09-28 16:09:19</t>
  </si>
  <si>
    <t>JIA XIAOXIN</t>
  </si>
  <si>
    <t>587.00</t>
  </si>
  <si>
    <t>2023-09-28 10:32:14</t>
  </si>
  <si>
    <t>CUI RENJIE</t>
  </si>
  <si>
    <t>2023-09-28 10:53:46</t>
  </si>
  <si>
    <t>CHEN JIAQI</t>
  </si>
  <si>
    <t>1014.00</t>
  </si>
  <si>
    <t>2023-09-28 12:19:29</t>
  </si>
  <si>
    <t>HOULE STEVENEUGENE,HUANG YANJUN</t>
  </si>
  <si>
    <t>2023-09-28 14:12:16</t>
  </si>
  <si>
    <t>WANG XIAODONG</t>
  </si>
  <si>
    <t>3906.00</t>
  </si>
  <si>
    <t>2023-09-28 18:34:44</t>
  </si>
  <si>
    <t>灵狮铂金酒店</t>
  </si>
  <si>
    <t>MA TAO,YU LILI</t>
  </si>
  <si>
    <t>2023-09-28 14:28:59</t>
  </si>
  <si>
    <t>WANG LIYANG,YU QIUYI</t>
  </si>
  <si>
    <t>2023-09-29 10:46:33</t>
  </si>
  <si>
    <t>lin long,huang xiang</t>
  </si>
  <si>
    <t>287.87</t>
  </si>
  <si>
    <t>2023-09-28 15:03:18</t>
  </si>
  <si>
    <t>HUANG YANHUA</t>
  </si>
  <si>
    <t>1365.22</t>
  </si>
  <si>
    <t>2023-09-28 15:09:12</t>
  </si>
  <si>
    <t>MIAO BINWEI</t>
  </si>
  <si>
    <t>400.00</t>
  </si>
  <si>
    <t>2023-10-04 16:08:10</t>
  </si>
  <si>
    <t>LI DONGXIN,LI ZHE</t>
  </si>
  <si>
    <t>1251.00</t>
  </si>
  <si>
    <t>2023-09-29 16:13:51</t>
  </si>
  <si>
    <t>HUANGN DAN</t>
  </si>
  <si>
    <t>3075.42</t>
  </si>
  <si>
    <t>2023-09-28 22:47:09</t>
  </si>
  <si>
    <t>蓝兰花塔套房酒店</t>
  </si>
  <si>
    <t>TAN SIYU,SU CE</t>
  </si>
  <si>
    <t>4596.12</t>
  </si>
  <si>
    <t>2023-09-28 23:05:26</t>
  </si>
  <si>
    <t>TAN HAOLIN,ZHU JIYUN</t>
  </si>
  <si>
    <t>722.00</t>
  </si>
  <si>
    <t>2023-09-29 15:50:01</t>
  </si>
  <si>
    <t>WEI JINJING,SONG YUAN</t>
  </si>
  <si>
    <t>2013.22</t>
  </si>
  <si>
    <t>2023-09-28 23:52:39</t>
  </si>
  <si>
    <t>ZHANG GUOXIA,SHI XINYANG</t>
  </si>
  <si>
    <t>2023-10-03 15:58:29</t>
  </si>
  <si>
    <t>WANG QIAN,MA DAN,WANG HEJUN</t>
  </si>
  <si>
    <t>3859.43</t>
  </si>
  <si>
    <t>2023-09-29 00:28:11</t>
  </si>
  <si>
    <t>ren jiawen,bai jingyan</t>
  </si>
  <si>
    <t>370.00</t>
  </si>
  <si>
    <t>2023-10-02 13:15:32</t>
  </si>
  <si>
    <t>KA KYOSEI</t>
  </si>
  <si>
    <t>1007.88</t>
  </si>
  <si>
    <t>2023-09-29 08:30:25</t>
  </si>
  <si>
    <t>CHEN LIN,GONG YUHAN</t>
  </si>
  <si>
    <t>2023-09-29 12:13:09</t>
  </si>
  <si>
    <t>DANG XIN,JIANG ANQI</t>
  </si>
  <si>
    <t>2023-09-29 19:03:07</t>
  </si>
  <si>
    <t>WU QIANYI,MIAO ZIMING</t>
  </si>
  <si>
    <t>2935.00</t>
  </si>
  <si>
    <t>2023-09-29 18:30:47</t>
  </si>
  <si>
    <t>Dears Myeongdong</t>
  </si>
  <si>
    <t>GAO PAN</t>
  </si>
  <si>
    <t>453.00</t>
  </si>
  <si>
    <t>2023-09-29 14:25:18</t>
  </si>
  <si>
    <t>CHENG QIAN,WEI WEI</t>
  </si>
  <si>
    <t>3304.90</t>
  </si>
  <si>
    <t>2023-09-29 14:31:50</t>
  </si>
  <si>
    <t>希尔顿巴斯逸林酒店</t>
  </si>
  <si>
    <t>WANG CONG,QIN LINYU,WANG SHULIANG,QIN LIPING</t>
  </si>
  <si>
    <t>2722.74</t>
  </si>
  <si>
    <t>2023-09-29 15:19:18</t>
  </si>
  <si>
    <t>LI BILAN,LU HUANYU,CHEN ZHIQIANG,PAN WEIMIN</t>
  </si>
  <si>
    <t>2023-09-29 16:53:57</t>
  </si>
  <si>
    <t>CHEN JIANI,DENG SHAOHONG</t>
  </si>
  <si>
    <t>361.00</t>
  </si>
  <si>
    <t>2023-09-29 16:42:24</t>
  </si>
  <si>
    <t>美殿河畔酒店 - SHA Extra Plus 认证</t>
  </si>
  <si>
    <t>ZHANG XUZHOU</t>
  </si>
  <si>
    <t>1488.80</t>
  </si>
  <si>
    <t>2023-09-29 16:04:08</t>
  </si>
  <si>
    <t>WEI DONGFANG,ZHANG TIANXIAO</t>
  </si>
  <si>
    <t>265.45</t>
  </si>
  <si>
    <t>2023-09-29 16:24:35</t>
  </si>
  <si>
    <t>爱迪星大酒店</t>
  </si>
  <si>
    <t>HUANG JIEBAO,HUANG TING</t>
  </si>
  <si>
    <t>835.80</t>
  </si>
  <si>
    <t>2023-09-29 17:15:07</t>
  </si>
  <si>
    <t>如玛吉隆玻市中心高级大酒店</t>
  </si>
  <si>
    <t>DENG XUE</t>
  </si>
  <si>
    <t>1143.39</t>
  </si>
  <si>
    <t>2023-09-29 21:28:16</t>
  </si>
  <si>
    <t>HE JUAN,HU DEBIN</t>
  </si>
  <si>
    <t>5002.00</t>
  </si>
  <si>
    <t>2023-09-30 08:48:33</t>
  </si>
  <si>
    <t>XU JIAN</t>
  </si>
  <si>
    <t>1345.93</t>
  </si>
  <si>
    <t>2023-09-29 22:45:17</t>
  </si>
  <si>
    <t>CHEN SHU</t>
  </si>
  <si>
    <t>2653.00</t>
  </si>
  <si>
    <t>2023-09-30 14:54:28</t>
  </si>
  <si>
    <t>ZHUO XUEYU,DAI XIAOFEN</t>
  </si>
  <si>
    <t>1038.04</t>
  </si>
  <si>
    <t>2023-09-30 03:47:08</t>
  </si>
  <si>
    <t>BAO BING</t>
  </si>
  <si>
    <t>988.24</t>
  </si>
  <si>
    <t>2023-09-30 05:36:20</t>
  </si>
  <si>
    <t>哥打京那巴鲁大红花度假村</t>
  </si>
  <si>
    <t>JI FEI,WANG XIHAN</t>
  </si>
  <si>
    <t>4112.00</t>
  </si>
  <si>
    <t>2023-09-30 13:05:07</t>
  </si>
  <si>
    <t>YUAN RONGKE</t>
  </si>
  <si>
    <t>3034.62</t>
  </si>
  <si>
    <t>2023-09-30 10:39:08</t>
  </si>
  <si>
    <t>LI HAOMING</t>
  </si>
  <si>
    <t>2023-09-30 11:10:34</t>
  </si>
  <si>
    <t>LI JINLONG</t>
  </si>
  <si>
    <t>925.00</t>
  </si>
  <si>
    <t>2023-09-30 15:48:21</t>
  </si>
  <si>
    <t>LAI XINDIN</t>
  </si>
  <si>
    <t>2023-10-02 10:42:51</t>
  </si>
  <si>
    <t>2023-09-30 14:53:22</t>
  </si>
  <si>
    <t>CHEN YING,ZHONG QIZHENG</t>
  </si>
  <si>
    <t>235.13</t>
  </si>
  <si>
    <t>2023-09-30 14:31:22</t>
  </si>
  <si>
    <t>大阪谷町天然温泉多米酒店</t>
  </si>
  <si>
    <t>YANG RUIXIN,LIU FEN</t>
  </si>
  <si>
    <t>963.06</t>
  </si>
  <si>
    <t>2023-09-30 15:27:10</t>
  </si>
  <si>
    <t>YANG KENGJUN</t>
  </si>
  <si>
    <t>4456.10</t>
  </si>
  <si>
    <t>2023-09-30 15:46:53</t>
  </si>
  <si>
    <t>ZHU FENG,LIU SIYAO</t>
  </si>
  <si>
    <t>375.12</t>
  </si>
  <si>
    <t>2023-09-30 16:32:09</t>
  </si>
  <si>
    <t>CHEN QIUMING</t>
  </si>
  <si>
    <t>1701.54</t>
  </si>
  <si>
    <t>2023-09-30 17:20:08</t>
  </si>
  <si>
    <t>达沃阿卡西亚酒店(Staycation Approved)</t>
  </si>
  <si>
    <t>CAI JIANHUI</t>
  </si>
  <si>
    <t>2082.00</t>
  </si>
  <si>
    <t>2023-09-30 19:56:46</t>
  </si>
  <si>
    <t>CHEN YAJING</t>
  </si>
  <si>
    <t>780.00</t>
  </si>
  <si>
    <t>2023-10-01 14:24:12</t>
  </si>
  <si>
    <t>CAI KUNSEN</t>
  </si>
  <si>
    <t>2394.00</t>
  </si>
  <si>
    <t>2023-09-30 20:00:48</t>
  </si>
  <si>
    <t>WANG YUMENG</t>
  </si>
  <si>
    <t>2023-09-30 20:03:30</t>
  </si>
  <si>
    <t>睡在清迈塔佩门时尚生活酒店 (Sha Extra Plus)</t>
  </si>
  <si>
    <t>LUAN DI,DAI YUNFEI</t>
  </si>
  <si>
    <t>621.84</t>
  </si>
  <si>
    <t>2023-09-30 20:10:02</t>
  </si>
  <si>
    <t>WANG JIAO</t>
  </si>
  <si>
    <t>2083.56</t>
  </si>
  <si>
    <t>2023-09-30 20:19:07</t>
  </si>
  <si>
    <t>ZHANG LIUYANG</t>
  </si>
  <si>
    <t>208.82</t>
  </si>
  <si>
    <t>2023-09-30 20:25:06</t>
  </si>
  <si>
    <t>普吉岛安达曼特拉海洋度假村 (SHA Extra Plus)</t>
  </si>
  <si>
    <t>TUO FANCHUN,DING XUEHUA</t>
  </si>
  <si>
    <t>1312.24</t>
  </si>
  <si>
    <t>2023-09-30 20:29:05</t>
  </si>
  <si>
    <t>普吉假日酒店 (政府卫生认证)</t>
  </si>
  <si>
    <t>LIU YANG,CONG HENGXUE</t>
  </si>
  <si>
    <t>2023-10-01 11:30:24</t>
  </si>
  <si>
    <t>SONG TAO</t>
  </si>
  <si>
    <t>2023-09-30 23:01:54</t>
  </si>
  <si>
    <t>HU XINLING,JI JIALU</t>
  </si>
  <si>
    <t>2232.26</t>
  </si>
  <si>
    <t>2023-09-30 23:18:09</t>
  </si>
  <si>
    <t>WEI PENG,LUO XUETING</t>
  </si>
  <si>
    <t>965.72</t>
  </si>
  <si>
    <t>2023-09-30 23:27:33</t>
  </si>
  <si>
    <t>HUO JING</t>
  </si>
  <si>
    <t>961.00</t>
  </si>
  <si>
    <t>2023-10-01 09:06:33</t>
  </si>
  <si>
    <t>YANG CHEN</t>
  </si>
  <si>
    <t>470.88</t>
  </si>
  <si>
    <t>2023-10-01 01:28:26</t>
  </si>
  <si>
    <t>沙特阿拉伯</t>
  </si>
  <si>
    <t>GUO XUANCHENG</t>
  </si>
  <si>
    <t>5191.62</t>
  </si>
  <si>
    <t>2023-10-01 05:10:11</t>
  </si>
  <si>
    <t>维特翁城市套房</t>
  </si>
  <si>
    <t>JI YUTONG,CAO ZHI</t>
  </si>
  <si>
    <t>1476.91</t>
  </si>
  <si>
    <t>2023-10-01 07:00:06</t>
  </si>
  <si>
    <t>西班牙</t>
  </si>
  <si>
    <t>LIU XIN,WANG HONGLEI,LIU XIANGMING,GONG YANFANG</t>
  </si>
  <si>
    <t>2193.96</t>
  </si>
  <si>
    <t>2023-10-01 08:45:18</t>
  </si>
  <si>
    <t>ZHANG LEI,ZHUANG YUAN</t>
  </si>
  <si>
    <t>2023-10-01 12:03:57</t>
  </si>
  <si>
    <t>新加坡乌节龙都大酒店 远东集团 (Staycation Approved)</t>
  </si>
  <si>
    <t>SHI YUTING</t>
  </si>
  <si>
    <t>1201.02</t>
  </si>
  <si>
    <t>2023-10-01 11:37:09</t>
  </si>
  <si>
    <t>GUO XIANGYU</t>
  </si>
  <si>
    <t>184.27</t>
  </si>
  <si>
    <t>2023-10-01 11:53:56</t>
  </si>
  <si>
    <t>ZHU XINYE,HE JINGRU</t>
  </si>
  <si>
    <t>1026.00</t>
  </si>
  <si>
    <t>2023-10-01 13:40:03</t>
  </si>
  <si>
    <t>达拉海角度假酒店</t>
  </si>
  <si>
    <t>HUANG WEIGANG</t>
  </si>
  <si>
    <t>700.00</t>
  </si>
  <si>
    <t>2023-10-01 12:53:57</t>
  </si>
  <si>
    <t>MA JUN</t>
  </si>
  <si>
    <t>800.00</t>
  </si>
  <si>
    <t>2023-10-01 12:55:26</t>
  </si>
  <si>
    <t>CHEN GANGWEN,LIAO WENLU</t>
  </si>
  <si>
    <t>913.17</t>
  </si>
  <si>
    <t>2023-10-01 14:26:50</t>
  </si>
  <si>
    <t>SHI YUJUN</t>
  </si>
  <si>
    <t>1013.13</t>
  </si>
  <si>
    <t>2023-10-01 15:02:52</t>
  </si>
  <si>
    <t>WU JUNCHENG,LI HUIFANG</t>
  </si>
  <si>
    <t>1145.92</t>
  </si>
  <si>
    <t>2023-10-01 16:18:08</t>
  </si>
  <si>
    <t>GAO YULIAN,YU CAIXIAO</t>
  </si>
  <si>
    <t>1260.54</t>
  </si>
  <si>
    <t>2023-10-01 16:21:28</t>
  </si>
  <si>
    <t>JIANG HUI,YANG TAO</t>
  </si>
  <si>
    <t>345.00</t>
  </si>
  <si>
    <t>2023-10-01 19:18:56</t>
  </si>
  <si>
    <t>阿纳托利酒店河内</t>
  </si>
  <si>
    <t>LIU JINGYUAN,LIU PENG</t>
  </si>
  <si>
    <t>1414.00</t>
  </si>
  <si>
    <t>2023-10-02 09:14:32</t>
  </si>
  <si>
    <t>曼谷凯悦嘉轩素坤逸酒店</t>
  </si>
  <si>
    <t>WANG CHANG</t>
  </si>
  <si>
    <t>692.48</t>
  </si>
  <si>
    <t>2023-10-01 18:58:14</t>
  </si>
  <si>
    <t>YAO XU</t>
  </si>
  <si>
    <t>2023-10-02 08:56:54</t>
  </si>
  <si>
    <t>CHEN DELIANG</t>
  </si>
  <si>
    <t>2023-10-02 08:58:59</t>
  </si>
  <si>
    <t>CHEN JUN</t>
  </si>
  <si>
    <t>2023-10-02 09:00:51</t>
  </si>
  <si>
    <t>耶路撒冷市中心宜必思酒店</t>
  </si>
  <si>
    <t>NOURIELY DAVID,ZHANG JIANCHAO</t>
  </si>
  <si>
    <t>1275.76</t>
  </si>
  <si>
    <t>2023-10-01 19:58:07</t>
  </si>
  <si>
    <t>以色列</t>
  </si>
  <si>
    <t>JIANG SHUHONG</t>
  </si>
  <si>
    <t>534.96</t>
  </si>
  <si>
    <t>2023-10-01 20:00:07</t>
  </si>
  <si>
    <t>WEN SHUHAO</t>
  </si>
  <si>
    <t>964.91</t>
  </si>
  <si>
    <t>2023-10-01 20:56:21</t>
  </si>
  <si>
    <t>巴厘岛穆丽雅度假村</t>
  </si>
  <si>
    <t>MAO SIQI</t>
  </si>
  <si>
    <t>3386.00</t>
  </si>
  <si>
    <t>2023-10-02 09:08:53</t>
  </si>
  <si>
    <t>ZHENG CHEN</t>
  </si>
  <si>
    <t>2023-10-02 09:08:21</t>
  </si>
  <si>
    <t>DONG SHISHI</t>
  </si>
  <si>
    <t>1179.50</t>
  </si>
  <si>
    <t>2023-10-01 21:27:20</t>
  </si>
  <si>
    <t>CHEN XU</t>
  </si>
  <si>
    <t>2023-10-02 09:08:49</t>
  </si>
  <si>
    <t>LI GUOFENG</t>
  </si>
  <si>
    <t>1927.00</t>
  </si>
  <si>
    <t>2023-10-01 22:23:52</t>
  </si>
  <si>
    <t>札幌三井花园酒店</t>
  </si>
  <si>
    <t>JI HAIFENG,JI HAIFENG</t>
  </si>
  <si>
    <t>1806.99</t>
  </si>
  <si>
    <t>2023-10-01 22:30:10</t>
  </si>
  <si>
    <t>YU LITING</t>
  </si>
  <si>
    <t>1176.00</t>
  </si>
  <si>
    <t>2023-10-02 10:17:38</t>
  </si>
  <si>
    <t>美地概念酒店 (政府卫生认证)</t>
  </si>
  <si>
    <t>SHENG SHUO,ZHAO SHUO</t>
  </si>
  <si>
    <t>1300.00</t>
  </si>
  <si>
    <t>2023-10-02 09:50:28</t>
  </si>
  <si>
    <t>GUO JIANRONG,WANG YUANHONG</t>
  </si>
  <si>
    <t>1056.00</t>
  </si>
  <si>
    <t>2023-10-02 01:27:24</t>
  </si>
  <si>
    <t>康帕斯酒店集团曼谷欧陆酒店</t>
  </si>
  <si>
    <t>DING YI</t>
  </si>
  <si>
    <t>638.66</t>
  </si>
  <si>
    <t>2023-10-02 01:44:11</t>
  </si>
  <si>
    <t>ZHOU QINGZHE</t>
  </si>
  <si>
    <t>426.89</t>
  </si>
  <si>
    <t>2023-10-02 07:28:17</t>
  </si>
  <si>
    <t>LI CHANGDE,LI LIJUAN</t>
  </si>
  <si>
    <t>2253.54</t>
  </si>
  <si>
    <t>2023-10-02 10:05:16</t>
  </si>
  <si>
    <t>TIAN JINMEI,LI HE</t>
  </si>
  <si>
    <t>2023-10-02 10:06:17</t>
  </si>
  <si>
    <t>CHEN YUQIN</t>
  </si>
  <si>
    <t>1074.57</t>
  </si>
  <si>
    <t>2023-10-02 10:12:23</t>
  </si>
  <si>
    <t>BUDIMAN BUDIMAN,MA YAO</t>
  </si>
  <si>
    <t>305.75</t>
  </si>
  <si>
    <t>2023-10-02 10:23:04</t>
  </si>
  <si>
    <t>SUN BO,HU LILI</t>
  </si>
  <si>
    <t>269.00</t>
  </si>
  <si>
    <t>2023-10-02 10:49:53</t>
  </si>
  <si>
    <t>YANG JIANYU</t>
  </si>
  <si>
    <t>2617.29</t>
  </si>
  <si>
    <t>2023-10-02 10:37:17</t>
  </si>
  <si>
    <t>加拿大</t>
  </si>
  <si>
    <t>ZHOU QIAO,TANG JIAN</t>
  </si>
  <si>
    <t>554.00</t>
  </si>
  <si>
    <t>2023-10-02 11:34:08</t>
  </si>
  <si>
    <t>普吉岛安达曼海滩套房酒店</t>
  </si>
  <si>
    <t>TAN XIAOHONGRU,WEN ZHIBO</t>
  </si>
  <si>
    <t>911.68</t>
  </si>
  <si>
    <t>2023-10-02 11:49:32</t>
  </si>
  <si>
    <t>曼谷瑞博朗得酒店</t>
  </si>
  <si>
    <t>HU BIAO,CHEN XIAOMENG</t>
  </si>
  <si>
    <t>982.00</t>
  </si>
  <si>
    <t>2023-10-02 12:17:26</t>
  </si>
  <si>
    <t>HE LI,WANG YONG</t>
  </si>
  <si>
    <t>5612.56</t>
  </si>
  <si>
    <t>2023-10-02 13:07:12</t>
  </si>
  <si>
    <t>LIN XINREN,LIN RONGJI</t>
  </si>
  <si>
    <t>3584.40</t>
  </si>
  <si>
    <t>2023-10-02 13:41:20</t>
  </si>
  <si>
    <t>HE MINGGANG</t>
  </si>
  <si>
    <t>289.42</t>
  </si>
  <si>
    <t>2023-10-02 15:15:23</t>
  </si>
  <si>
    <t>DAI GUANGYI</t>
  </si>
  <si>
    <t>芽庄湾珍珠水疗度假村</t>
  </si>
  <si>
    <t>RUAN ZENAN,NGUYEN TRANG</t>
  </si>
  <si>
    <t>1104.60</t>
  </si>
  <si>
    <t>2023-10-02 15:50:08</t>
  </si>
  <si>
    <t>曼谷丽笙广场酒店</t>
  </si>
  <si>
    <t>NA BAOYUN</t>
  </si>
  <si>
    <t>1440.00</t>
  </si>
  <si>
    <t>2023-10-02 19:02:33</t>
  </si>
  <si>
    <t>GUO YUNQI,ZHOU LIQIONG</t>
  </si>
  <si>
    <t>576.24</t>
  </si>
  <si>
    <t>2023-10-02 16:04:11</t>
  </si>
  <si>
    <t>LIU CHEN</t>
  </si>
  <si>
    <t>1355.40</t>
  </si>
  <si>
    <t>2023-10-02 17:21:45</t>
  </si>
  <si>
    <t>PEN YAN</t>
  </si>
  <si>
    <t>1724.00</t>
  </si>
  <si>
    <t>2023-10-03 10:39:15</t>
  </si>
  <si>
    <t>WU PENG,DAI XINGQIN</t>
  </si>
  <si>
    <t>1980.00</t>
  </si>
  <si>
    <t>2023-10-03 12:38:06</t>
  </si>
  <si>
    <t>ZHENG JINHONG</t>
  </si>
  <si>
    <t>1343.62</t>
  </si>
  <si>
    <t>2023-10-02 20:03:12</t>
  </si>
  <si>
    <t>HANG HUIPIN</t>
  </si>
  <si>
    <t>288.12</t>
  </si>
  <si>
    <t>2023-10-02 20:51:09</t>
  </si>
  <si>
    <t>ZHU YI</t>
  </si>
  <si>
    <t>1009.66</t>
  </si>
  <si>
    <t>2023-10-02 21:01:44</t>
  </si>
  <si>
    <t>ZHU LIJUAN,SUN YUANYUAN,HUA WEI</t>
  </si>
  <si>
    <t>350.00</t>
  </si>
  <si>
    <t>2023-10-03 11:41:08</t>
  </si>
  <si>
    <t>WANG MENGTING</t>
  </si>
  <si>
    <t>928.22</t>
  </si>
  <si>
    <t>2023-10-03 08:54:06</t>
  </si>
  <si>
    <t>GUO HANGMING,WU LIUJUAN</t>
  </si>
  <si>
    <t>724.00</t>
  </si>
  <si>
    <t>2023-10-03 10:33:28</t>
  </si>
  <si>
    <t>LIANG GUOWEI,HE SHUIJUAN</t>
  </si>
  <si>
    <t>684.45</t>
  </si>
  <si>
    <t>2023-10-03 10:53:07</t>
  </si>
  <si>
    <t>LIU SHUYING</t>
  </si>
  <si>
    <t>596.94</t>
  </si>
  <si>
    <t>2023-10-03 11:14:07</t>
  </si>
  <si>
    <t>JIN XUEMEI,GAO MINGYUN</t>
  </si>
  <si>
    <t>2396.72</t>
  </si>
  <si>
    <t>2023-10-03 11:40:08</t>
  </si>
  <si>
    <t>YAO YINGYING,WANG HU</t>
  </si>
  <si>
    <t>4405.00</t>
  </si>
  <si>
    <t>2023-10-03 14:53:12</t>
  </si>
  <si>
    <t>NI BINBIN</t>
  </si>
  <si>
    <t>1134.56</t>
  </si>
  <si>
    <t>2023-10-03 14:49:55</t>
  </si>
  <si>
    <t>DU JIAHE,CHENG SHIGANG</t>
  </si>
  <si>
    <t>573.88</t>
  </si>
  <si>
    <t>2023-10-03 15:45:15</t>
  </si>
  <si>
    <t>XIAO HUI,LIN LIPING</t>
  </si>
  <si>
    <t>584.14</t>
  </si>
  <si>
    <t>2023-10-03 15:48:09</t>
  </si>
  <si>
    <t>LIU LUANLING,WEN MINQIANG</t>
  </si>
  <si>
    <t>293.56</t>
  </si>
  <si>
    <t>2023-10-03 17:06:13</t>
  </si>
  <si>
    <t>LI RONGFA</t>
  </si>
  <si>
    <t>9660.00</t>
  </si>
  <si>
    <t>2023-10-03 17:58:44</t>
  </si>
  <si>
    <t>LIU XIAOHUI</t>
  </si>
  <si>
    <t>2600.00</t>
  </si>
  <si>
    <t>2023-10-04 07:44:49</t>
  </si>
  <si>
    <t>ZHANG TING,LI LONGJIANG</t>
  </si>
  <si>
    <t>1224.48</t>
  </si>
  <si>
    <t>2023-10-03 18:51:13</t>
  </si>
  <si>
    <t>GENG LI,ZOU LINGLING</t>
  </si>
  <si>
    <t>1648.00</t>
  </si>
  <si>
    <t>2023-10-04 09:45:22</t>
  </si>
  <si>
    <t>XIA DAWEI</t>
  </si>
  <si>
    <t>1181.08</t>
  </si>
  <si>
    <t>2023-10-03 20:10:27</t>
  </si>
  <si>
    <t>晋城酒店</t>
  </si>
  <si>
    <t>ZENG FANG</t>
  </si>
  <si>
    <t>205.31</t>
  </si>
  <si>
    <t>2023-10-03 20:46:08</t>
  </si>
  <si>
    <t>HE WEIQUAN,ZHANG HONGWEI</t>
  </si>
  <si>
    <t>2023-10-03 21:08:46</t>
  </si>
  <si>
    <t>珀缇维假日及温泉酒店</t>
  </si>
  <si>
    <t>ZENG LIN,LI CHUNRONG</t>
  </si>
  <si>
    <t>430.04</t>
  </si>
  <si>
    <t>2023-10-03 21:11:13</t>
  </si>
  <si>
    <t>LI JIAN,SU NING</t>
  </si>
  <si>
    <t>1736.16</t>
  </si>
  <si>
    <t>2023-10-03 22:17:13</t>
  </si>
  <si>
    <t>WANG TONGYU,WU ZHIJIE</t>
  </si>
  <si>
    <t>688.44</t>
  </si>
  <si>
    <t>2023-10-03 23:39:08</t>
  </si>
  <si>
    <t>ZHANG YAHUA,WEI XIA</t>
  </si>
  <si>
    <t>620.00</t>
  </si>
  <si>
    <t>2023-10-04 08:46:37</t>
  </si>
  <si>
    <t>ZHENG LEI</t>
  </si>
  <si>
    <t>584.69</t>
  </si>
  <si>
    <t>2023-10-04 06:48:06</t>
  </si>
  <si>
    <t>缇伽姆普温泉酒店</t>
  </si>
  <si>
    <t>YANG ZIYI,SI YAWEN</t>
  </si>
  <si>
    <t>591.55</t>
  </si>
  <si>
    <t>2023-10-04 08:38:25</t>
  </si>
  <si>
    <t>懒汉食宿酒店</t>
  </si>
  <si>
    <t>ZHAN YUXIA</t>
  </si>
  <si>
    <t>672.81</t>
  </si>
  <si>
    <t>2023-10-04 08:54:42</t>
  </si>
  <si>
    <t>阿南达度假村酒店</t>
  </si>
  <si>
    <t>xu fang</t>
  </si>
  <si>
    <t>65.61</t>
  </si>
  <si>
    <t>2023-10-04 09:10:53</t>
  </si>
  <si>
    <t>LIU JUN,ZHOU LI</t>
  </si>
  <si>
    <t>286.61</t>
  </si>
  <si>
    <t>2023-10-04 09:44:10</t>
  </si>
  <si>
    <t>XU WANHONG,XU NINGHUA</t>
  </si>
  <si>
    <t>722.33</t>
  </si>
  <si>
    <t>2023-10-04 09:52:30</t>
  </si>
  <si>
    <t>LI SHUXIN</t>
  </si>
  <si>
    <t>771.85</t>
  </si>
  <si>
    <t>2023-10-04 10:54:08</t>
  </si>
  <si>
    <t>ZHONG YANTAO,GUO Qin</t>
  </si>
  <si>
    <t>1103.74</t>
  </si>
  <si>
    <t>2023-10-04 12:46:18</t>
  </si>
  <si>
    <t>ZHOU GUANGZHONG</t>
  </si>
  <si>
    <t>2023-10-04 14:50:32</t>
  </si>
  <si>
    <t>ZHANG SHUANGYAN</t>
  </si>
  <si>
    <t>346.00</t>
  </si>
  <si>
    <t>2023-10-04 19:15:44</t>
  </si>
  <si>
    <t>TIAN ZHIQIAN,XU BOJIAN,SITU SHIHAO</t>
  </si>
  <si>
    <t>2023-10-04 15:06:29</t>
  </si>
  <si>
    <t>WU SIPING,HE MENMIN,ZHAO QUNYING,WU YUTONG</t>
  </si>
  <si>
    <t>501.24</t>
  </si>
  <si>
    <t>2023-10-04 15:00:13</t>
  </si>
  <si>
    <t>欧洲之星罗马亚特尔纳酒店</t>
  </si>
  <si>
    <t>SONG JIANING,WANG ZHAOCHENG</t>
  </si>
  <si>
    <t>1696.47</t>
  </si>
  <si>
    <t>2023-10-04 15:44:02</t>
  </si>
  <si>
    <t>蒙娜丽莎酒店</t>
  </si>
  <si>
    <t>WANG JUN</t>
  </si>
  <si>
    <t>1878.70</t>
  </si>
  <si>
    <t>2023-10-04 16:07:07</t>
  </si>
  <si>
    <t>芭堤雅海洋度假美居酒店</t>
  </si>
  <si>
    <t>DUAN XIANJIN</t>
  </si>
  <si>
    <t>904.00</t>
  </si>
  <si>
    <t>2023-10-04 17:47:52</t>
  </si>
  <si>
    <t>SUN GUANGLIANG</t>
  </si>
  <si>
    <t>2139.54</t>
  </si>
  <si>
    <t>2023-10-04 18:01:25</t>
  </si>
  <si>
    <t>ZHAO LIPING</t>
  </si>
  <si>
    <t>85.34</t>
  </si>
  <si>
    <t>2023-10-04 19:08:07</t>
  </si>
  <si>
    <t>1011.54</t>
  </si>
  <si>
    <t>2023-10-04 19:39:33</t>
  </si>
  <si>
    <t>河内时髦 Spa 酒店</t>
  </si>
  <si>
    <t>LIu JIANHONG</t>
  </si>
  <si>
    <t>180.97</t>
  </si>
  <si>
    <t>2023-10-04 23:29:08</t>
  </si>
  <si>
    <t>WEI HAN</t>
  </si>
  <si>
    <t>426.00</t>
  </si>
  <si>
    <t>2023-10-05 09:51:35</t>
  </si>
  <si>
    <t>REN MEILIN</t>
  </si>
  <si>
    <t>928.47</t>
  </si>
  <si>
    <t>2023-10-04 23:55:45</t>
  </si>
  <si>
    <t>ZHANG HAONAN,YANG CHEN</t>
  </si>
  <si>
    <t>301.42</t>
  </si>
  <si>
    <t>2023-10-05 00:04:13</t>
  </si>
  <si>
    <t>DAI RUOXU</t>
  </si>
  <si>
    <t>2023-10-05 09:53:34</t>
  </si>
  <si>
    <t>ZHAO QING</t>
  </si>
  <si>
    <t>455.00</t>
  </si>
  <si>
    <t>2023-10-05 09:17:42</t>
  </si>
  <si>
    <t>FC 大酒店</t>
  </si>
  <si>
    <t>LI XUEBIN</t>
  </si>
  <si>
    <t>281.56</t>
  </si>
  <si>
    <t>2023-10-05 01:22:39</t>
  </si>
  <si>
    <t>PAN JINWEI</t>
  </si>
  <si>
    <t>251.88</t>
  </si>
  <si>
    <t>2023-10-05 02:27:12</t>
  </si>
  <si>
    <t>WANG LEI</t>
  </si>
  <si>
    <t>1914.00</t>
  </si>
  <si>
    <t>2023-10-05 10:57:45</t>
  </si>
  <si>
    <t>XU QIANG,XU KUICHEN</t>
  </si>
  <si>
    <t>1189.06</t>
  </si>
  <si>
    <t>2023-10-05 10:09:03</t>
  </si>
  <si>
    <t>区域长滩岛酒店</t>
  </si>
  <si>
    <t>CHENG YIMIN</t>
  </si>
  <si>
    <t>2023-10-05 11:02:10</t>
  </si>
  <si>
    <t>曼谷拉差达瑞士酒店 (SHA Extra Plus)</t>
  </si>
  <si>
    <t>YUAN ZHONGYIN,QIU ZHIQIN</t>
  </si>
  <si>
    <t>664.87</t>
  </si>
  <si>
    <t>2023-10-05 12:19:22</t>
  </si>
  <si>
    <t>ZHAO HAO,HE JINGJING</t>
  </si>
  <si>
    <t>1599.65</t>
  </si>
  <si>
    <t>2023-10-05 12:31:07</t>
  </si>
  <si>
    <t>WANG QIANRONG</t>
  </si>
  <si>
    <t>845.02</t>
  </si>
  <si>
    <t>2023-10-05 12:51:59</t>
  </si>
  <si>
    <t>中国科斯奥索科酒店</t>
  </si>
  <si>
    <t>LI WENHAO</t>
  </si>
  <si>
    <t>302.88</t>
  </si>
  <si>
    <t>2023-10-05 12:54:16</t>
  </si>
  <si>
    <t>XIE YITONG,LIU MAO</t>
  </si>
  <si>
    <t>292.86</t>
  </si>
  <si>
    <t>2023-10-05 13:25:07</t>
  </si>
  <si>
    <t>LIU HAIYUAN</t>
  </si>
  <si>
    <t>321.81</t>
  </si>
  <si>
    <t>2023-10-05 15:16:03</t>
  </si>
  <si>
    <t>坎贝尔港萨默斯休憩酒店</t>
  </si>
  <si>
    <t>LI YUE</t>
  </si>
  <si>
    <t>611.98</t>
  </si>
  <si>
    <t>2023-10-05 17:17:02</t>
  </si>
  <si>
    <t>普吉岛佛基拉诺富特城市酒店(SHA Extra Plus)</t>
  </si>
  <si>
    <t>WANG MINGYI,LI CHENGWEI,CAO LIN</t>
  </si>
  <si>
    <t>2072.00</t>
  </si>
  <si>
    <t>2023-10-05 18:01:29</t>
  </si>
  <si>
    <t>LI XIN</t>
  </si>
  <si>
    <t>556.00</t>
  </si>
  <si>
    <t>2023-10-05 20:32:46</t>
  </si>
  <si>
    <t>FAN GUANGMAO</t>
  </si>
  <si>
    <t>1299.73</t>
  </si>
  <si>
    <t>2023-10-05 20:39:42</t>
  </si>
  <si>
    <t>LI YAXIN</t>
  </si>
  <si>
    <t>342.00</t>
  </si>
  <si>
    <t>2023-10-06 10:40:34</t>
  </si>
  <si>
    <t>DENG KAIWEN</t>
  </si>
  <si>
    <t>1145.19</t>
  </si>
  <si>
    <t>2023-10-05 23:34:14</t>
  </si>
  <si>
    <t>普吉岛兰草度假酒店 (SHA Extra Plus)</t>
  </si>
  <si>
    <t>YANG YUNDONG,LIU TIANYI</t>
  </si>
  <si>
    <t>289.00</t>
  </si>
  <si>
    <t>2023-10-06 11:08:52</t>
  </si>
  <si>
    <t>YU CHENFENG,LIU WEINING</t>
  </si>
  <si>
    <t>510.00</t>
  </si>
  <si>
    <t>2023-10-06 08:57:41</t>
  </si>
  <si>
    <t>TANG HONGWEI,LIU ZHENYU</t>
  </si>
  <si>
    <t>402.00</t>
  </si>
  <si>
    <t>2023-10-06 12:11:39</t>
  </si>
  <si>
    <t>ZHOU JIANFEI</t>
  </si>
  <si>
    <t>2023-10-06 12:14:02</t>
  </si>
  <si>
    <t>WANG biao</t>
  </si>
  <si>
    <t>183.93</t>
  </si>
  <si>
    <t>2023-10-06 12:02:15</t>
  </si>
  <si>
    <t>LI XIAOPEI</t>
  </si>
  <si>
    <t>414.30</t>
  </si>
  <si>
    <t>2023-10-06 12:24:16</t>
  </si>
  <si>
    <t>LIU MENGFEI</t>
  </si>
  <si>
    <t>255.43</t>
  </si>
  <si>
    <t>2023-10-06 12:31:15</t>
  </si>
  <si>
    <t>YU ZHUOBIN</t>
  </si>
  <si>
    <t>270.37</t>
  </si>
  <si>
    <t>2023-10-06 15:40:57</t>
  </si>
  <si>
    <t>SHAO MEIXUAN</t>
  </si>
  <si>
    <t>653.20</t>
  </si>
  <si>
    <t>2023-10-06 19:06:03</t>
  </si>
  <si>
    <t>SHI CHUN</t>
  </si>
  <si>
    <t>2410.76</t>
  </si>
  <si>
    <t>2023-10-06 19:15:56</t>
  </si>
  <si>
    <t>HOU JIE,YANG LIU</t>
  </si>
  <si>
    <t>508.98</t>
  </si>
  <si>
    <t>2023-10-06 19:30:07</t>
  </si>
  <si>
    <t>ZHU LIHUA,LI CHAO,LI LINGRONG</t>
  </si>
  <si>
    <t>4295.70</t>
  </si>
  <si>
    <t>2023-10-06 22:00:19</t>
  </si>
  <si>
    <t>芭堤雅AA酒店</t>
  </si>
  <si>
    <t>LUO SHUANGSHUANG</t>
  </si>
  <si>
    <t>167.35</t>
  </si>
  <si>
    <t>2023-10-07 01:08:07</t>
  </si>
  <si>
    <t>JU XUEJIA</t>
  </si>
  <si>
    <t>2581.37</t>
  </si>
  <si>
    <t>2023-10-07 02:52:02</t>
  </si>
  <si>
    <t>吉隆坡东方公寓酒店</t>
  </si>
  <si>
    <t>LIAN HAO,DAI FANG</t>
  </si>
  <si>
    <t>625.37</t>
  </si>
  <si>
    <t>2023-10-07 03:00:03</t>
  </si>
  <si>
    <t>ZHANG CHUNYUAN</t>
  </si>
  <si>
    <t>675.00</t>
  </si>
  <si>
    <t>2023-10-07 11:16:29</t>
  </si>
  <si>
    <t>SU CHAOQUN</t>
  </si>
  <si>
    <t>387.03</t>
  </si>
  <si>
    <t>2023-10-07 13:50:30</t>
  </si>
  <si>
    <t>萌季银座首都酒店</t>
  </si>
  <si>
    <t>LIU JIANING</t>
  </si>
  <si>
    <t>1521.02</t>
  </si>
  <si>
    <t>2023-10-07 20:39:14</t>
  </si>
  <si>
    <r>
      <t>本期扣款</t>
    </r>
    <r>
      <rPr>
        <sz val="10"/>
        <rFont val="Arial"/>
        <charset val="134"/>
      </rPr>
      <t>66.2</t>
    </r>
    <r>
      <rPr>
        <sz val="10"/>
        <rFont val="宋体"/>
        <charset val="134"/>
      </rPr>
      <t>元</t>
    </r>
  </si>
  <si>
    <t>772.44</t>
  </si>
  <si>
    <t>-41</t>
  </si>
  <si>
    <t>275.00</t>
  </si>
  <si>
    <t>-15</t>
  </si>
  <si>
    <t>是</t>
  </si>
  <si>
    <t>847.94</t>
  </si>
  <si>
    <t>-2543</t>
  </si>
  <si>
    <t>1282.96</t>
  </si>
  <si>
    <t>-267</t>
  </si>
  <si>
    <t>-195.51</t>
  </si>
  <si>
    <t>-2478</t>
  </si>
  <si>
    <t>1417.75</t>
  </si>
  <si>
    <t>-499</t>
  </si>
  <si>
    <t>-13.71</t>
  </si>
  <si>
    <t>-766</t>
  </si>
  <si>
    <t>1591.33</t>
  </si>
  <si>
    <t>-845</t>
  </si>
  <si>
    <t>1611.80</t>
  </si>
  <si>
    <t>-1611</t>
  </si>
  <si>
    <t>609.00</t>
  </si>
  <si>
    <t>-719</t>
  </si>
  <si>
    <t>2952.60</t>
  </si>
  <si>
    <t>-1556</t>
  </si>
  <si>
    <t>356.38</t>
  </si>
  <si>
    <t>-555</t>
  </si>
  <si>
    <t>192.52</t>
  </si>
  <si>
    <t>-96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</si>
</sst>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Arial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</cellStyleXfs>
  <cellXfs count="5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/>
    </xf>
    <xf numFmtId="0" fontId="10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9" t="s">
        <v>0</v>
      </c>
      <c r="B1" s="29"/>
      <c r="C1" s="29"/>
      <c r="D1" s="29"/>
      <c r="E1" s="30"/>
      <c r="F1" s="30"/>
      <c r="G1" s="30"/>
      <c r="H1" s="30"/>
      <c r="I1" s="30"/>
    </row>
    <row r="2" ht="18.75" customHeight="1" spans="1:9">
      <c r="A2" s="31" t="s">
        <v>1</v>
      </c>
      <c r="B2" s="32" t="s">
        <v>2</v>
      </c>
      <c r="C2" s="32"/>
      <c r="D2" s="31" t="s">
        <v>3</v>
      </c>
      <c r="E2" s="33" t="s">
        <v>4</v>
      </c>
      <c r="F2" s="31" t="s">
        <v>5</v>
      </c>
      <c r="G2" s="32"/>
      <c r="H2" s="32"/>
      <c r="I2" t="s">
        <v>6</v>
      </c>
    </row>
    <row r="3" ht="27.95" customHeight="1" spans="1:8">
      <c r="A3" s="34" t="s">
        <v>7</v>
      </c>
      <c r="B3" s="32"/>
      <c r="C3" s="32"/>
      <c r="E3" s="34"/>
      <c r="F3" s="33"/>
      <c r="G3" s="35"/>
      <c r="H3" s="35"/>
    </row>
    <row r="4" ht="15" customHeight="1" spans="1:11">
      <c r="A4" s="36" t="s">
        <v>8</v>
      </c>
      <c r="B4" s="36" t="s">
        <v>9</v>
      </c>
      <c r="C4" s="37" t="s">
        <v>10</v>
      </c>
      <c r="D4" s="36" t="s">
        <v>11</v>
      </c>
      <c r="E4" s="36" t="s">
        <v>12</v>
      </c>
      <c r="F4" s="36" t="s">
        <v>13</v>
      </c>
      <c r="G4" s="37" t="s">
        <v>14</v>
      </c>
      <c r="H4" s="36" t="s">
        <v>15</v>
      </c>
      <c r="I4" s="37" t="s">
        <v>16</v>
      </c>
      <c r="J4" s="37" t="s">
        <v>17</v>
      </c>
      <c r="K4" s="37" t="s">
        <v>18</v>
      </c>
    </row>
    <row r="5" ht="15" customHeight="1" spans="1:11">
      <c r="A5" s="38">
        <v>779</v>
      </c>
      <c r="B5" s="39" t="s">
        <v>19</v>
      </c>
      <c r="C5" s="19" t="s">
        <v>20</v>
      </c>
      <c r="D5" s="40" t="s">
        <v>21</v>
      </c>
      <c r="E5" s="41" t="s">
        <v>22</v>
      </c>
      <c r="F5" s="41" t="s">
        <v>23</v>
      </c>
      <c r="G5" s="42">
        <v>0</v>
      </c>
      <c r="H5" s="43" t="s">
        <v>19</v>
      </c>
      <c r="I5" s="54" t="s">
        <v>24</v>
      </c>
      <c r="J5" s="19" t="s">
        <v>19</v>
      </c>
      <c r="K5" s="19" t="s">
        <v>24</v>
      </c>
    </row>
    <row r="6" ht="27.95" customHeight="1" spans="1:9">
      <c r="A6" s="34" t="s">
        <v>25</v>
      </c>
      <c r="D6" s="44"/>
      <c r="E6" s="45"/>
      <c r="F6" s="45"/>
      <c r="G6" s="46"/>
      <c r="H6" s="45"/>
      <c r="I6" s="50"/>
    </row>
    <row r="7" ht="15" customHeight="1" spans="1:11">
      <c r="A7" s="36" t="s">
        <v>26</v>
      </c>
      <c r="B7" s="36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7" t="s">
        <v>14</v>
      </c>
      <c r="H7" s="36" t="s">
        <v>15</v>
      </c>
      <c r="I7" s="36" t="s">
        <v>16</v>
      </c>
      <c r="J7" s="37" t="s">
        <v>17</v>
      </c>
      <c r="K7" s="37" t="s">
        <v>18</v>
      </c>
    </row>
    <row r="8" ht="15" customHeight="1" spans="1:11">
      <c r="A8" s="47" t="s">
        <v>27</v>
      </c>
      <c r="B8" s="48">
        <v>779</v>
      </c>
      <c r="C8" s="48" t="s">
        <v>19</v>
      </c>
      <c r="D8" s="48" t="s">
        <v>20</v>
      </c>
      <c r="E8" s="49" t="s">
        <v>21</v>
      </c>
      <c r="F8" s="49" t="s">
        <v>22</v>
      </c>
      <c r="G8" s="49">
        <v>0</v>
      </c>
      <c r="H8" s="48" t="s">
        <v>19</v>
      </c>
      <c r="I8" s="55" t="s">
        <v>28</v>
      </c>
      <c r="J8" s="19" t="s">
        <v>19</v>
      </c>
      <c r="K8" s="19" t="s">
        <v>28</v>
      </c>
    </row>
    <row r="9" ht="15" customHeight="1" spans="1:11">
      <c r="A9" s="47" t="s">
        <v>29</v>
      </c>
      <c r="B9" s="48">
        <v>0</v>
      </c>
      <c r="C9" s="48" t="s">
        <v>19</v>
      </c>
      <c r="D9" s="48" t="s">
        <v>19</v>
      </c>
      <c r="E9" s="49" t="s">
        <v>19</v>
      </c>
      <c r="F9" s="49" t="s">
        <v>19</v>
      </c>
      <c r="G9" s="49">
        <v>0</v>
      </c>
      <c r="H9" s="48" t="s">
        <v>19</v>
      </c>
      <c r="I9" s="55" t="s">
        <v>19</v>
      </c>
      <c r="J9" s="19" t="s">
        <v>19</v>
      </c>
      <c r="K9" s="19" t="s">
        <v>19</v>
      </c>
    </row>
    <row r="10" ht="15" customHeight="1" spans="1:11">
      <c r="A10" s="47" t="s">
        <v>30</v>
      </c>
      <c r="B10" s="48">
        <v>0</v>
      </c>
      <c r="C10" s="48" t="s">
        <v>19</v>
      </c>
      <c r="D10" s="48" t="s">
        <v>19</v>
      </c>
      <c r="E10" s="49" t="s">
        <v>19</v>
      </c>
      <c r="F10" s="49" t="s">
        <v>19</v>
      </c>
      <c r="G10" s="49">
        <v>0</v>
      </c>
      <c r="H10" s="48" t="s">
        <v>19</v>
      </c>
      <c r="I10" s="55" t="s">
        <v>19</v>
      </c>
      <c r="J10" s="19" t="s">
        <v>19</v>
      </c>
      <c r="K10" s="19" t="s">
        <v>19</v>
      </c>
    </row>
    <row r="11" ht="27.95" customHeight="1" spans="1:9">
      <c r="A11" s="34" t="s">
        <v>31</v>
      </c>
      <c r="B11" s="50"/>
      <c r="C11" s="50"/>
      <c r="E11" s="50"/>
      <c r="F11" s="46"/>
      <c r="G11" s="46"/>
      <c r="H11" s="46"/>
      <c r="I11" s="50"/>
    </row>
    <row r="12" ht="15" customHeight="1" spans="1:9">
      <c r="A12" s="51" t="s">
        <v>32</v>
      </c>
      <c r="B12" s="52"/>
      <c r="C12" s="32"/>
      <c r="F12" s="53"/>
      <c r="I12" s="53"/>
    </row>
    <row r="13" ht="15" customHeight="1" spans="1:9">
      <c r="A13" s="51" t="s">
        <v>33</v>
      </c>
      <c r="B13" s="52" t="s">
        <v>34</v>
      </c>
      <c r="C13" s="32"/>
      <c r="F13" s="53"/>
      <c r="I13" s="53"/>
    </row>
    <row r="14" ht="15" customHeight="1" spans="1:9">
      <c r="A14" s="51" t="s">
        <v>35</v>
      </c>
      <c r="B14" s="52" t="s">
        <v>36</v>
      </c>
      <c r="C14" s="32"/>
      <c r="F14" s="53"/>
      <c r="G14" s="32"/>
      <c r="H14" s="32"/>
      <c r="I14" s="53"/>
    </row>
    <row r="15" ht="15" customHeight="1" spans="1:9">
      <c r="A15" s="51" t="s">
        <v>37</v>
      </c>
      <c r="B15" s="52" t="s">
        <v>38</v>
      </c>
      <c r="C15" s="32"/>
      <c r="F15" s="53"/>
      <c r="I15" s="53"/>
    </row>
    <row r="16" ht="15" customHeight="1" spans="1:9">
      <c r="A16" s="51" t="s">
        <v>39</v>
      </c>
      <c r="B16" s="52" t="s">
        <v>40</v>
      </c>
      <c r="C16" s="32"/>
      <c r="F16" s="53"/>
      <c r="I16" s="53"/>
    </row>
    <row r="17" ht="15" customHeight="1" spans="1:6">
      <c r="A17" s="51" t="s">
        <v>41</v>
      </c>
      <c r="B17" s="52" t="s">
        <v>42</v>
      </c>
      <c r="C17" s="32"/>
      <c r="F17" s="53"/>
    </row>
    <row r="18" ht="14.25" customHeight="1"/>
    <row r="19" ht="14.25" customHeight="1" spans="7:9">
      <c r="G19" s="32"/>
      <c r="H19" s="32"/>
      <c r="I19" s="32"/>
    </row>
    <row r="20" ht="18.75" customHeight="1" spans="2:6">
      <c r="B20" s="32"/>
      <c r="C20" s="32"/>
      <c r="D20" s="32"/>
      <c r="E20" s="32"/>
      <c r="F20" s="3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43</v>
      </c>
      <c r="B1" s="6" t="s">
        <v>44</v>
      </c>
      <c r="C1" s="6" t="s">
        <v>26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10</v>
      </c>
      <c r="S1" s="6" t="s">
        <v>11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17</v>
      </c>
      <c r="AA1" s="6" t="s">
        <v>14</v>
      </c>
      <c r="AB1" s="6" t="s">
        <v>65</v>
      </c>
      <c r="AC1" s="6" t="s">
        <v>18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3</v>
      </c>
      <c r="N2" s="9" t="s">
        <v>81</v>
      </c>
      <c r="O2" s="9" t="s">
        <v>82</v>
      </c>
      <c r="P2" s="9" t="s">
        <v>83</v>
      </c>
      <c r="Q2" s="9"/>
      <c r="R2" s="25" t="s">
        <v>84</v>
      </c>
      <c r="S2" s="27" t="s">
        <v>84</v>
      </c>
      <c r="T2" s="9" t="s">
        <v>85</v>
      </c>
      <c r="U2" s="25" t="s">
        <v>19</v>
      </c>
      <c r="V2" s="25" t="s">
        <v>19</v>
      </c>
      <c r="W2" s="27" t="s">
        <v>19</v>
      </c>
      <c r="X2" s="27" t="s">
        <v>19</v>
      </c>
      <c r="Y2" s="25" t="s">
        <v>19</v>
      </c>
      <c r="Z2" s="27" t="s">
        <v>19</v>
      </c>
      <c r="AA2" s="2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8" t="s">
        <v>88</v>
      </c>
      <c r="B3" s="8" t="s">
        <v>89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90</v>
      </c>
      <c r="H3" s="9" t="s">
        <v>91</v>
      </c>
      <c r="I3" s="9" t="s">
        <v>79</v>
      </c>
      <c r="J3" s="9" t="s">
        <v>2</v>
      </c>
      <c r="K3" s="9" t="s">
        <v>92</v>
      </c>
      <c r="L3" s="9">
        <v>1</v>
      </c>
      <c r="M3" s="9">
        <v>2</v>
      </c>
      <c r="N3" s="9" t="s">
        <v>93</v>
      </c>
      <c r="O3" s="9" t="s">
        <v>83</v>
      </c>
      <c r="P3" s="9" t="s">
        <v>94</v>
      </c>
      <c r="Q3" s="9"/>
      <c r="R3" s="25" t="s">
        <v>95</v>
      </c>
      <c r="S3" s="27" t="s">
        <v>95</v>
      </c>
      <c r="T3" s="9" t="s">
        <v>96</v>
      </c>
      <c r="U3" s="25" t="s">
        <v>19</v>
      </c>
      <c r="V3" s="25" t="s">
        <v>19</v>
      </c>
      <c r="W3" s="27" t="s">
        <v>19</v>
      </c>
      <c r="X3" s="27" t="s">
        <v>19</v>
      </c>
      <c r="Y3" s="25" t="s">
        <v>19</v>
      </c>
      <c r="Z3" s="27" t="s">
        <v>19</v>
      </c>
      <c r="AA3" s="28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100</v>
      </c>
      <c r="H4" s="9" t="s">
        <v>101</v>
      </c>
      <c r="I4" s="9" t="s">
        <v>79</v>
      </c>
      <c r="J4" s="9" t="s">
        <v>2</v>
      </c>
      <c r="K4" s="9" t="s">
        <v>102</v>
      </c>
      <c r="L4" s="9">
        <v>2</v>
      </c>
      <c r="M4" s="9">
        <v>1</v>
      </c>
      <c r="N4" s="9" t="s">
        <v>103</v>
      </c>
      <c r="O4" s="9" t="s">
        <v>81</v>
      </c>
      <c r="P4" s="9" t="s">
        <v>82</v>
      </c>
      <c r="Q4" s="9"/>
      <c r="R4" s="25" t="s">
        <v>104</v>
      </c>
      <c r="S4" s="27" t="s">
        <v>19</v>
      </c>
      <c r="T4" s="9"/>
      <c r="U4" s="25" t="s">
        <v>19</v>
      </c>
      <c r="V4" s="25" t="s">
        <v>104</v>
      </c>
      <c r="W4" s="27" t="s">
        <v>105</v>
      </c>
      <c r="X4" s="27" t="s">
        <v>19</v>
      </c>
      <c r="Y4" s="25" t="s">
        <v>19</v>
      </c>
      <c r="Z4" s="27" t="s">
        <v>19</v>
      </c>
      <c r="AA4" s="28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8" t="s">
        <v>108</v>
      </c>
      <c r="B5" s="8" t="s">
        <v>109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110</v>
      </c>
      <c r="H5" s="9" t="s">
        <v>111</v>
      </c>
      <c r="I5" s="9" t="s">
        <v>79</v>
      </c>
      <c r="J5" s="9" t="s">
        <v>2</v>
      </c>
      <c r="K5" s="9" t="s">
        <v>112</v>
      </c>
      <c r="L5" s="9">
        <v>1</v>
      </c>
      <c r="M5" s="9">
        <v>1</v>
      </c>
      <c r="N5" s="9" t="s">
        <v>113</v>
      </c>
      <c r="O5" s="9" t="s">
        <v>81</v>
      </c>
      <c r="P5" s="9" t="s">
        <v>82</v>
      </c>
      <c r="Q5" s="9"/>
      <c r="R5" s="25" t="s">
        <v>114</v>
      </c>
      <c r="S5" s="27" t="s">
        <v>19</v>
      </c>
      <c r="T5" s="9"/>
      <c r="U5" s="25" t="s">
        <v>19</v>
      </c>
      <c r="V5" s="25" t="s">
        <v>114</v>
      </c>
      <c r="W5" s="27" t="s">
        <v>115</v>
      </c>
      <c r="X5" s="27" t="s">
        <v>19</v>
      </c>
      <c r="Y5" s="25" t="s">
        <v>19</v>
      </c>
      <c r="Z5" s="27" t="s">
        <v>19</v>
      </c>
      <c r="AA5" s="28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75</v>
      </c>
      <c r="AH5" t="s">
        <v>19</v>
      </c>
    </row>
    <row r="6" ht="14.25" customHeight="1" spans="1:34">
      <c r="A6" s="8" t="s">
        <v>118</v>
      </c>
      <c r="B6" s="8" t="s">
        <v>119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120</v>
      </c>
      <c r="H6" s="9" t="s">
        <v>121</v>
      </c>
      <c r="I6" s="9" t="s">
        <v>79</v>
      </c>
      <c r="J6" s="9" t="s">
        <v>2</v>
      </c>
      <c r="K6" s="9" t="s">
        <v>122</v>
      </c>
      <c r="L6" s="9">
        <v>1</v>
      </c>
      <c r="M6" s="9">
        <v>1</v>
      </c>
      <c r="N6" s="9" t="s">
        <v>123</v>
      </c>
      <c r="O6" s="9" t="s">
        <v>81</v>
      </c>
      <c r="P6" s="9" t="s">
        <v>82</v>
      </c>
      <c r="Q6" s="9"/>
      <c r="R6" s="25" t="s">
        <v>124</v>
      </c>
      <c r="S6" s="27" t="s">
        <v>19</v>
      </c>
      <c r="T6" s="9"/>
      <c r="U6" s="25" t="s">
        <v>19</v>
      </c>
      <c r="V6" s="25" t="s">
        <v>124</v>
      </c>
      <c r="W6" s="27" t="s">
        <v>125</v>
      </c>
      <c r="X6" s="27" t="s">
        <v>19</v>
      </c>
      <c r="Y6" s="25" t="s">
        <v>19</v>
      </c>
      <c r="Z6" s="27" t="s">
        <v>19</v>
      </c>
      <c r="AA6" s="28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87</v>
      </c>
      <c r="AG6" t="s">
        <v>75</v>
      </c>
      <c r="AH6" t="s">
        <v>19</v>
      </c>
    </row>
    <row r="7" ht="14.25" customHeight="1" spans="1:34">
      <c r="A7" s="8" t="s">
        <v>128</v>
      </c>
      <c r="B7" s="8" t="s">
        <v>129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130</v>
      </c>
      <c r="H7" s="9" t="s">
        <v>131</v>
      </c>
      <c r="I7" s="9" t="s">
        <v>79</v>
      </c>
      <c r="J7" s="9" t="s">
        <v>2</v>
      </c>
      <c r="K7" s="9" t="s">
        <v>132</v>
      </c>
      <c r="L7" s="9">
        <v>1</v>
      </c>
      <c r="M7" s="9">
        <v>1</v>
      </c>
      <c r="N7" s="9" t="s">
        <v>133</v>
      </c>
      <c r="O7" s="9" t="s">
        <v>81</v>
      </c>
      <c r="P7" s="9" t="s">
        <v>82</v>
      </c>
      <c r="Q7" s="9"/>
      <c r="R7" s="25" t="s">
        <v>134</v>
      </c>
      <c r="S7" s="27" t="s">
        <v>19</v>
      </c>
      <c r="T7" s="9"/>
      <c r="U7" s="25" t="s">
        <v>19</v>
      </c>
      <c r="V7" s="25" t="s">
        <v>134</v>
      </c>
      <c r="W7" s="27" t="s">
        <v>135</v>
      </c>
      <c r="X7" s="27" t="s">
        <v>19</v>
      </c>
      <c r="Y7" s="25" t="s">
        <v>19</v>
      </c>
      <c r="Z7" s="27" t="s">
        <v>19</v>
      </c>
      <c r="AA7" s="28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87</v>
      </c>
      <c r="AG7" t="s">
        <v>75</v>
      </c>
      <c r="AH7" t="s">
        <v>19</v>
      </c>
    </row>
    <row r="8" ht="14.25" customHeight="1" spans="1:34">
      <c r="A8" s="8" t="s">
        <v>138</v>
      </c>
      <c r="B8" s="8" t="s">
        <v>139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140</v>
      </c>
      <c r="H8" s="9" t="s">
        <v>141</v>
      </c>
      <c r="I8" s="9" t="s">
        <v>79</v>
      </c>
      <c r="J8" s="9" t="s">
        <v>2</v>
      </c>
      <c r="K8" s="9" t="s">
        <v>142</v>
      </c>
      <c r="L8" s="9">
        <v>1</v>
      </c>
      <c r="M8" s="9">
        <v>1</v>
      </c>
      <c r="N8" s="9" t="s">
        <v>143</v>
      </c>
      <c r="O8" s="9" t="s">
        <v>81</v>
      </c>
      <c r="P8" s="9" t="s">
        <v>82</v>
      </c>
      <c r="Q8" s="9"/>
      <c r="R8" s="25" t="s">
        <v>144</v>
      </c>
      <c r="S8" s="27" t="s">
        <v>19</v>
      </c>
      <c r="T8" s="9"/>
      <c r="U8" s="25" t="s">
        <v>19</v>
      </c>
      <c r="V8" s="25" t="s">
        <v>144</v>
      </c>
      <c r="W8" s="27" t="s">
        <v>145</v>
      </c>
      <c r="X8" s="27" t="s">
        <v>19</v>
      </c>
      <c r="Y8" s="25" t="s">
        <v>19</v>
      </c>
      <c r="Z8" s="27" t="s">
        <v>19</v>
      </c>
      <c r="AA8" s="28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75</v>
      </c>
      <c r="AH8" t="s">
        <v>19</v>
      </c>
    </row>
    <row r="9" ht="14.25" customHeight="1" spans="1:34">
      <c r="A9" s="8" t="s">
        <v>148</v>
      </c>
      <c r="B9" s="8" t="s">
        <v>149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150</v>
      </c>
      <c r="H9" s="9" t="s">
        <v>151</v>
      </c>
      <c r="I9" s="9" t="s">
        <v>79</v>
      </c>
      <c r="J9" s="9" t="s">
        <v>2</v>
      </c>
      <c r="K9" s="9" t="s">
        <v>152</v>
      </c>
      <c r="L9" s="9">
        <v>1</v>
      </c>
      <c r="M9" s="9">
        <v>2</v>
      </c>
      <c r="N9" s="9" t="s">
        <v>153</v>
      </c>
      <c r="O9" s="9" t="s">
        <v>154</v>
      </c>
      <c r="P9" s="9" t="s">
        <v>82</v>
      </c>
      <c r="Q9" s="9"/>
      <c r="R9" s="25" t="s">
        <v>155</v>
      </c>
      <c r="S9" s="27" t="s">
        <v>19</v>
      </c>
      <c r="T9" s="9"/>
      <c r="U9" s="25" t="s">
        <v>19</v>
      </c>
      <c r="V9" s="25" t="s">
        <v>155</v>
      </c>
      <c r="W9" s="27" t="s">
        <v>156</v>
      </c>
      <c r="X9" s="27" t="s">
        <v>19</v>
      </c>
      <c r="Y9" s="25" t="s">
        <v>19</v>
      </c>
      <c r="Z9" s="27" t="s">
        <v>19</v>
      </c>
      <c r="AA9" s="28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87</v>
      </c>
      <c r="AG9" t="s">
        <v>75</v>
      </c>
      <c r="AH9" t="s">
        <v>159</v>
      </c>
    </row>
    <row r="10" ht="14.25" customHeight="1" spans="1:34">
      <c r="A10" s="8" t="s">
        <v>160</v>
      </c>
      <c r="B10" s="8" t="s">
        <v>161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162</v>
      </c>
      <c r="H10" s="9" t="s">
        <v>163</v>
      </c>
      <c r="I10" s="9" t="s">
        <v>79</v>
      </c>
      <c r="J10" s="9" t="s">
        <v>2</v>
      </c>
      <c r="K10" s="9" t="s">
        <v>164</v>
      </c>
      <c r="L10" s="9">
        <v>1</v>
      </c>
      <c r="M10" s="9">
        <v>2</v>
      </c>
      <c r="N10" s="9" t="s">
        <v>165</v>
      </c>
      <c r="O10" s="9" t="s">
        <v>154</v>
      </c>
      <c r="P10" s="9" t="s">
        <v>82</v>
      </c>
      <c r="Q10" s="9"/>
      <c r="R10" s="25" t="s">
        <v>166</v>
      </c>
      <c r="S10" s="27" t="s">
        <v>19</v>
      </c>
      <c r="T10" s="9"/>
      <c r="U10" s="25" t="s">
        <v>19</v>
      </c>
      <c r="V10" s="25" t="s">
        <v>166</v>
      </c>
      <c r="W10" s="27" t="s">
        <v>167</v>
      </c>
      <c r="X10" s="27" t="s">
        <v>19</v>
      </c>
      <c r="Y10" s="25" t="s">
        <v>19</v>
      </c>
      <c r="Z10" s="27" t="s">
        <v>19</v>
      </c>
      <c r="AA10" s="28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87</v>
      </c>
      <c r="AG10" t="s">
        <v>75</v>
      </c>
      <c r="AH10" t="s">
        <v>170</v>
      </c>
    </row>
    <row r="11" ht="14.25" customHeight="1" spans="1:34">
      <c r="A11" s="8" t="s">
        <v>171</v>
      </c>
      <c r="B11" s="8" t="s">
        <v>172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173</v>
      </c>
      <c r="H11" s="9" t="s">
        <v>174</v>
      </c>
      <c r="I11" s="9" t="s">
        <v>79</v>
      </c>
      <c r="J11" s="9" t="s">
        <v>2</v>
      </c>
      <c r="K11" s="9" t="s">
        <v>175</v>
      </c>
      <c r="L11" s="9">
        <v>1</v>
      </c>
      <c r="M11" s="9">
        <v>5</v>
      </c>
      <c r="N11" s="9" t="s">
        <v>176</v>
      </c>
      <c r="O11" s="9" t="s">
        <v>177</v>
      </c>
      <c r="P11" s="9" t="s">
        <v>82</v>
      </c>
      <c r="Q11" s="9"/>
      <c r="R11" s="25" t="s">
        <v>178</v>
      </c>
      <c r="S11" s="27" t="s">
        <v>19</v>
      </c>
      <c r="T11" s="9"/>
      <c r="U11" s="25" t="s">
        <v>19</v>
      </c>
      <c r="V11" s="25" t="s">
        <v>178</v>
      </c>
      <c r="W11" s="27" t="s">
        <v>179</v>
      </c>
      <c r="X11" s="27" t="s">
        <v>19</v>
      </c>
      <c r="Y11" s="25" t="s">
        <v>19</v>
      </c>
      <c r="Z11" s="27" t="s">
        <v>19</v>
      </c>
      <c r="AA11" s="28" t="s">
        <v>19</v>
      </c>
      <c r="AB11" t="s">
        <v>19</v>
      </c>
      <c r="AC11" t="s">
        <v>180</v>
      </c>
      <c r="AD11" t="s">
        <v>6</v>
      </c>
      <c r="AE11" t="s">
        <v>181</v>
      </c>
      <c r="AF11" t="s">
        <v>87</v>
      </c>
      <c r="AG11" t="s">
        <v>75</v>
      </c>
      <c r="AH11" t="s">
        <v>19</v>
      </c>
    </row>
    <row r="12" ht="14.25" customHeight="1" spans="1:34">
      <c r="A12" s="8" t="s">
        <v>182</v>
      </c>
      <c r="B12" s="8" t="s">
        <v>183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184</v>
      </c>
      <c r="H12" s="9" t="s">
        <v>185</v>
      </c>
      <c r="I12" s="9" t="s">
        <v>79</v>
      </c>
      <c r="J12" s="9" t="s">
        <v>2</v>
      </c>
      <c r="K12" s="9" t="s">
        <v>186</v>
      </c>
      <c r="L12" s="9">
        <v>1</v>
      </c>
      <c r="M12" s="9">
        <v>4</v>
      </c>
      <c r="N12" s="9" t="s">
        <v>187</v>
      </c>
      <c r="O12" s="9" t="s">
        <v>188</v>
      </c>
      <c r="P12" s="9" t="s">
        <v>82</v>
      </c>
      <c r="Q12" s="9"/>
      <c r="R12" s="25" t="s">
        <v>189</v>
      </c>
      <c r="S12" s="27" t="s">
        <v>19</v>
      </c>
      <c r="T12" s="9"/>
      <c r="U12" s="25" t="s">
        <v>19</v>
      </c>
      <c r="V12" s="25" t="s">
        <v>189</v>
      </c>
      <c r="W12" s="27" t="s">
        <v>190</v>
      </c>
      <c r="X12" s="27" t="s">
        <v>19</v>
      </c>
      <c r="Y12" s="25" t="s">
        <v>19</v>
      </c>
      <c r="Z12" s="27" t="s">
        <v>19</v>
      </c>
      <c r="AA12" s="28" t="s">
        <v>19</v>
      </c>
      <c r="AB12" t="s">
        <v>19</v>
      </c>
      <c r="AC12" t="s">
        <v>191</v>
      </c>
      <c r="AD12" t="s">
        <v>6</v>
      </c>
      <c r="AE12" t="s">
        <v>192</v>
      </c>
      <c r="AF12" t="s">
        <v>87</v>
      </c>
      <c r="AG12" t="s">
        <v>75</v>
      </c>
      <c r="AH12" t="s">
        <v>19</v>
      </c>
    </row>
    <row r="13" ht="14.25" customHeight="1" spans="1:34">
      <c r="A13" s="8" t="s">
        <v>193</v>
      </c>
      <c r="B13" s="8" t="s">
        <v>194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195</v>
      </c>
      <c r="H13" s="9" t="s">
        <v>196</v>
      </c>
      <c r="I13" s="9" t="s">
        <v>79</v>
      </c>
      <c r="J13" s="9" t="s">
        <v>2</v>
      </c>
      <c r="K13" s="9" t="s">
        <v>197</v>
      </c>
      <c r="L13" s="9">
        <v>1</v>
      </c>
      <c r="M13" s="9">
        <v>2</v>
      </c>
      <c r="N13" s="9" t="s">
        <v>198</v>
      </c>
      <c r="O13" s="9" t="s">
        <v>154</v>
      </c>
      <c r="P13" s="9" t="s">
        <v>82</v>
      </c>
      <c r="Q13" s="9"/>
      <c r="R13" s="25" t="s">
        <v>199</v>
      </c>
      <c r="S13" s="27" t="s">
        <v>19</v>
      </c>
      <c r="T13" s="9"/>
      <c r="U13" s="25" t="s">
        <v>19</v>
      </c>
      <c r="V13" s="25" t="s">
        <v>199</v>
      </c>
      <c r="W13" s="27" t="s">
        <v>200</v>
      </c>
      <c r="X13" s="27" t="s">
        <v>19</v>
      </c>
      <c r="Y13" s="25" t="s">
        <v>19</v>
      </c>
      <c r="Z13" s="27" t="s">
        <v>19</v>
      </c>
      <c r="AA13" s="28" t="s">
        <v>19</v>
      </c>
      <c r="AB13" t="s">
        <v>19</v>
      </c>
      <c r="AC13" t="s">
        <v>201</v>
      </c>
      <c r="AD13" t="s">
        <v>6</v>
      </c>
      <c r="AE13" t="s">
        <v>202</v>
      </c>
      <c r="AF13" t="s">
        <v>87</v>
      </c>
      <c r="AG13" t="s">
        <v>75</v>
      </c>
      <c r="AH13" t="s">
        <v>203</v>
      </c>
    </row>
    <row r="14" ht="14.25" customHeight="1" spans="1:34">
      <c r="A14" s="8" t="s">
        <v>204</v>
      </c>
      <c r="B14" s="8" t="s">
        <v>205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206</v>
      </c>
      <c r="H14" s="9" t="s">
        <v>207</v>
      </c>
      <c r="I14" s="9" t="s">
        <v>79</v>
      </c>
      <c r="J14" s="9" t="s">
        <v>2</v>
      </c>
      <c r="K14" s="9" t="s">
        <v>208</v>
      </c>
      <c r="L14" s="9">
        <v>1</v>
      </c>
      <c r="M14" s="9">
        <v>1</v>
      </c>
      <c r="N14" s="9" t="s">
        <v>209</v>
      </c>
      <c r="O14" s="9" t="s">
        <v>81</v>
      </c>
      <c r="P14" s="9" t="s">
        <v>82</v>
      </c>
      <c r="Q14" s="9"/>
      <c r="R14" s="25" t="s">
        <v>210</v>
      </c>
      <c r="S14" s="27" t="s">
        <v>19</v>
      </c>
      <c r="T14" s="9"/>
      <c r="U14" s="25" t="s">
        <v>19</v>
      </c>
      <c r="V14" s="25" t="s">
        <v>210</v>
      </c>
      <c r="W14" s="27" t="s">
        <v>211</v>
      </c>
      <c r="X14" s="27" t="s">
        <v>19</v>
      </c>
      <c r="Y14" s="25" t="s">
        <v>19</v>
      </c>
      <c r="Z14" s="27" t="s">
        <v>19</v>
      </c>
      <c r="AA14" s="28" t="s">
        <v>19</v>
      </c>
      <c r="AB14" t="s">
        <v>19</v>
      </c>
      <c r="AC14" t="s">
        <v>212</v>
      </c>
      <c r="AD14" t="s">
        <v>6</v>
      </c>
      <c r="AE14" t="s">
        <v>213</v>
      </c>
      <c r="AF14" t="s">
        <v>87</v>
      </c>
      <c r="AG14" t="s">
        <v>75</v>
      </c>
      <c r="AH14" t="s">
        <v>19</v>
      </c>
    </row>
    <row r="15" ht="14.25" customHeight="1" spans="1:34">
      <c r="A15" s="8" t="s">
        <v>214</v>
      </c>
      <c r="B15" s="8" t="s">
        <v>215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216</v>
      </c>
      <c r="H15" s="9" t="s">
        <v>217</v>
      </c>
      <c r="I15" s="9" t="s">
        <v>79</v>
      </c>
      <c r="J15" s="9" t="s">
        <v>2</v>
      </c>
      <c r="K15" s="9" t="s">
        <v>218</v>
      </c>
      <c r="L15" s="9">
        <v>1</v>
      </c>
      <c r="M15" s="9">
        <v>2</v>
      </c>
      <c r="N15" s="9" t="s">
        <v>219</v>
      </c>
      <c r="O15" s="9" t="s">
        <v>154</v>
      </c>
      <c r="P15" s="9" t="s">
        <v>82</v>
      </c>
      <c r="Q15" s="9"/>
      <c r="R15" s="25" t="s">
        <v>220</v>
      </c>
      <c r="S15" s="27" t="s">
        <v>19</v>
      </c>
      <c r="T15" s="9"/>
      <c r="U15" s="25" t="s">
        <v>19</v>
      </c>
      <c r="V15" s="25" t="s">
        <v>220</v>
      </c>
      <c r="W15" s="27" t="s">
        <v>221</v>
      </c>
      <c r="X15" s="27" t="s">
        <v>19</v>
      </c>
      <c r="Y15" s="25" t="s">
        <v>19</v>
      </c>
      <c r="Z15" s="27" t="s">
        <v>19</v>
      </c>
      <c r="AA15" s="28" t="s">
        <v>19</v>
      </c>
      <c r="AB15" t="s">
        <v>19</v>
      </c>
      <c r="AC15" t="s">
        <v>222</v>
      </c>
      <c r="AD15" t="s">
        <v>6</v>
      </c>
      <c r="AE15" t="s">
        <v>223</v>
      </c>
      <c r="AF15" t="s">
        <v>87</v>
      </c>
      <c r="AG15" t="s">
        <v>75</v>
      </c>
      <c r="AH15" t="s">
        <v>19</v>
      </c>
    </row>
    <row r="16" ht="14.25" customHeight="1" spans="1:34">
      <c r="A16" s="8" t="s">
        <v>224</v>
      </c>
      <c r="B16" s="8" t="s">
        <v>225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226</v>
      </c>
      <c r="H16" s="9" t="s">
        <v>227</v>
      </c>
      <c r="I16" s="9" t="s">
        <v>79</v>
      </c>
      <c r="J16" s="9" t="s">
        <v>2</v>
      </c>
      <c r="K16" s="9" t="s">
        <v>228</v>
      </c>
      <c r="L16" s="9">
        <v>1</v>
      </c>
      <c r="M16" s="9">
        <v>1</v>
      </c>
      <c r="N16" s="9" t="s">
        <v>229</v>
      </c>
      <c r="O16" s="9" t="s">
        <v>81</v>
      </c>
      <c r="P16" s="9" t="s">
        <v>82</v>
      </c>
      <c r="Q16" s="9"/>
      <c r="R16" s="25" t="s">
        <v>230</v>
      </c>
      <c r="S16" s="27" t="s">
        <v>19</v>
      </c>
      <c r="T16" s="9"/>
      <c r="U16" s="25" t="s">
        <v>19</v>
      </c>
      <c r="V16" s="25" t="s">
        <v>230</v>
      </c>
      <c r="W16" s="27" t="s">
        <v>231</v>
      </c>
      <c r="X16" s="27" t="s">
        <v>19</v>
      </c>
      <c r="Y16" s="25" t="s">
        <v>19</v>
      </c>
      <c r="Z16" s="27" t="s">
        <v>19</v>
      </c>
      <c r="AA16" s="28" t="s">
        <v>19</v>
      </c>
      <c r="AB16" t="s">
        <v>19</v>
      </c>
      <c r="AC16" t="s">
        <v>232</v>
      </c>
      <c r="AD16" t="s">
        <v>6</v>
      </c>
      <c r="AE16" t="s">
        <v>233</v>
      </c>
      <c r="AF16" t="s">
        <v>87</v>
      </c>
      <c r="AG16" t="s">
        <v>75</v>
      </c>
      <c r="AH16" t="s">
        <v>19</v>
      </c>
    </row>
    <row r="17" ht="14.25" customHeight="1" spans="1:34">
      <c r="A17" s="8" t="s">
        <v>234</v>
      </c>
      <c r="B17" s="8" t="s">
        <v>235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236</v>
      </c>
      <c r="H17" s="9" t="s">
        <v>237</v>
      </c>
      <c r="I17" s="9" t="s">
        <v>79</v>
      </c>
      <c r="J17" s="9" t="s">
        <v>2</v>
      </c>
      <c r="K17" s="9" t="s">
        <v>238</v>
      </c>
      <c r="L17" s="9">
        <v>1</v>
      </c>
      <c r="M17" s="9">
        <v>1</v>
      </c>
      <c r="N17" s="9" t="s">
        <v>154</v>
      </c>
      <c r="O17" s="9" t="s">
        <v>81</v>
      </c>
      <c r="P17" s="9" t="s">
        <v>82</v>
      </c>
      <c r="Q17" s="9"/>
      <c r="R17" s="25" t="s">
        <v>239</v>
      </c>
      <c r="S17" s="27" t="s">
        <v>19</v>
      </c>
      <c r="T17" s="9"/>
      <c r="U17" s="25" t="s">
        <v>19</v>
      </c>
      <c r="V17" s="25" t="s">
        <v>239</v>
      </c>
      <c r="W17" s="27" t="s">
        <v>240</v>
      </c>
      <c r="X17" s="27" t="s">
        <v>19</v>
      </c>
      <c r="Y17" s="25" t="s">
        <v>19</v>
      </c>
      <c r="Z17" s="27" t="s">
        <v>19</v>
      </c>
      <c r="AA17" s="28" t="s">
        <v>19</v>
      </c>
      <c r="AB17" t="s">
        <v>19</v>
      </c>
      <c r="AC17" t="s">
        <v>241</v>
      </c>
      <c r="AD17" t="s">
        <v>6</v>
      </c>
      <c r="AE17" t="s">
        <v>242</v>
      </c>
      <c r="AF17" t="s">
        <v>87</v>
      </c>
      <c r="AG17" t="s">
        <v>75</v>
      </c>
      <c r="AH17" t="s">
        <v>19</v>
      </c>
    </row>
    <row r="18" ht="14.25" customHeight="1" spans="1:34">
      <c r="A18" s="8" t="s">
        <v>243</v>
      </c>
      <c r="B18" s="8" t="s">
        <v>244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245</v>
      </c>
      <c r="H18" s="9" t="s">
        <v>246</v>
      </c>
      <c r="I18" s="9" t="s">
        <v>79</v>
      </c>
      <c r="J18" s="9" t="s">
        <v>2</v>
      </c>
      <c r="K18" s="9" t="s">
        <v>247</v>
      </c>
      <c r="L18" s="9">
        <v>1</v>
      </c>
      <c r="M18" s="9">
        <v>2</v>
      </c>
      <c r="N18" s="9" t="s">
        <v>248</v>
      </c>
      <c r="O18" s="9" t="s">
        <v>154</v>
      </c>
      <c r="P18" s="9" t="s">
        <v>82</v>
      </c>
      <c r="Q18" s="9"/>
      <c r="R18" s="25" t="s">
        <v>222</v>
      </c>
      <c r="S18" s="27" t="s">
        <v>19</v>
      </c>
      <c r="T18" s="9"/>
      <c r="U18" s="25" t="s">
        <v>19</v>
      </c>
      <c r="V18" s="25" t="s">
        <v>222</v>
      </c>
      <c r="W18" s="27" t="s">
        <v>249</v>
      </c>
      <c r="X18" s="27" t="s">
        <v>19</v>
      </c>
      <c r="Y18" s="25" t="s">
        <v>19</v>
      </c>
      <c r="Z18" s="27" t="s">
        <v>19</v>
      </c>
      <c r="AA18" s="28" t="s">
        <v>19</v>
      </c>
      <c r="AB18" t="s">
        <v>19</v>
      </c>
      <c r="AC18" t="s">
        <v>250</v>
      </c>
      <c r="AD18" t="s">
        <v>6</v>
      </c>
      <c r="AE18" t="s">
        <v>251</v>
      </c>
      <c r="AF18" t="s">
        <v>87</v>
      </c>
      <c r="AG18" t="s">
        <v>75</v>
      </c>
      <c r="AH18" t="s">
        <v>19</v>
      </c>
    </row>
    <row r="19" ht="14.25" customHeight="1" spans="1:34">
      <c r="A19" s="8" t="s">
        <v>252</v>
      </c>
      <c r="B19" s="8" t="s">
        <v>253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254</v>
      </c>
      <c r="H19" s="9" t="s">
        <v>255</v>
      </c>
      <c r="I19" s="9" t="s">
        <v>79</v>
      </c>
      <c r="J19" s="9" t="s">
        <v>2</v>
      </c>
      <c r="K19" s="9" t="s">
        <v>256</v>
      </c>
      <c r="L19" s="9">
        <v>1</v>
      </c>
      <c r="M19" s="9">
        <v>1</v>
      </c>
      <c r="N19" s="9" t="s">
        <v>257</v>
      </c>
      <c r="O19" s="9" t="s">
        <v>81</v>
      </c>
      <c r="P19" s="9" t="s">
        <v>82</v>
      </c>
      <c r="Q19" s="9"/>
      <c r="R19" s="25" t="s">
        <v>258</v>
      </c>
      <c r="S19" s="27" t="s">
        <v>19</v>
      </c>
      <c r="T19" s="9"/>
      <c r="U19" s="25" t="s">
        <v>19</v>
      </c>
      <c r="V19" s="25" t="s">
        <v>258</v>
      </c>
      <c r="W19" s="27" t="s">
        <v>259</v>
      </c>
      <c r="X19" s="27" t="s">
        <v>19</v>
      </c>
      <c r="Y19" s="25" t="s">
        <v>19</v>
      </c>
      <c r="Z19" s="27" t="s">
        <v>19</v>
      </c>
      <c r="AA19" s="28" t="s">
        <v>19</v>
      </c>
      <c r="AB19" t="s">
        <v>19</v>
      </c>
      <c r="AC19" t="s">
        <v>260</v>
      </c>
      <c r="AD19" t="s">
        <v>6</v>
      </c>
      <c r="AE19" t="s">
        <v>261</v>
      </c>
      <c r="AF19" t="s">
        <v>87</v>
      </c>
      <c r="AG19" t="s">
        <v>75</v>
      </c>
      <c r="AH19" t="s">
        <v>19</v>
      </c>
    </row>
    <row r="20" ht="14.25" customHeight="1" spans="1:34">
      <c r="A20" s="8" t="s">
        <v>262</v>
      </c>
      <c r="B20" s="8" t="s">
        <v>263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264</v>
      </c>
      <c r="H20" s="9" t="s">
        <v>265</v>
      </c>
      <c r="I20" s="9" t="s">
        <v>79</v>
      </c>
      <c r="J20" s="9" t="s">
        <v>2</v>
      </c>
      <c r="K20" s="9" t="s">
        <v>266</v>
      </c>
      <c r="L20" s="9">
        <v>1</v>
      </c>
      <c r="M20" s="9">
        <v>2</v>
      </c>
      <c r="N20" s="9" t="s">
        <v>267</v>
      </c>
      <c r="O20" s="9" t="s">
        <v>154</v>
      </c>
      <c r="P20" s="9" t="s">
        <v>82</v>
      </c>
      <c r="Q20" s="9"/>
      <c r="R20" s="25" t="s">
        <v>268</v>
      </c>
      <c r="S20" s="27" t="s">
        <v>19</v>
      </c>
      <c r="T20" s="9"/>
      <c r="U20" s="25" t="s">
        <v>19</v>
      </c>
      <c r="V20" s="25" t="s">
        <v>268</v>
      </c>
      <c r="W20" s="27" t="s">
        <v>269</v>
      </c>
      <c r="X20" s="27" t="s">
        <v>19</v>
      </c>
      <c r="Y20" s="25" t="s">
        <v>19</v>
      </c>
      <c r="Z20" s="27" t="s">
        <v>19</v>
      </c>
      <c r="AA20" s="28" t="s">
        <v>19</v>
      </c>
      <c r="AB20" t="s">
        <v>19</v>
      </c>
      <c r="AC20" t="s">
        <v>270</v>
      </c>
      <c r="AD20" t="s">
        <v>6</v>
      </c>
      <c r="AE20" t="s">
        <v>271</v>
      </c>
      <c r="AF20" t="s">
        <v>87</v>
      </c>
      <c r="AG20" t="s">
        <v>75</v>
      </c>
      <c r="AH20" t="s">
        <v>19</v>
      </c>
    </row>
    <row r="21" ht="14.25" customHeight="1" spans="1:34">
      <c r="A21" s="8" t="s">
        <v>272</v>
      </c>
      <c r="B21" s="8" t="s">
        <v>273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274</v>
      </c>
      <c r="H21" s="9" t="s">
        <v>275</v>
      </c>
      <c r="I21" s="9" t="s">
        <v>79</v>
      </c>
      <c r="J21" s="9" t="s">
        <v>2</v>
      </c>
      <c r="K21" s="9" t="s">
        <v>276</v>
      </c>
      <c r="L21" s="9">
        <v>1</v>
      </c>
      <c r="M21" s="9">
        <v>3</v>
      </c>
      <c r="N21" s="9" t="s">
        <v>277</v>
      </c>
      <c r="O21" s="9" t="s">
        <v>248</v>
      </c>
      <c r="P21" s="9" t="s">
        <v>82</v>
      </c>
      <c r="Q21" s="9"/>
      <c r="R21" s="25" t="s">
        <v>278</v>
      </c>
      <c r="S21" s="27" t="s">
        <v>19</v>
      </c>
      <c r="T21" s="9"/>
      <c r="U21" s="25" t="s">
        <v>19</v>
      </c>
      <c r="V21" s="25" t="s">
        <v>278</v>
      </c>
      <c r="W21" s="27" t="s">
        <v>279</v>
      </c>
      <c r="X21" s="27" t="s">
        <v>19</v>
      </c>
      <c r="Y21" s="25" t="s">
        <v>19</v>
      </c>
      <c r="Z21" s="27" t="s">
        <v>19</v>
      </c>
      <c r="AA21" s="28" t="s">
        <v>19</v>
      </c>
      <c r="AB21" t="s">
        <v>19</v>
      </c>
      <c r="AC21" t="s">
        <v>280</v>
      </c>
      <c r="AD21" t="s">
        <v>6</v>
      </c>
      <c r="AE21" t="s">
        <v>281</v>
      </c>
      <c r="AF21" t="s">
        <v>87</v>
      </c>
      <c r="AG21" t="s">
        <v>75</v>
      </c>
      <c r="AH21" t="s">
        <v>282</v>
      </c>
    </row>
    <row r="22" ht="14.25" customHeight="1" spans="1:34">
      <c r="A22" s="8" t="s">
        <v>283</v>
      </c>
      <c r="B22" s="8" t="s">
        <v>284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274</v>
      </c>
      <c r="H22" s="9" t="s">
        <v>275</v>
      </c>
      <c r="I22" s="9" t="s">
        <v>79</v>
      </c>
      <c r="J22" s="9" t="s">
        <v>2</v>
      </c>
      <c r="K22" s="9" t="s">
        <v>285</v>
      </c>
      <c r="L22" s="9">
        <v>1</v>
      </c>
      <c r="M22" s="9">
        <v>3</v>
      </c>
      <c r="N22" s="9" t="s">
        <v>277</v>
      </c>
      <c r="O22" s="9" t="s">
        <v>248</v>
      </c>
      <c r="P22" s="9" t="s">
        <v>82</v>
      </c>
      <c r="Q22" s="9"/>
      <c r="R22" s="25" t="s">
        <v>278</v>
      </c>
      <c r="S22" s="27" t="s">
        <v>19</v>
      </c>
      <c r="T22" s="9"/>
      <c r="U22" s="25" t="s">
        <v>19</v>
      </c>
      <c r="V22" s="25" t="s">
        <v>278</v>
      </c>
      <c r="W22" s="27" t="s">
        <v>279</v>
      </c>
      <c r="X22" s="27" t="s">
        <v>19</v>
      </c>
      <c r="Y22" s="25" t="s">
        <v>19</v>
      </c>
      <c r="Z22" s="27" t="s">
        <v>19</v>
      </c>
      <c r="AA22" s="28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87</v>
      </c>
      <c r="AG22" t="s">
        <v>75</v>
      </c>
      <c r="AH22" t="s">
        <v>282</v>
      </c>
    </row>
    <row r="23" ht="14.25" customHeight="1" spans="1:34">
      <c r="A23" s="8" t="s">
        <v>286</v>
      </c>
      <c r="B23" s="8" t="s">
        <v>287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274</v>
      </c>
      <c r="H23" s="9" t="s">
        <v>275</v>
      </c>
      <c r="I23" s="9" t="s">
        <v>79</v>
      </c>
      <c r="J23" s="9" t="s">
        <v>2</v>
      </c>
      <c r="K23" s="9" t="s">
        <v>288</v>
      </c>
      <c r="L23" s="9">
        <v>1</v>
      </c>
      <c r="M23" s="9">
        <v>3</v>
      </c>
      <c r="N23" s="9" t="s">
        <v>277</v>
      </c>
      <c r="O23" s="9" t="s">
        <v>248</v>
      </c>
      <c r="P23" s="9" t="s">
        <v>82</v>
      </c>
      <c r="Q23" s="9"/>
      <c r="R23" s="25" t="s">
        <v>278</v>
      </c>
      <c r="S23" s="27" t="s">
        <v>19</v>
      </c>
      <c r="T23" s="9"/>
      <c r="U23" s="25" t="s">
        <v>19</v>
      </c>
      <c r="V23" s="25" t="s">
        <v>278</v>
      </c>
      <c r="W23" s="27" t="s">
        <v>279</v>
      </c>
      <c r="X23" s="27" t="s">
        <v>19</v>
      </c>
      <c r="Y23" s="25" t="s">
        <v>19</v>
      </c>
      <c r="Z23" s="27" t="s">
        <v>19</v>
      </c>
      <c r="AA23" s="28" t="s">
        <v>19</v>
      </c>
      <c r="AB23" t="s">
        <v>19</v>
      </c>
      <c r="AC23" t="s">
        <v>280</v>
      </c>
      <c r="AD23" t="s">
        <v>6</v>
      </c>
      <c r="AE23" t="s">
        <v>289</v>
      </c>
      <c r="AF23" t="s">
        <v>87</v>
      </c>
      <c r="AG23" t="s">
        <v>75</v>
      </c>
      <c r="AH23" t="s">
        <v>282</v>
      </c>
    </row>
    <row r="24" ht="14.25" customHeight="1" spans="1:34">
      <c r="A24" s="8" t="s">
        <v>290</v>
      </c>
      <c r="B24" s="8" t="s">
        <v>291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292</v>
      </c>
      <c r="H24" s="9" t="s">
        <v>293</v>
      </c>
      <c r="I24" s="9" t="s">
        <v>79</v>
      </c>
      <c r="J24" s="9" t="s">
        <v>2</v>
      </c>
      <c r="K24" s="9" t="s">
        <v>294</v>
      </c>
      <c r="L24" s="9">
        <v>2</v>
      </c>
      <c r="M24" s="9">
        <v>1</v>
      </c>
      <c r="N24" s="9" t="s">
        <v>295</v>
      </c>
      <c r="O24" s="9" t="s">
        <v>81</v>
      </c>
      <c r="P24" s="9" t="s">
        <v>82</v>
      </c>
      <c r="Q24" s="9"/>
      <c r="R24" s="25" t="s">
        <v>296</v>
      </c>
      <c r="S24" s="27" t="s">
        <v>19</v>
      </c>
      <c r="T24" s="9"/>
      <c r="U24" s="25" t="s">
        <v>19</v>
      </c>
      <c r="V24" s="25" t="s">
        <v>296</v>
      </c>
      <c r="W24" s="27" t="s">
        <v>297</v>
      </c>
      <c r="X24" s="27" t="s">
        <v>19</v>
      </c>
      <c r="Y24" s="25" t="s">
        <v>19</v>
      </c>
      <c r="Z24" s="27" t="s">
        <v>19</v>
      </c>
      <c r="AA24" s="28" t="s">
        <v>19</v>
      </c>
      <c r="AB24" t="s">
        <v>19</v>
      </c>
      <c r="AC24" t="s">
        <v>298</v>
      </c>
      <c r="AD24" t="s">
        <v>6</v>
      </c>
      <c r="AE24" t="s">
        <v>181</v>
      </c>
      <c r="AF24" t="s">
        <v>87</v>
      </c>
      <c r="AG24" t="s">
        <v>75</v>
      </c>
      <c r="AH24" t="s">
        <v>299</v>
      </c>
    </row>
    <row r="25" ht="14.25" customHeight="1" spans="1:34">
      <c r="A25" s="8" t="s">
        <v>300</v>
      </c>
      <c r="B25" s="8" t="s">
        <v>301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302</v>
      </c>
      <c r="H25" s="9" t="s">
        <v>303</v>
      </c>
      <c r="I25" s="9" t="s">
        <v>79</v>
      </c>
      <c r="J25" s="9" t="s">
        <v>2</v>
      </c>
      <c r="K25" s="9" t="s">
        <v>304</v>
      </c>
      <c r="L25" s="9">
        <v>1</v>
      </c>
      <c r="M25" s="9">
        <v>1</v>
      </c>
      <c r="N25" s="9" t="s">
        <v>305</v>
      </c>
      <c r="O25" s="9" t="s">
        <v>81</v>
      </c>
      <c r="P25" s="9" t="s">
        <v>82</v>
      </c>
      <c r="Q25" s="9"/>
      <c r="R25" s="25" t="s">
        <v>306</v>
      </c>
      <c r="S25" s="27" t="s">
        <v>19</v>
      </c>
      <c r="T25" s="9"/>
      <c r="U25" s="25" t="s">
        <v>19</v>
      </c>
      <c r="V25" s="25" t="s">
        <v>306</v>
      </c>
      <c r="W25" s="27" t="s">
        <v>307</v>
      </c>
      <c r="X25" s="27" t="s">
        <v>19</v>
      </c>
      <c r="Y25" s="25" t="s">
        <v>19</v>
      </c>
      <c r="Z25" s="27" t="s">
        <v>19</v>
      </c>
      <c r="AA25" s="28" t="s">
        <v>19</v>
      </c>
      <c r="AB25" t="s">
        <v>19</v>
      </c>
      <c r="AC25" t="s">
        <v>308</v>
      </c>
      <c r="AD25" t="s">
        <v>6</v>
      </c>
      <c r="AE25" t="s">
        <v>309</v>
      </c>
      <c r="AF25" t="s">
        <v>87</v>
      </c>
      <c r="AG25" t="s">
        <v>75</v>
      </c>
      <c r="AH25" t="s">
        <v>310</v>
      </c>
    </row>
    <row r="26" ht="14.25" customHeight="1" spans="1:34">
      <c r="A26" s="8" t="s">
        <v>311</v>
      </c>
      <c r="B26" s="8" t="s">
        <v>312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313</v>
      </c>
      <c r="H26" s="9" t="s">
        <v>314</v>
      </c>
      <c r="I26" s="9" t="s">
        <v>79</v>
      </c>
      <c r="J26" s="9" t="s">
        <v>2</v>
      </c>
      <c r="K26" s="9" t="s">
        <v>315</v>
      </c>
      <c r="L26" s="9">
        <v>1</v>
      </c>
      <c r="M26" s="9">
        <v>2</v>
      </c>
      <c r="N26" s="9" t="s">
        <v>316</v>
      </c>
      <c r="O26" s="9" t="s">
        <v>154</v>
      </c>
      <c r="P26" s="9" t="s">
        <v>82</v>
      </c>
      <c r="Q26" s="9"/>
      <c r="R26" s="25" t="s">
        <v>317</v>
      </c>
      <c r="S26" s="27" t="s">
        <v>19</v>
      </c>
      <c r="T26" s="9"/>
      <c r="U26" s="25" t="s">
        <v>19</v>
      </c>
      <c r="V26" s="25" t="s">
        <v>317</v>
      </c>
      <c r="W26" s="27" t="s">
        <v>318</v>
      </c>
      <c r="X26" s="27" t="s">
        <v>19</v>
      </c>
      <c r="Y26" s="25" t="s">
        <v>19</v>
      </c>
      <c r="Z26" s="27" t="s">
        <v>19</v>
      </c>
      <c r="AA26" s="28" t="s">
        <v>19</v>
      </c>
      <c r="AB26" t="s">
        <v>19</v>
      </c>
      <c r="AC26" t="s">
        <v>319</v>
      </c>
      <c r="AD26" t="s">
        <v>6</v>
      </c>
      <c r="AE26" t="s">
        <v>320</v>
      </c>
      <c r="AF26" t="s">
        <v>87</v>
      </c>
      <c r="AG26" t="s">
        <v>75</v>
      </c>
      <c r="AH26" t="s">
        <v>321</v>
      </c>
    </row>
    <row r="27" ht="14.25" customHeight="1" spans="1:34">
      <c r="A27" s="8" t="s">
        <v>322</v>
      </c>
      <c r="B27" s="8" t="s">
        <v>323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324</v>
      </c>
      <c r="H27" s="9" t="s">
        <v>325</v>
      </c>
      <c r="I27" s="9" t="s">
        <v>79</v>
      </c>
      <c r="J27" s="9" t="s">
        <v>2</v>
      </c>
      <c r="K27" s="9" t="s">
        <v>326</v>
      </c>
      <c r="L27" s="9">
        <v>1</v>
      </c>
      <c r="M27" s="9">
        <v>2</v>
      </c>
      <c r="N27" s="9" t="s">
        <v>143</v>
      </c>
      <c r="O27" s="9" t="s">
        <v>154</v>
      </c>
      <c r="P27" s="9" t="s">
        <v>82</v>
      </c>
      <c r="Q27" s="9"/>
      <c r="R27" s="25" t="s">
        <v>327</v>
      </c>
      <c r="S27" s="27" t="s">
        <v>19</v>
      </c>
      <c r="T27" s="9"/>
      <c r="U27" s="25" t="s">
        <v>19</v>
      </c>
      <c r="V27" s="25" t="s">
        <v>327</v>
      </c>
      <c r="W27" s="27" t="s">
        <v>328</v>
      </c>
      <c r="X27" s="27" t="s">
        <v>19</v>
      </c>
      <c r="Y27" s="25" t="s">
        <v>19</v>
      </c>
      <c r="Z27" s="27" t="s">
        <v>19</v>
      </c>
      <c r="AA27" s="28" t="s">
        <v>19</v>
      </c>
      <c r="AB27" t="s">
        <v>19</v>
      </c>
      <c r="AC27" t="s">
        <v>329</v>
      </c>
      <c r="AD27" t="s">
        <v>6</v>
      </c>
      <c r="AE27" t="s">
        <v>330</v>
      </c>
      <c r="AF27" t="s">
        <v>87</v>
      </c>
      <c r="AG27" t="s">
        <v>75</v>
      </c>
      <c r="AH27" t="s">
        <v>19</v>
      </c>
    </row>
    <row r="28" ht="14.25" customHeight="1" spans="1:34">
      <c r="A28" s="8" t="s">
        <v>331</v>
      </c>
      <c r="B28" s="8" t="s">
        <v>332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333</v>
      </c>
      <c r="H28" s="9" t="s">
        <v>334</v>
      </c>
      <c r="I28" s="9" t="s">
        <v>79</v>
      </c>
      <c r="J28" s="9" t="s">
        <v>2</v>
      </c>
      <c r="K28" s="9" t="s">
        <v>335</v>
      </c>
      <c r="L28" s="9">
        <v>2</v>
      </c>
      <c r="M28" s="9">
        <v>2</v>
      </c>
      <c r="N28" s="9" t="s">
        <v>336</v>
      </c>
      <c r="O28" s="9" t="s">
        <v>154</v>
      </c>
      <c r="P28" s="9" t="s">
        <v>82</v>
      </c>
      <c r="Q28" s="9"/>
      <c r="R28" s="25" t="s">
        <v>337</v>
      </c>
      <c r="S28" s="27" t="s">
        <v>19</v>
      </c>
      <c r="T28" s="9"/>
      <c r="U28" s="25" t="s">
        <v>19</v>
      </c>
      <c r="V28" s="25" t="s">
        <v>337</v>
      </c>
      <c r="W28" s="27" t="s">
        <v>338</v>
      </c>
      <c r="X28" s="27" t="s">
        <v>19</v>
      </c>
      <c r="Y28" s="25" t="s">
        <v>19</v>
      </c>
      <c r="Z28" s="27" t="s">
        <v>19</v>
      </c>
      <c r="AA28" s="28" t="s">
        <v>19</v>
      </c>
      <c r="AB28" t="s">
        <v>19</v>
      </c>
      <c r="AC28" t="s">
        <v>339</v>
      </c>
      <c r="AD28" t="s">
        <v>6</v>
      </c>
      <c r="AE28" t="s">
        <v>340</v>
      </c>
      <c r="AF28" t="s">
        <v>87</v>
      </c>
      <c r="AG28" t="s">
        <v>75</v>
      </c>
      <c r="AH28" t="s">
        <v>19</v>
      </c>
    </row>
    <row r="29" ht="14.25" customHeight="1" spans="1:34">
      <c r="A29" s="8" t="s">
        <v>341</v>
      </c>
      <c r="B29" s="8" t="s">
        <v>342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343</v>
      </c>
      <c r="H29" s="9" t="s">
        <v>344</v>
      </c>
      <c r="I29" s="9" t="s">
        <v>79</v>
      </c>
      <c r="J29" s="9" t="s">
        <v>2</v>
      </c>
      <c r="K29" s="9" t="s">
        <v>345</v>
      </c>
      <c r="L29" s="9">
        <v>1</v>
      </c>
      <c r="M29" s="9">
        <v>1</v>
      </c>
      <c r="N29" s="9" t="s">
        <v>336</v>
      </c>
      <c r="O29" s="9" t="s">
        <v>81</v>
      </c>
      <c r="P29" s="9" t="s">
        <v>82</v>
      </c>
      <c r="Q29" s="9"/>
      <c r="R29" s="25" t="s">
        <v>346</v>
      </c>
      <c r="S29" s="27" t="s">
        <v>19</v>
      </c>
      <c r="T29" s="9"/>
      <c r="U29" s="25" t="s">
        <v>19</v>
      </c>
      <c r="V29" s="25" t="s">
        <v>346</v>
      </c>
      <c r="W29" s="27" t="s">
        <v>347</v>
      </c>
      <c r="X29" s="27" t="s">
        <v>19</v>
      </c>
      <c r="Y29" s="25" t="s">
        <v>19</v>
      </c>
      <c r="Z29" s="27" t="s">
        <v>19</v>
      </c>
      <c r="AA29" s="28" t="s">
        <v>19</v>
      </c>
      <c r="AB29" t="s">
        <v>19</v>
      </c>
      <c r="AC29" t="s">
        <v>348</v>
      </c>
      <c r="AD29" t="s">
        <v>6</v>
      </c>
      <c r="AE29" t="s">
        <v>349</v>
      </c>
      <c r="AF29" t="s">
        <v>87</v>
      </c>
      <c r="AG29" t="s">
        <v>75</v>
      </c>
      <c r="AH29" t="s">
        <v>19</v>
      </c>
    </row>
    <row r="30" ht="14.25" customHeight="1" spans="1:34">
      <c r="A30" s="8" t="s">
        <v>350</v>
      </c>
      <c r="B30" s="8" t="s">
        <v>351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302</v>
      </c>
      <c r="H30" s="9" t="s">
        <v>303</v>
      </c>
      <c r="I30" s="9" t="s">
        <v>79</v>
      </c>
      <c r="J30" s="9" t="s">
        <v>2</v>
      </c>
      <c r="K30" s="9" t="s">
        <v>352</v>
      </c>
      <c r="L30" s="9">
        <v>1</v>
      </c>
      <c r="M30" s="9">
        <v>3</v>
      </c>
      <c r="N30" s="9" t="s">
        <v>353</v>
      </c>
      <c r="O30" s="9" t="s">
        <v>248</v>
      </c>
      <c r="P30" s="9" t="s">
        <v>82</v>
      </c>
      <c r="Q30" s="9"/>
      <c r="R30" s="25" t="s">
        <v>354</v>
      </c>
      <c r="S30" s="27" t="s">
        <v>19</v>
      </c>
      <c r="T30" s="9"/>
      <c r="U30" s="25" t="s">
        <v>19</v>
      </c>
      <c r="V30" s="25" t="s">
        <v>354</v>
      </c>
      <c r="W30" s="27" t="s">
        <v>355</v>
      </c>
      <c r="X30" s="27" t="s">
        <v>19</v>
      </c>
      <c r="Y30" s="25" t="s">
        <v>19</v>
      </c>
      <c r="Z30" s="27" t="s">
        <v>19</v>
      </c>
      <c r="AA30" s="28" t="s">
        <v>19</v>
      </c>
      <c r="AB30" t="s">
        <v>19</v>
      </c>
      <c r="AC30" t="s">
        <v>356</v>
      </c>
      <c r="AD30" t="s">
        <v>6</v>
      </c>
      <c r="AE30" t="s">
        <v>357</v>
      </c>
      <c r="AF30" t="s">
        <v>87</v>
      </c>
      <c r="AG30" t="s">
        <v>75</v>
      </c>
      <c r="AH30" t="s">
        <v>19</v>
      </c>
    </row>
    <row r="31" ht="14.25" customHeight="1" spans="1:34">
      <c r="A31" s="8" t="s">
        <v>358</v>
      </c>
      <c r="B31" s="8" t="s">
        <v>359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360</v>
      </c>
      <c r="H31" s="9" t="s">
        <v>361</v>
      </c>
      <c r="I31" s="9" t="s">
        <v>79</v>
      </c>
      <c r="J31" s="9" t="s">
        <v>2</v>
      </c>
      <c r="K31" s="9" t="s">
        <v>362</v>
      </c>
      <c r="L31" s="9">
        <v>1</v>
      </c>
      <c r="M31" s="9">
        <v>2</v>
      </c>
      <c r="N31" s="9" t="s">
        <v>363</v>
      </c>
      <c r="O31" s="9" t="s">
        <v>154</v>
      </c>
      <c r="P31" s="9" t="s">
        <v>82</v>
      </c>
      <c r="Q31" s="9"/>
      <c r="R31" s="25" t="s">
        <v>364</v>
      </c>
      <c r="S31" s="27" t="s">
        <v>19</v>
      </c>
      <c r="T31" s="9"/>
      <c r="U31" s="25" t="s">
        <v>19</v>
      </c>
      <c r="V31" s="25" t="s">
        <v>364</v>
      </c>
      <c r="W31" s="27" t="s">
        <v>365</v>
      </c>
      <c r="X31" s="27" t="s">
        <v>19</v>
      </c>
      <c r="Y31" s="25" t="s">
        <v>19</v>
      </c>
      <c r="Z31" s="27" t="s">
        <v>19</v>
      </c>
      <c r="AA31" s="28" t="s">
        <v>19</v>
      </c>
      <c r="AB31" t="s">
        <v>19</v>
      </c>
      <c r="AC31" t="s">
        <v>366</v>
      </c>
      <c r="AD31" t="s">
        <v>6</v>
      </c>
      <c r="AE31" t="s">
        <v>367</v>
      </c>
      <c r="AF31" t="s">
        <v>87</v>
      </c>
      <c r="AG31" t="s">
        <v>75</v>
      </c>
      <c r="AH31" t="s">
        <v>19</v>
      </c>
    </row>
    <row r="32" ht="14.25" customHeight="1" spans="1:34">
      <c r="A32" s="8" t="s">
        <v>368</v>
      </c>
      <c r="B32" s="8" t="s">
        <v>369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370</v>
      </c>
      <c r="H32" s="9" t="s">
        <v>371</v>
      </c>
      <c r="I32" s="9" t="s">
        <v>79</v>
      </c>
      <c r="J32" s="9" t="s">
        <v>2</v>
      </c>
      <c r="K32" s="9" t="s">
        <v>372</v>
      </c>
      <c r="L32" s="9">
        <v>1</v>
      </c>
      <c r="M32" s="9">
        <v>5</v>
      </c>
      <c r="N32" s="9" t="s">
        <v>336</v>
      </c>
      <c r="O32" s="9" t="s">
        <v>177</v>
      </c>
      <c r="P32" s="9" t="s">
        <v>82</v>
      </c>
      <c r="Q32" s="9"/>
      <c r="R32" s="25" t="s">
        <v>373</v>
      </c>
      <c r="S32" s="27" t="s">
        <v>19</v>
      </c>
      <c r="T32" s="9"/>
      <c r="U32" s="25" t="s">
        <v>19</v>
      </c>
      <c r="V32" s="25" t="s">
        <v>373</v>
      </c>
      <c r="W32" s="27" t="s">
        <v>374</v>
      </c>
      <c r="X32" s="27" t="s">
        <v>19</v>
      </c>
      <c r="Y32" s="25" t="s">
        <v>19</v>
      </c>
      <c r="Z32" s="27" t="s">
        <v>19</v>
      </c>
      <c r="AA32" s="28" t="s">
        <v>19</v>
      </c>
      <c r="AB32" t="s">
        <v>19</v>
      </c>
      <c r="AC32" t="s">
        <v>375</v>
      </c>
      <c r="AD32" t="s">
        <v>6</v>
      </c>
      <c r="AE32" t="s">
        <v>330</v>
      </c>
      <c r="AF32" t="s">
        <v>87</v>
      </c>
      <c r="AG32" t="s">
        <v>75</v>
      </c>
      <c r="AH32" t="s">
        <v>19</v>
      </c>
    </row>
    <row r="33" ht="14.25" customHeight="1" spans="1:34">
      <c r="A33" s="8" t="s">
        <v>376</v>
      </c>
      <c r="B33" s="8" t="s">
        <v>377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370</v>
      </c>
      <c r="H33" s="9" t="s">
        <v>371</v>
      </c>
      <c r="I33" s="9" t="s">
        <v>79</v>
      </c>
      <c r="J33" s="9" t="s">
        <v>2</v>
      </c>
      <c r="K33" s="9" t="s">
        <v>378</v>
      </c>
      <c r="L33" s="9">
        <v>1</v>
      </c>
      <c r="M33" s="9">
        <v>5</v>
      </c>
      <c r="N33" s="9" t="s">
        <v>379</v>
      </c>
      <c r="O33" s="9" t="s">
        <v>177</v>
      </c>
      <c r="P33" s="9" t="s">
        <v>82</v>
      </c>
      <c r="Q33" s="9"/>
      <c r="R33" s="25" t="s">
        <v>380</v>
      </c>
      <c r="S33" s="27" t="s">
        <v>19</v>
      </c>
      <c r="T33" s="9"/>
      <c r="U33" s="25" t="s">
        <v>19</v>
      </c>
      <c r="V33" s="25" t="s">
        <v>380</v>
      </c>
      <c r="W33" s="27" t="s">
        <v>381</v>
      </c>
      <c r="X33" s="27" t="s">
        <v>19</v>
      </c>
      <c r="Y33" s="25" t="s">
        <v>19</v>
      </c>
      <c r="Z33" s="27" t="s">
        <v>19</v>
      </c>
      <c r="AA33" s="28" t="s">
        <v>19</v>
      </c>
      <c r="AB33" t="s">
        <v>19</v>
      </c>
      <c r="AC33" t="s">
        <v>382</v>
      </c>
      <c r="AD33" t="s">
        <v>6</v>
      </c>
      <c r="AE33" t="s">
        <v>330</v>
      </c>
      <c r="AF33" t="s">
        <v>87</v>
      </c>
      <c r="AG33" t="s">
        <v>75</v>
      </c>
      <c r="AH33" t="s">
        <v>19</v>
      </c>
    </row>
    <row r="34" ht="14.25" customHeight="1" spans="1:34">
      <c r="A34" s="8" t="s">
        <v>383</v>
      </c>
      <c r="B34" s="8" t="s">
        <v>384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385</v>
      </c>
      <c r="H34" s="9" t="s">
        <v>386</v>
      </c>
      <c r="I34" s="9" t="s">
        <v>79</v>
      </c>
      <c r="J34" s="9" t="s">
        <v>2</v>
      </c>
      <c r="K34" s="9" t="s">
        <v>387</v>
      </c>
      <c r="L34" s="9">
        <v>1</v>
      </c>
      <c r="M34" s="9">
        <v>2</v>
      </c>
      <c r="N34" s="9" t="s">
        <v>187</v>
      </c>
      <c r="O34" s="9" t="s">
        <v>154</v>
      </c>
      <c r="P34" s="9" t="s">
        <v>82</v>
      </c>
      <c r="Q34" s="9"/>
      <c r="R34" s="25" t="s">
        <v>327</v>
      </c>
      <c r="S34" s="27" t="s">
        <v>19</v>
      </c>
      <c r="T34" s="9"/>
      <c r="U34" s="25" t="s">
        <v>19</v>
      </c>
      <c r="V34" s="25" t="s">
        <v>327</v>
      </c>
      <c r="W34" s="27" t="s">
        <v>388</v>
      </c>
      <c r="X34" s="27" t="s">
        <v>19</v>
      </c>
      <c r="Y34" s="25" t="s">
        <v>19</v>
      </c>
      <c r="Z34" s="27" t="s">
        <v>19</v>
      </c>
      <c r="AA34" s="28" t="s">
        <v>19</v>
      </c>
      <c r="AB34" t="s">
        <v>19</v>
      </c>
      <c r="AC34" t="s">
        <v>389</v>
      </c>
      <c r="AD34" t="s">
        <v>6</v>
      </c>
      <c r="AE34" t="s">
        <v>390</v>
      </c>
      <c r="AF34" t="s">
        <v>87</v>
      </c>
      <c r="AG34" t="s">
        <v>75</v>
      </c>
      <c r="AH34" t="s">
        <v>19</v>
      </c>
    </row>
    <row r="35" ht="14.25" customHeight="1" spans="1:34">
      <c r="A35" s="8" t="s">
        <v>391</v>
      </c>
      <c r="B35" s="8" t="s">
        <v>392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333</v>
      </c>
      <c r="H35" s="9" t="s">
        <v>334</v>
      </c>
      <c r="I35" s="9" t="s">
        <v>79</v>
      </c>
      <c r="J35" s="9" t="s">
        <v>2</v>
      </c>
      <c r="K35" s="9" t="s">
        <v>393</v>
      </c>
      <c r="L35" s="9">
        <v>1</v>
      </c>
      <c r="M35" s="9">
        <v>3</v>
      </c>
      <c r="N35" s="9" t="s">
        <v>187</v>
      </c>
      <c r="O35" s="9" t="s">
        <v>248</v>
      </c>
      <c r="P35" s="9" t="s">
        <v>82</v>
      </c>
      <c r="Q35" s="9"/>
      <c r="R35" s="25" t="s">
        <v>394</v>
      </c>
      <c r="S35" s="27" t="s">
        <v>19</v>
      </c>
      <c r="T35" s="9"/>
      <c r="U35" s="25" t="s">
        <v>19</v>
      </c>
      <c r="V35" s="25" t="s">
        <v>394</v>
      </c>
      <c r="W35" s="27" t="s">
        <v>395</v>
      </c>
      <c r="X35" s="27" t="s">
        <v>19</v>
      </c>
      <c r="Y35" s="25" t="s">
        <v>19</v>
      </c>
      <c r="Z35" s="27" t="s">
        <v>19</v>
      </c>
      <c r="AA35" s="28" t="s">
        <v>19</v>
      </c>
      <c r="AB35" t="s">
        <v>19</v>
      </c>
      <c r="AC35" t="s">
        <v>396</v>
      </c>
      <c r="AD35" t="s">
        <v>6</v>
      </c>
      <c r="AE35" t="s">
        <v>397</v>
      </c>
      <c r="AF35" t="s">
        <v>87</v>
      </c>
      <c r="AG35" t="s">
        <v>75</v>
      </c>
      <c r="AH35" t="s">
        <v>19</v>
      </c>
    </row>
    <row r="36" ht="14.25" customHeight="1" spans="1:34">
      <c r="A36" s="8" t="s">
        <v>398</v>
      </c>
      <c r="B36" s="8" t="s">
        <v>399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400</v>
      </c>
      <c r="H36" s="9" t="s">
        <v>401</v>
      </c>
      <c r="I36" s="9" t="s">
        <v>79</v>
      </c>
      <c r="J36" s="9" t="s">
        <v>2</v>
      </c>
      <c r="K36" s="9" t="s">
        <v>402</v>
      </c>
      <c r="L36" s="9">
        <v>1</v>
      </c>
      <c r="M36" s="9">
        <v>1</v>
      </c>
      <c r="N36" s="9" t="s">
        <v>403</v>
      </c>
      <c r="O36" s="9" t="s">
        <v>81</v>
      </c>
      <c r="P36" s="9" t="s">
        <v>82</v>
      </c>
      <c r="Q36" s="9"/>
      <c r="R36" s="25" t="s">
        <v>404</v>
      </c>
      <c r="S36" s="27" t="s">
        <v>19</v>
      </c>
      <c r="T36" s="9"/>
      <c r="U36" s="25" t="s">
        <v>19</v>
      </c>
      <c r="V36" s="25" t="s">
        <v>404</v>
      </c>
      <c r="W36" s="27" t="s">
        <v>405</v>
      </c>
      <c r="X36" s="27" t="s">
        <v>19</v>
      </c>
      <c r="Y36" s="25" t="s">
        <v>19</v>
      </c>
      <c r="Z36" s="27" t="s">
        <v>19</v>
      </c>
      <c r="AA36" s="28" t="s">
        <v>19</v>
      </c>
      <c r="AB36" t="s">
        <v>19</v>
      </c>
      <c r="AC36" t="s">
        <v>406</v>
      </c>
      <c r="AD36" t="s">
        <v>6</v>
      </c>
      <c r="AE36" t="s">
        <v>407</v>
      </c>
      <c r="AF36" t="s">
        <v>87</v>
      </c>
      <c r="AG36" t="s">
        <v>75</v>
      </c>
      <c r="AH36" t="s">
        <v>19</v>
      </c>
    </row>
    <row r="37" ht="14.25" customHeight="1" spans="1:34">
      <c r="A37" s="8" t="s">
        <v>408</v>
      </c>
      <c r="B37" s="8" t="s">
        <v>409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410</v>
      </c>
      <c r="H37" s="9" t="s">
        <v>411</v>
      </c>
      <c r="I37" s="9" t="s">
        <v>79</v>
      </c>
      <c r="J37" s="9" t="s">
        <v>2</v>
      </c>
      <c r="K37" s="9" t="s">
        <v>412</v>
      </c>
      <c r="L37" s="9">
        <v>1</v>
      </c>
      <c r="M37" s="9">
        <v>1</v>
      </c>
      <c r="N37" s="9" t="s">
        <v>413</v>
      </c>
      <c r="O37" s="9" t="s">
        <v>81</v>
      </c>
      <c r="P37" s="9" t="s">
        <v>82</v>
      </c>
      <c r="Q37" s="9"/>
      <c r="R37" s="25" t="s">
        <v>414</v>
      </c>
      <c r="S37" s="27" t="s">
        <v>19</v>
      </c>
      <c r="T37" s="9"/>
      <c r="U37" s="25" t="s">
        <v>19</v>
      </c>
      <c r="V37" s="25" t="s">
        <v>414</v>
      </c>
      <c r="W37" s="27" t="s">
        <v>415</v>
      </c>
      <c r="X37" s="27" t="s">
        <v>19</v>
      </c>
      <c r="Y37" s="25" t="s">
        <v>19</v>
      </c>
      <c r="Z37" s="27" t="s">
        <v>19</v>
      </c>
      <c r="AA37" s="28" t="s">
        <v>19</v>
      </c>
      <c r="AB37" t="s">
        <v>19</v>
      </c>
      <c r="AC37" t="s">
        <v>416</v>
      </c>
      <c r="AD37" t="s">
        <v>6</v>
      </c>
      <c r="AE37" t="s">
        <v>417</v>
      </c>
      <c r="AF37" t="s">
        <v>87</v>
      </c>
      <c r="AG37" t="s">
        <v>75</v>
      </c>
      <c r="AH37" t="s">
        <v>19</v>
      </c>
    </row>
    <row r="38" ht="14.25" customHeight="1" spans="1:34">
      <c r="A38" s="8" t="s">
        <v>418</v>
      </c>
      <c r="B38" s="8" t="s">
        <v>419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420</v>
      </c>
      <c r="H38" s="9" t="s">
        <v>421</v>
      </c>
      <c r="I38" s="9" t="s">
        <v>79</v>
      </c>
      <c r="J38" s="9" t="s">
        <v>2</v>
      </c>
      <c r="K38" s="9" t="s">
        <v>422</v>
      </c>
      <c r="L38" s="9">
        <v>2</v>
      </c>
      <c r="M38" s="9">
        <v>4</v>
      </c>
      <c r="N38" s="9" t="s">
        <v>423</v>
      </c>
      <c r="O38" s="9" t="s">
        <v>188</v>
      </c>
      <c r="P38" s="9" t="s">
        <v>82</v>
      </c>
      <c r="Q38" s="9"/>
      <c r="R38" s="25" t="s">
        <v>424</v>
      </c>
      <c r="S38" s="27" t="s">
        <v>19</v>
      </c>
      <c r="T38" s="9"/>
      <c r="U38" s="25" t="s">
        <v>19</v>
      </c>
      <c r="V38" s="25" t="s">
        <v>424</v>
      </c>
      <c r="W38" s="27" t="s">
        <v>425</v>
      </c>
      <c r="X38" s="27" t="s">
        <v>19</v>
      </c>
      <c r="Y38" s="25" t="s">
        <v>19</v>
      </c>
      <c r="Z38" s="27" t="s">
        <v>19</v>
      </c>
      <c r="AA38" s="28" t="s">
        <v>19</v>
      </c>
      <c r="AB38" t="s">
        <v>19</v>
      </c>
      <c r="AC38" t="s">
        <v>426</v>
      </c>
      <c r="AD38" t="s">
        <v>6</v>
      </c>
      <c r="AE38" t="s">
        <v>427</v>
      </c>
      <c r="AF38" t="s">
        <v>87</v>
      </c>
      <c r="AG38" t="s">
        <v>75</v>
      </c>
      <c r="AH38" t="s">
        <v>19</v>
      </c>
    </row>
    <row r="39" ht="14.25" customHeight="1" spans="1:34">
      <c r="A39" s="8" t="s">
        <v>428</v>
      </c>
      <c r="B39" s="8" t="s">
        <v>429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333</v>
      </c>
      <c r="H39" s="9" t="s">
        <v>334</v>
      </c>
      <c r="I39" s="9" t="s">
        <v>79</v>
      </c>
      <c r="J39" s="9" t="s">
        <v>2</v>
      </c>
      <c r="K39" s="9" t="s">
        <v>430</v>
      </c>
      <c r="L39" s="9">
        <v>1</v>
      </c>
      <c r="M39" s="9">
        <v>3</v>
      </c>
      <c r="N39" s="9" t="s">
        <v>336</v>
      </c>
      <c r="O39" s="9" t="s">
        <v>248</v>
      </c>
      <c r="P39" s="9" t="s">
        <v>82</v>
      </c>
      <c r="Q39" s="9"/>
      <c r="R39" s="25" t="s">
        <v>431</v>
      </c>
      <c r="S39" s="27" t="s">
        <v>19</v>
      </c>
      <c r="T39" s="9"/>
      <c r="U39" s="25" t="s">
        <v>19</v>
      </c>
      <c r="V39" s="25" t="s">
        <v>431</v>
      </c>
      <c r="W39" s="27" t="s">
        <v>432</v>
      </c>
      <c r="X39" s="27" t="s">
        <v>19</v>
      </c>
      <c r="Y39" s="25" t="s">
        <v>19</v>
      </c>
      <c r="Z39" s="27" t="s">
        <v>19</v>
      </c>
      <c r="AA39" s="28" t="s">
        <v>19</v>
      </c>
      <c r="AB39" t="s">
        <v>19</v>
      </c>
      <c r="AC39" t="s">
        <v>433</v>
      </c>
      <c r="AD39" t="s">
        <v>6</v>
      </c>
      <c r="AE39" t="s">
        <v>340</v>
      </c>
      <c r="AF39" t="s">
        <v>87</v>
      </c>
      <c r="AG39" t="s">
        <v>75</v>
      </c>
      <c r="AH39" t="s">
        <v>19</v>
      </c>
    </row>
    <row r="40" ht="14.25" customHeight="1" spans="1:34">
      <c r="A40" s="8" t="s">
        <v>434</v>
      </c>
      <c r="B40" s="8" t="s">
        <v>435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370</v>
      </c>
      <c r="H40" s="9" t="s">
        <v>371</v>
      </c>
      <c r="I40" s="9" t="s">
        <v>79</v>
      </c>
      <c r="J40" s="9" t="s">
        <v>2</v>
      </c>
      <c r="K40" s="9" t="s">
        <v>436</v>
      </c>
      <c r="L40" s="9">
        <v>1</v>
      </c>
      <c r="M40" s="9">
        <v>1</v>
      </c>
      <c r="N40" s="9" t="s">
        <v>437</v>
      </c>
      <c r="O40" s="9" t="s">
        <v>81</v>
      </c>
      <c r="P40" s="9" t="s">
        <v>82</v>
      </c>
      <c r="Q40" s="9"/>
      <c r="R40" s="25" t="s">
        <v>438</v>
      </c>
      <c r="S40" s="27" t="s">
        <v>19</v>
      </c>
      <c r="T40" s="9"/>
      <c r="U40" s="25" t="s">
        <v>19</v>
      </c>
      <c r="V40" s="25" t="s">
        <v>438</v>
      </c>
      <c r="W40" s="27" t="s">
        <v>439</v>
      </c>
      <c r="X40" s="27" t="s">
        <v>19</v>
      </c>
      <c r="Y40" s="25" t="s">
        <v>19</v>
      </c>
      <c r="Z40" s="27" t="s">
        <v>19</v>
      </c>
      <c r="AA40" s="28" t="s">
        <v>19</v>
      </c>
      <c r="AB40" t="s">
        <v>19</v>
      </c>
      <c r="AC40" t="s">
        <v>440</v>
      </c>
      <c r="AD40" t="s">
        <v>6</v>
      </c>
      <c r="AE40" t="s">
        <v>330</v>
      </c>
      <c r="AF40" t="s">
        <v>87</v>
      </c>
      <c r="AG40" t="s">
        <v>75</v>
      </c>
      <c r="AH40" t="s">
        <v>19</v>
      </c>
    </row>
    <row r="41" ht="14.25" customHeight="1" spans="1:34">
      <c r="A41" s="8" t="s">
        <v>441</v>
      </c>
      <c r="B41" s="8" t="s">
        <v>442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443</v>
      </c>
      <c r="H41" s="9" t="s">
        <v>444</v>
      </c>
      <c r="I41" s="9" t="s">
        <v>79</v>
      </c>
      <c r="J41" s="9" t="s">
        <v>2</v>
      </c>
      <c r="K41" s="9" t="s">
        <v>445</v>
      </c>
      <c r="L41" s="9">
        <v>1</v>
      </c>
      <c r="M41" s="9">
        <v>4</v>
      </c>
      <c r="N41" s="9" t="s">
        <v>403</v>
      </c>
      <c r="O41" s="9" t="s">
        <v>188</v>
      </c>
      <c r="P41" s="9" t="s">
        <v>82</v>
      </c>
      <c r="Q41" s="9"/>
      <c r="R41" s="25" t="s">
        <v>446</v>
      </c>
      <c r="S41" s="27" t="s">
        <v>19</v>
      </c>
      <c r="T41" s="9"/>
      <c r="U41" s="25" t="s">
        <v>19</v>
      </c>
      <c r="V41" s="25" t="s">
        <v>446</v>
      </c>
      <c r="W41" s="27" t="s">
        <v>447</v>
      </c>
      <c r="X41" s="27" t="s">
        <v>19</v>
      </c>
      <c r="Y41" s="25" t="s">
        <v>19</v>
      </c>
      <c r="Z41" s="27" t="s">
        <v>19</v>
      </c>
      <c r="AA41" s="28" t="s">
        <v>19</v>
      </c>
      <c r="AB41" t="s">
        <v>19</v>
      </c>
      <c r="AC41" t="s">
        <v>448</v>
      </c>
      <c r="AD41" t="s">
        <v>6</v>
      </c>
      <c r="AE41" t="s">
        <v>449</v>
      </c>
      <c r="AF41" t="s">
        <v>87</v>
      </c>
      <c r="AG41" t="s">
        <v>75</v>
      </c>
      <c r="AH41" t="s">
        <v>19</v>
      </c>
    </row>
    <row r="42" ht="14.25" customHeight="1" spans="1:34">
      <c r="A42" s="8" t="s">
        <v>450</v>
      </c>
      <c r="B42" s="8" t="s">
        <v>451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452</v>
      </c>
      <c r="H42" s="9" t="s">
        <v>453</v>
      </c>
      <c r="I42" s="9" t="s">
        <v>79</v>
      </c>
      <c r="J42" s="9" t="s">
        <v>2</v>
      </c>
      <c r="K42" s="9" t="s">
        <v>454</v>
      </c>
      <c r="L42" s="9">
        <v>1</v>
      </c>
      <c r="M42" s="9">
        <v>5</v>
      </c>
      <c r="N42" s="9" t="s">
        <v>455</v>
      </c>
      <c r="O42" s="9" t="s">
        <v>177</v>
      </c>
      <c r="P42" s="9" t="s">
        <v>82</v>
      </c>
      <c r="Q42" s="9"/>
      <c r="R42" s="25" t="s">
        <v>456</v>
      </c>
      <c r="S42" s="27" t="s">
        <v>19</v>
      </c>
      <c r="T42" s="9"/>
      <c r="U42" s="25" t="s">
        <v>19</v>
      </c>
      <c r="V42" s="25" t="s">
        <v>456</v>
      </c>
      <c r="W42" s="27" t="s">
        <v>457</v>
      </c>
      <c r="X42" s="27" t="s">
        <v>19</v>
      </c>
      <c r="Y42" s="25" t="s">
        <v>19</v>
      </c>
      <c r="Z42" s="27" t="s">
        <v>19</v>
      </c>
      <c r="AA42" s="28" t="s">
        <v>19</v>
      </c>
      <c r="AB42" t="s">
        <v>19</v>
      </c>
      <c r="AC42" t="s">
        <v>458</v>
      </c>
      <c r="AD42" t="s">
        <v>6</v>
      </c>
      <c r="AE42" t="s">
        <v>459</v>
      </c>
      <c r="AF42" t="s">
        <v>87</v>
      </c>
      <c r="AG42" t="s">
        <v>75</v>
      </c>
      <c r="AH42" t="s">
        <v>19</v>
      </c>
    </row>
    <row r="43" ht="14.25" customHeight="1" spans="1:34">
      <c r="A43" s="8" t="s">
        <v>460</v>
      </c>
      <c r="B43" s="8" t="s">
        <v>461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462</v>
      </c>
      <c r="H43" s="9" t="s">
        <v>463</v>
      </c>
      <c r="I43" s="9" t="s">
        <v>79</v>
      </c>
      <c r="J43" s="9" t="s">
        <v>2</v>
      </c>
      <c r="K43" s="9" t="s">
        <v>464</v>
      </c>
      <c r="L43" s="9">
        <v>1</v>
      </c>
      <c r="M43" s="9">
        <v>1</v>
      </c>
      <c r="N43" s="9" t="s">
        <v>219</v>
      </c>
      <c r="O43" s="9" t="s">
        <v>81</v>
      </c>
      <c r="P43" s="9" t="s">
        <v>82</v>
      </c>
      <c r="Q43" s="9"/>
      <c r="R43" s="25" t="s">
        <v>465</v>
      </c>
      <c r="S43" s="27" t="s">
        <v>19</v>
      </c>
      <c r="T43" s="9"/>
      <c r="U43" s="25" t="s">
        <v>19</v>
      </c>
      <c r="V43" s="25" t="s">
        <v>465</v>
      </c>
      <c r="W43" s="27" t="s">
        <v>466</v>
      </c>
      <c r="X43" s="27" t="s">
        <v>19</v>
      </c>
      <c r="Y43" s="25" t="s">
        <v>19</v>
      </c>
      <c r="Z43" s="27" t="s">
        <v>19</v>
      </c>
      <c r="AA43" s="28" t="s">
        <v>19</v>
      </c>
      <c r="AB43" t="s">
        <v>19</v>
      </c>
      <c r="AC43" t="s">
        <v>467</v>
      </c>
      <c r="AD43" t="s">
        <v>6</v>
      </c>
      <c r="AE43" t="s">
        <v>468</v>
      </c>
      <c r="AF43" t="s">
        <v>87</v>
      </c>
      <c r="AG43" t="s">
        <v>75</v>
      </c>
      <c r="AH43" t="s">
        <v>19</v>
      </c>
    </row>
    <row r="44" ht="14.25" customHeight="1" spans="1:34">
      <c r="A44" s="8" t="s">
        <v>469</v>
      </c>
      <c r="B44" s="8" t="s">
        <v>470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471</v>
      </c>
      <c r="H44" s="9" t="s">
        <v>472</v>
      </c>
      <c r="I44" s="9" t="s">
        <v>79</v>
      </c>
      <c r="J44" s="9" t="s">
        <v>2</v>
      </c>
      <c r="K44" s="9" t="s">
        <v>473</v>
      </c>
      <c r="L44" s="9">
        <v>1</v>
      </c>
      <c r="M44" s="9">
        <v>2</v>
      </c>
      <c r="N44" s="9" t="s">
        <v>209</v>
      </c>
      <c r="O44" s="9" t="s">
        <v>154</v>
      </c>
      <c r="P44" s="9" t="s">
        <v>82</v>
      </c>
      <c r="Q44" s="9"/>
      <c r="R44" s="25" t="s">
        <v>474</v>
      </c>
      <c r="S44" s="27" t="s">
        <v>19</v>
      </c>
      <c r="T44" s="9"/>
      <c r="U44" s="25" t="s">
        <v>19</v>
      </c>
      <c r="V44" s="25" t="s">
        <v>474</v>
      </c>
      <c r="W44" s="27" t="s">
        <v>475</v>
      </c>
      <c r="X44" s="27" t="s">
        <v>19</v>
      </c>
      <c r="Y44" s="25" t="s">
        <v>19</v>
      </c>
      <c r="Z44" s="27" t="s">
        <v>19</v>
      </c>
      <c r="AA44" s="28" t="s">
        <v>19</v>
      </c>
      <c r="AB44" t="s">
        <v>19</v>
      </c>
      <c r="AC44" t="s">
        <v>476</v>
      </c>
      <c r="AD44" t="s">
        <v>6</v>
      </c>
      <c r="AE44" t="s">
        <v>477</v>
      </c>
      <c r="AF44" t="s">
        <v>87</v>
      </c>
      <c r="AG44" t="s">
        <v>75</v>
      </c>
      <c r="AH44" t="s">
        <v>19</v>
      </c>
    </row>
    <row r="45" ht="14.25" customHeight="1" spans="1:34">
      <c r="A45" s="8" t="s">
        <v>478</v>
      </c>
      <c r="B45" s="8" t="s">
        <v>479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480</v>
      </c>
      <c r="H45" s="9" t="s">
        <v>481</v>
      </c>
      <c r="I45" s="9" t="s">
        <v>79</v>
      </c>
      <c r="J45" s="9" t="s">
        <v>2</v>
      </c>
      <c r="K45" s="9" t="s">
        <v>482</v>
      </c>
      <c r="L45" s="9">
        <v>1</v>
      </c>
      <c r="M45" s="9">
        <v>1</v>
      </c>
      <c r="N45" s="9" t="s">
        <v>209</v>
      </c>
      <c r="O45" s="9" t="s">
        <v>81</v>
      </c>
      <c r="P45" s="9" t="s">
        <v>82</v>
      </c>
      <c r="Q45" s="9"/>
      <c r="R45" s="25" t="s">
        <v>483</v>
      </c>
      <c r="S45" s="27" t="s">
        <v>19</v>
      </c>
      <c r="T45" s="9"/>
      <c r="U45" s="25" t="s">
        <v>19</v>
      </c>
      <c r="V45" s="25" t="s">
        <v>483</v>
      </c>
      <c r="W45" s="27" t="s">
        <v>484</v>
      </c>
      <c r="X45" s="27" t="s">
        <v>19</v>
      </c>
      <c r="Y45" s="25" t="s">
        <v>19</v>
      </c>
      <c r="Z45" s="27" t="s">
        <v>19</v>
      </c>
      <c r="AA45" s="28" t="s">
        <v>19</v>
      </c>
      <c r="AB45" t="s">
        <v>19</v>
      </c>
      <c r="AC45" t="s">
        <v>485</v>
      </c>
      <c r="AD45" t="s">
        <v>6</v>
      </c>
      <c r="AE45" t="s">
        <v>486</v>
      </c>
      <c r="AF45" t="s">
        <v>87</v>
      </c>
      <c r="AG45" t="s">
        <v>75</v>
      </c>
      <c r="AH45" t="s">
        <v>19</v>
      </c>
    </row>
    <row r="46" ht="14.25" customHeight="1" spans="1:34">
      <c r="A46" s="8" t="s">
        <v>487</v>
      </c>
      <c r="B46" s="8" t="s">
        <v>488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489</v>
      </c>
      <c r="H46" s="9" t="s">
        <v>490</v>
      </c>
      <c r="I46" s="9" t="s">
        <v>79</v>
      </c>
      <c r="J46" s="9" t="s">
        <v>2</v>
      </c>
      <c r="K46" s="9" t="s">
        <v>491</v>
      </c>
      <c r="L46" s="9">
        <v>1</v>
      </c>
      <c r="M46" s="9">
        <v>2</v>
      </c>
      <c r="N46" s="9" t="s">
        <v>492</v>
      </c>
      <c r="O46" s="9" t="s">
        <v>154</v>
      </c>
      <c r="P46" s="9" t="s">
        <v>82</v>
      </c>
      <c r="Q46" s="9"/>
      <c r="R46" s="25" t="s">
        <v>493</v>
      </c>
      <c r="S46" s="27" t="s">
        <v>19</v>
      </c>
      <c r="T46" s="9"/>
      <c r="U46" s="25" t="s">
        <v>19</v>
      </c>
      <c r="V46" s="25" t="s">
        <v>493</v>
      </c>
      <c r="W46" s="27" t="s">
        <v>494</v>
      </c>
      <c r="X46" s="27" t="s">
        <v>19</v>
      </c>
      <c r="Y46" s="25" t="s">
        <v>19</v>
      </c>
      <c r="Z46" s="27" t="s">
        <v>19</v>
      </c>
      <c r="AA46" s="28" t="s">
        <v>19</v>
      </c>
      <c r="AB46" t="s">
        <v>19</v>
      </c>
      <c r="AC46" t="s">
        <v>495</v>
      </c>
      <c r="AD46" t="s">
        <v>6</v>
      </c>
      <c r="AE46" t="s">
        <v>496</v>
      </c>
      <c r="AF46" t="s">
        <v>87</v>
      </c>
      <c r="AG46" t="s">
        <v>75</v>
      </c>
      <c r="AH46" t="s">
        <v>19</v>
      </c>
    </row>
    <row r="47" ht="14.25" customHeight="1" spans="1:34">
      <c r="A47" s="8" t="s">
        <v>497</v>
      </c>
      <c r="B47" s="8" t="s">
        <v>498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499</v>
      </c>
      <c r="H47" s="9" t="s">
        <v>500</v>
      </c>
      <c r="I47" s="9" t="s">
        <v>79</v>
      </c>
      <c r="J47" s="9" t="s">
        <v>2</v>
      </c>
      <c r="K47" s="9" t="s">
        <v>501</v>
      </c>
      <c r="L47" s="9">
        <v>1</v>
      </c>
      <c r="M47" s="9">
        <v>2</v>
      </c>
      <c r="N47" s="9" t="s">
        <v>502</v>
      </c>
      <c r="O47" s="9" t="s">
        <v>154</v>
      </c>
      <c r="P47" s="9" t="s">
        <v>82</v>
      </c>
      <c r="Q47" s="9"/>
      <c r="R47" s="25" t="s">
        <v>503</v>
      </c>
      <c r="S47" s="27" t="s">
        <v>19</v>
      </c>
      <c r="T47" s="9"/>
      <c r="U47" s="25" t="s">
        <v>19</v>
      </c>
      <c r="V47" s="25" t="s">
        <v>503</v>
      </c>
      <c r="W47" s="27" t="s">
        <v>504</v>
      </c>
      <c r="X47" s="27" t="s">
        <v>19</v>
      </c>
      <c r="Y47" s="25" t="s">
        <v>19</v>
      </c>
      <c r="Z47" s="27" t="s">
        <v>19</v>
      </c>
      <c r="AA47" s="28" t="s">
        <v>19</v>
      </c>
      <c r="AB47" t="s">
        <v>19</v>
      </c>
      <c r="AC47" t="s">
        <v>505</v>
      </c>
      <c r="AD47" t="s">
        <v>6</v>
      </c>
      <c r="AE47" t="s">
        <v>477</v>
      </c>
      <c r="AF47" t="s">
        <v>87</v>
      </c>
      <c r="AG47" t="s">
        <v>75</v>
      </c>
      <c r="AH47" t="s">
        <v>19</v>
      </c>
    </row>
    <row r="48" ht="14.25" customHeight="1" spans="1:34">
      <c r="A48" s="8" t="s">
        <v>506</v>
      </c>
      <c r="B48" s="8" t="s">
        <v>507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508</v>
      </c>
      <c r="H48" s="9" t="s">
        <v>509</v>
      </c>
      <c r="I48" s="9" t="s">
        <v>79</v>
      </c>
      <c r="J48" s="9" t="s">
        <v>2</v>
      </c>
      <c r="K48" s="9" t="s">
        <v>510</v>
      </c>
      <c r="L48" s="9">
        <v>1</v>
      </c>
      <c r="M48" s="9">
        <v>3</v>
      </c>
      <c r="N48" s="9" t="s">
        <v>511</v>
      </c>
      <c r="O48" s="9" t="s">
        <v>248</v>
      </c>
      <c r="P48" s="9" t="s">
        <v>82</v>
      </c>
      <c r="Q48" s="9"/>
      <c r="R48" s="25" t="s">
        <v>512</v>
      </c>
      <c r="S48" s="27" t="s">
        <v>19</v>
      </c>
      <c r="T48" s="9"/>
      <c r="U48" s="25" t="s">
        <v>19</v>
      </c>
      <c r="V48" s="25" t="s">
        <v>512</v>
      </c>
      <c r="W48" s="27" t="s">
        <v>513</v>
      </c>
      <c r="X48" s="27" t="s">
        <v>19</v>
      </c>
      <c r="Y48" s="25" t="s">
        <v>19</v>
      </c>
      <c r="Z48" s="27" t="s">
        <v>19</v>
      </c>
      <c r="AA48" s="28" t="s">
        <v>19</v>
      </c>
      <c r="AB48" t="s">
        <v>19</v>
      </c>
      <c r="AC48" t="s">
        <v>514</v>
      </c>
      <c r="AD48" t="s">
        <v>6</v>
      </c>
      <c r="AE48" t="s">
        <v>515</v>
      </c>
      <c r="AF48" t="s">
        <v>87</v>
      </c>
      <c r="AG48" t="s">
        <v>75</v>
      </c>
      <c r="AH48" t="s">
        <v>19</v>
      </c>
    </row>
    <row r="49" ht="14.25" customHeight="1" spans="1:34">
      <c r="A49" s="8" t="s">
        <v>516</v>
      </c>
      <c r="B49" s="8" t="s">
        <v>517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264</v>
      </c>
      <c r="H49" s="9" t="s">
        <v>265</v>
      </c>
      <c r="I49" s="9" t="s">
        <v>79</v>
      </c>
      <c r="J49" s="9" t="s">
        <v>2</v>
      </c>
      <c r="K49" s="9" t="s">
        <v>518</v>
      </c>
      <c r="L49" s="9">
        <v>1</v>
      </c>
      <c r="M49" s="9">
        <v>1</v>
      </c>
      <c r="N49" s="9" t="s">
        <v>519</v>
      </c>
      <c r="O49" s="9" t="s">
        <v>81</v>
      </c>
      <c r="P49" s="9" t="s">
        <v>82</v>
      </c>
      <c r="Q49" s="9"/>
      <c r="R49" s="25" t="s">
        <v>520</v>
      </c>
      <c r="S49" s="27" t="s">
        <v>19</v>
      </c>
      <c r="T49" s="9"/>
      <c r="U49" s="25" t="s">
        <v>19</v>
      </c>
      <c r="V49" s="25" t="s">
        <v>520</v>
      </c>
      <c r="W49" s="27" t="s">
        <v>521</v>
      </c>
      <c r="X49" s="27" t="s">
        <v>19</v>
      </c>
      <c r="Y49" s="25" t="s">
        <v>19</v>
      </c>
      <c r="Z49" s="27" t="s">
        <v>19</v>
      </c>
      <c r="AA49" s="28" t="s">
        <v>19</v>
      </c>
      <c r="AB49" t="s">
        <v>19</v>
      </c>
      <c r="AC49" t="s">
        <v>522</v>
      </c>
      <c r="AD49" t="s">
        <v>6</v>
      </c>
      <c r="AE49" t="s">
        <v>523</v>
      </c>
      <c r="AF49" t="s">
        <v>87</v>
      </c>
      <c r="AG49" t="s">
        <v>75</v>
      </c>
      <c r="AH49" t="s">
        <v>19</v>
      </c>
    </row>
    <row r="50" ht="14.25" customHeight="1" spans="1:34">
      <c r="A50" s="8" t="s">
        <v>524</v>
      </c>
      <c r="B50" s="8" t="s">
        <v>525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526</v>
      </c>
      <c r="H50" s="9" t="s">
        <v>527</v>
      </c>
      <c r="I50" s="9" t="s">
        <v>79</v>
      </c>
      <c r="J50" s="9" t="s">
        <v>2</v>
      </c>
      <c r="K50" s="9" t="s">
        <v>528</v>
      </c>
      <c r="L50" s="9">
        <v>2</v>
      </c>
      <c r="M50" s="9">
        <v>1</v>
      </c>
      <c r="N50" s="9" t="s">
        <v>519</v>
      </c>
      <c r="O50" s="9" t="s">
        <v>81</v>
      </c>
      <c r="P50" s="9" t="s">
        <v>82</v>
      </c>
      <c r="Q50" s="9"/>
      <c r="R50" s="25" t="s">
        <v>529</v>
      </c>
      <c r="S50" s="27" t="s">
        <v>19</v>
      </c>
      <c r="T50" s="9"/>
      <c r="U50" s="25" t="s">
        <v>19</v>
      </c>
      <c r="V50" s="25" t="s">
        <v>529</v>
      </c>
      <c r="W50" s="27" t="s">
        <v>530</v>
      </c>
      <c r="X50" s="27" t="s">
        <v>19</v>
      </c>
      <c r="Y50" s="25" t="s">
        <v>19</v>
      </c>
      <c r="Z50" s="27" t="s">
        <v>19</v>
      </c>
      <c r="AA50" s="28" t="s">
        <v>19</v>
      </c>
      <c r="AB50" t="s">
        <v>19</v>
      </c>
      <c r="AC50" t="s">
        <v>531</v>
      </c>
      <c r="AD50" t="s">
        <v>6</v>
      </c>
      <c r="AE50" t="s">
        <v>532</v>
      </c>
      <c r="AF50" t="s">
        <v>87</v>
      </c>
      <c r="AG50" t="s">
        <v>75</v>
      </c>
      <c r="AH50" t="s">
        <v>19</v>
      </c>
    </row>
    <row r="51" ht="14.25" customHeight="1" spans="1:34">
      <c r="A51" s="8" t="s">
        <v>533</v>
      </c>
      <c r="B51" s="8" t="s">
        <v>534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526</v>
      </c>
      <c r="H51" s="9" t="s">
        <v>527</v>
      </c>
      <c r="I51" s="9" t="s">
        <v>79</v>
      </c>
      <c r="J51" s="9" t="s">
        <v>2</v>
      </c>
      <c r="K51" s="9" t="s">
        <v>535</v>
      </c>
      <c r="L51" s="9">
        <v>1</v>
      </c>
      <c r="M51" s="9">
        <v>1</v>
      </c>
      <c r="N51" s="9" t="s">
        <v>536</v>
      </c>
      <c r="O51" s="9" t="s">
        <v>81</v>
      </c>
      <c r="P51" s="9" t="s">
        <v>82</v>
      </c>
      <c r="Q51" s="9"/>
      <c r="R51" s="25" t="s">
        <v>537</v>
      </c>
      <c r="S51" s="27" t="s">
        <v>19</v>
      </c>
      <c r="T51" s="9"/>
      <c r="U51" s="25" t="s">
        <v>19</v>
      </c>
      <c r="V51" s="25" t="s">
        <v>537</v>
      </c>
      <c r="W51" s="27" t="s">
        <v>538</v>
      </c>
      <c r="X51" s="27" t="s">
        <v>19</v>
      </c>
      <c r="Y51" s="25" t="s">
        <v>19</v>
      </c>
      <c r="Z51" s="27" t="s">
        <v>19</v>
      </c>
      <c r="AA51" s="28" t="s">
        <v>19</v>
      </c>
      <c r="AB51" t="s">
        <v>19</v>
      </c>
      <c r="AC51" t="s">
        <v>539</v>
      </c>
      <c r="AD51" t="s">
        <v>6</v>
      </c>
      <c r="AE51" t="s">
        <v>532</v>
      </c>
      <c r="AF51" t="s">
        <v>87</v>
      </c>
      <c r="AG51" t="s">
        <v>75</v>
      </c>
      <c r="AH51" t="s">
        <v>19</v>
      </c>
    </row>
    <row r="52" ht="14.25" customHeight="1" spans="1:34">
      <c r="A52" s="8" t="s">
        <v>540</v>
      </c>
      <c r="B52" s="8" t="s">
        <v>541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542</v>
      </c>
      <c r="H52" s="9" t="s">
        <v>543</v>
      </c>
      <c r="I52" s="9" t="s">
        <v>79</v>
      </c>
      <c r="J52" s="9" t="s">
        <v>2</v>
      </c>
      <c r="K52" s="9" t="s">
        <v>544</v>
      </c>
      <c r="L52" s="9">
        <v>1</v>
      </c>
      <c r="M52" s="9">
        <v>2</v>
      </c>
      <c r="N52" s="9" t="s">
        <v>519</v>
      </c>
      <c r="O52" s="9" t="s">
        <v>154</v>
      </c>
      <c r="P52" s="9" t="s">
        <v>82</v>
      </c>
      <c r="Q52" s="9"/>
      <c r="R52" s="25" t="s">
        <v>545</v>
      </c>
      <c r="S52" s="27" t="s">
        <v>19</v>
      </c>
      <c r="T52" s="9"/>
      <c r="U52" s="25" t="s">
        <v>19</v>
      </c>
      <c r="V52" s="25" t="s">
        <v>545</v>
      </c>
      <c r="W52" s="27" t="s">
        <v>546</v>
      </c>
      <c r="X52" s="27" t="s">
        <v>19</v>
      </c>
      <c r="Y52" s="25" t="s">
        <v>19</v>
      </c>
      <c r="Z52" s="27" t="s">
        <v>19</v>
      </c>
      <c r="AA52" s="28" t="s">
        <v>19</v>
      </c>
      <c r="AB52" t="s">
        <v>19</v>
      </c>
      <c r="AC52" t="s">
        <v>547</v>
      </c>
      <c r="AD52" t="s">
        <v>6</v>
      </c>
      <c r="AE52" t="s">
        <v>548</v>
      </c>
      <c r="AF52" t="s">
        <v>87</v>
      </c>
      <c r="AG52" t="s">
        <v>75</v>
      </c>
      <c r="AH52" t="s">
        <v>19</v>
      </c>
    </row>
    <row r="53" ht="14.25" customHeight="1" spans="1:34">
      <c r="A53" s="8" t="s">
        <v>549</v>
      </c>
      <c r="B53" s="8" t="s">
        <v>550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551</v>
      </c>
      <c r="H53" s="9" t="s">
        <v>552</v>
      </c>
      <c r="I53" s="9" t="s">
        <v>79</v>
      </c>
      <c r="J53" s="9" t="s">
        <v>2</v>
      </c>
      <c r="K53" s="9" t="s">
        <v>553</v>
      </c>
      <c r="L53" s="9">
        <v>1</v>
      </c>
      <c r="M53" s="9">
        <v>1</v>
      </c>
      <c r="N53" s="9" t="s">
        <v>554</v>
      </c>
      <c r="O53" s="9" t="s">
        <v>81</v>
      </c>
      <c r="P53" s="9" t="s">
        <v>82</v>
      </c>
      <c r="Q53" s="9"/>
      <c r="R53" s="25" t="s">
        <v>458</v>
      </c>
      <c r="S53" s="27" t="s">
        <v>19</v>
      </c>
      <c r="T53" s="9"/>
      <c r="U53" s="25" t="s">
        <v>19</v>
      </c>
      <c r="V53" s="25" t="s">
        <v>458</v>
      </c>
      <c r="W53" s="27" t="s">
        <v>555</v>
      </c>
      <c r="X53" s="27" t="s">
        <v>19</v>
      </c>
      <c r="Y53" s="25" t="s">
        <v>19</v>
      </c>
      <c r="Z53" s="27" t="s">
        <v>19</v>
      </c>
      <c r="AA53" s="28" t="s">
        <v>19</v>
      </c>
      <c r="AB53" t="s">
        <v>19</v>
      </c>
      <c r="AC53" t="s">
        <v>556</v>
      </c>
      <c r="AD53" t="s">
        <v>6</v>
      </c>
      <c r="AE53" t="s">
        <v>557</v>
      </c>
      <c r="AF53" t="s">
        <v>87</v>
      </c>
      <c r="AG53" t="s">
        <v>75</v>
      </c>
      <c r="AH53" t="s">
        <v>19</v>
      </c>
    </row>
    <row r="54" ht="14.25" customHeight="1" spans="1:34">
      <c r="A54" s="8" t="s">
        <v>558</v>
      </c>
      <c r="B54" s="8" t="s">
        <v>559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560</v>
      </c>
      <c r="H54" s="9" t="s">
        <v>561</v>
      </c>
      <c r="I54" s="9" t="s">
        <v>79</v>
      </c>
      <c r="J54" s="9" t="s">
        <v>2</v>
      </c>
      <c r="K54" s="9" t="s">
        <v>562</v>
      </c>
      <c r="L54" s="9">
        <v>1</v>
      </c>
      <c r="M54" s="9">
        <v>1</v>
      </c>
      <c r="N54" s="9" t="s">
        <v>563</v>
      </c>
      <c r="O54" s="9" t="s">
        <v>81</v>
      </c>
      <c r="P54" s="9" t="s">
        <v>82</v>
      </c>
      <c r="Q54" s="9"/>
      <c r="R54" s="25" t="s">
        <v>564</v>
      </c>
      <c r="S54" s="27" t="s">
        <v>19</v>
      </c>
      <c r="T54" s="9"/>
      <c r="U54" s="25" t="s">
        <v>19</v>
      </c>
      <c r="V54" s="25" t="s">
        <v>564</v>
      </c>
      <c r="W54" s="27" t="s">
        <v>565</v>
      </c>
      <c r="X54" s="27" t="s">
        <v>19</v>
      </c>
      <c r="Y54" s="25" t="s">
        <v>19</v>
      </c>
      <c r="Z54" s="27" t="s">
        <v>19</v>
      </c>
      <c r="AA54" s="28" t="s">
        <v>19</v>
      </c>
      <c r="AB54" t="s">
        <v>19</v>
      </c>
      <c r="AC54" t="s">
        <v>566</v>
      </c>
      <c r="AD54" t="s">
        <v>6</v>
      </c>
      <c r="AE54" t="s">
        <v>567</v>
      </c>
      <c r="AF54" t="s">
        <v>87</v>
      </c>
      <c r="AG54" t="s">
        <v>75</v>
      </c>
      <c r="AH54" t="s">
        <v>19</v>
      </c>
    </row>
    <row r="55" ht="14.25" customHeight="1" spans="1:34">
      <c r="A55" s="8" t="s">
        <v>568</v>
      </c>
      <c r="B55" s="8" t="s">
        <v>569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570</v>
      </c>
      <c r="H55" s="9" t="s">
        <v>571</v>
      </c>
      <c r="I55" s="9" t="s">
        <v>79</v>
      </c>
      <c r="J55" s="9" t="s">
        <v>2</v>
      </c>
      <c r="K55" s="9" t="s">
        <v>572</v>
      </c>
      <c r="L55" s="9">
        <v>1</v>
      </c>
      <c r="M55" s="9">
        <v>2</v>
      </c>
      <c r="N55" s="9" t="s">
        <v>188</v>
      </c>
      <c r="O55" s="9" t="s">
        <v>154</v>
      </c>
      <c r="P55" s="9" t="s">
        <v>82</v>
      </c>
      <c r="Q55" s="9"/>
      <c r="R55" s="25" t="s">
        <v>573</v>
      </c>
      <c r="S55" s="27" t="s">
        <v>19</v>
      </c>
      <c r="T55" s="9"/>
      <c r="U55" s="25" t="s">
        <v>19</v>
      </c>
      <c r="V55" s="25" t="s">
        <v>573</v>
      </c>
      <c r="W55" s="27" t="s">
        <v>574</v>
      </c>
      <c r="X55" s="27" t="s">
        <v>19</v>
      </c>
      <c r="Y55" s="25" t="s">
        <v>19</v>
      </c>
      <c r="Z55" s="27" t="s">
        <v>19</v>
      </c>
      <c r="AA55" s="28" t="s">
        <v>19</v>
      </c>
      <c r="AB55" t="s">
        <v>19</v>
      </c>
      <c r="AC55" t="s">
        <v>575</v>
      </c>
      <c r="AD55" t="s">
        <v>6</v>
      </c>
      <c r="AE55" t="s">
        <v>223</v>
      </c>
      <c r="AF55" t="s">
        <v>87</v>
      </c>
      <c r="AG55" t="s">
        <v>75</v>
      </c>
      <c r="AH55" t="s">
        <v>19</v>
      </c>
    </row>
    <row r="56" ht="14.25" customHeight="1" spans="1:34">
      <c r="A56" s="8" t="s">
        <v>576</v>
      </c>
      <c r="B56" s="8" t="s">
        <v>577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578</v>
      </c>
      <c r="H56" s="9" t="s">
        <v>579</v>
      </c>
      <c r="I56" s="9" t="s">
        <v>79</v>
      </c>
      <c r="J56" s="9" t="s">
        <v>2</v>
      </c>
      <c r="K56" s="9" t="s">
        <v>580</v>
      </c>
      <c r="L56" s="9">
        <v>2</v>
      </c>
      <c r="M56" s="9">
        <v>4</v>
      </c>
      <c r="N56" s="9" t="s">
        <v>581</v>
      </c>
      <c r="O56" s="9" t="s">
        <v>188</v>
      </c>
      <c r="P56" s="9" t="s">
        <v>82</v>
      </c>
      <c r="Q56" s="9"/>
      <c r="R56" s="25" t="s">
        <v>582</v>
      </c>
      <c r="S56" s="27" t="s">
        <v>19</v>
      </c>
      <c r="T56" s="9"/>
      <c r="U56" s="25" t="s">
        <v>19</v>
      </c>
      <c r="V56" s="25" t="s">
        <v>582</v>
      </c>
      <c r="W56" s="27" t="s">
        <v>583</v>
      </c>
      <c r="X56" s="27" t="s">
        <v>19</v>
      </c>
      <c r="Y56" s="25" t="s">
        <v>19</v>
      </c>
      <c r="Z56" s="27" t="s">
        <v>19</v>
      </c>
      <c r="AA56" s="28" t="s">
        <v>19</v>
      </c>
      <c r="AB56" t="s">
        <v>19</v>
      </c>
      <c r="AC56" t="s">
        <v>584</v>
      </c>
      <c r="AD56" t="s">
        <v>6</v>
      </c>
      <c r="AE56" t="s">
        <v>585</v>
      </c>
      <c r="AF56" t="s">
        <v>87</v>
      </c>
      <c r="AG56" t="s">
        <v>75</v>
      </c>
      <c r="AH56" t="s">
        <v>19</v>
      </c>
    </row>
    <row r="57" ht="14.25" customHeight="1" spans="1:34">
      <c r="A57" s="8" t="s">
        <v>586</v>
      </c>
      <c r="B57" s="8" t="s">
        <v>587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588</v>
      </c>
      <c r="H57" s="9" t="s">
        <v>589</v>
      </c>
      <c r="I57" s="9" t="s">
        <v>79</v>
      </c>
      <c r="J57" s="9" t="s">
        <v>2</v>
      </c>
      <c r="K57" s="9" t="s">
        <v>590</v>
      </c>
      <c r="L57" s="9">
        <v>2</v>
      </c>
      <c r="M57" s="9">
        <v>3</v>
      </c>
      <c r="N57" s="9" t="s">
        <v>295</v>
      </c>
      <c r="O57" s="9" t="s">
        <v>248</v>
      </c>
      <c r="P57" s="9" t="s">
        <v>82</v>
      </c>
      <c r="Q57" s="9"/>
      <c r="R57" s="25" t="s">
        <v>591</v>
      </c>
      <c r="S57" s="27" t="s">
        <v>19</v>
      </c>
      <c r="T57" s="9"/>
      <c r="U57" s="25" t="s">
        <v>19</v>
      </c>
      <c r="V57" s="25" t="s">
        <v>591</v>
      </c>
      <c r="W57" s="27" t="s">
        <v>592</v>
      </c>
      <c r="X57" s="27" t="s">
        <v>19</v>
      </c>
      <c r="Y57" s="25" t="s">
        <v>19</v>
      </c>
      <c r="Z57" s="27" t="s">
        <v>19</v>
      </c>
      <c r="AA57" s="28" t="s">
        <v>19</v>
      </c>
      <c r="AB57" t="s">
        <v>19</v>
      </c>
      <c r="AC57" t="s">
        <v>593</v>
      </c>
      <c r="AD57" t="s">
        <v>6</v>
      </c>
      <c r="AE57" t="s">
        <v>594</v>
      </c>
      <c r="AF57" t="s">
        <v>87</v>
      </c>
      <c r="AG57" t="s">
        <v>75</v>
      </c>
      <c r="AH57" t="s">
        <v>19</v>
      </c>
    </row>
    <row r="58" ht="14.25" customHeight="1" spans="1:34">
      <c r="A58" s="8" t="s">
        <v>595</v>
      </c>
      <c r="B58" s="8" t="s">
        <v>596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597</v>
      </c>
      <c r="H58" s="9" t="s">
        <v>598</v>
      </c>
      <c r="I58" s="9" t="s">
        <v>79</v>
      </c>
      <c r="J58" s="9" t="s">
        <v>2</v>
      </c>
      <c r="K58" s="9" t="s">
        <v>599</v>
      </c>
      <c r="L58" s="9">
        <v>1</v>
      </c>
      <c r="M58" s="9">
        <v>2</v>
      </c>
      <c r="N58" s="9" t="s">
        <v>600</v>
      </c>
      <c r="O58" s="9" t="s">
        <v>154</v>
      </c>
      <c r="P58" s="9" t="s">
        <v>82</v>
      </c>
      <c r="Q58" s="9"/>
      <c r="R58" s="25" t="s">
        <v>601</v>
      </c>
      <c r="S58" s="27" t="s">
        <v>19</v>
      </c>
      <c r="T58" s="9"/>
      <c r="U58" s="25" t="s">
        <v>19</v>
      </c>
      <c r="V58" s="25" t="s">
        <v>601</v>
      </c>
      <c r="W58" s="27" t="s">
        <v>602</v>
      </c>
      <c r="X58" s="27" t="s">
        <v>19</v>
      </c>
      <c r="Y58" s="25" t="s">
        <v>19</v>
      </c>
      <c r="Z58" s="27" t="s">
        <v>19</v>
      </c>
      <c r="AA58" s="28" t="s">
        <v>19</v>
      </c>
      <c r="AB58" t="s">
        <v>19</v>
      </c>
      <c r="AC58" t="s">
        <v>603</v>
      </c>
      <c r="AD58" t="s">
        <v>6</v>
      </c>
      <c r="AE58" t="s">
        <v>604</v>
      </c>
      <c r="AF58" t="s">
        <v>87</v>
      </c>
      <c r="AG58" t="s">
        <v>75</v>
      </c>
      <c r="AH58" t="s">
        <v>19</v>
      </c>
    </row>
    <row r="59" ht="14.25" customHeight="1" spans="1:34">
      <c r="A59" s="8" t="s">
        <v>605</v>
      </c>
      <c r="B59" s="8" t="s">
        <v>606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597</v>
      </c>
      <c r="H59" s="9" t="s">
        <v>598</v>
      </c>
      <c r="I59" s="9" t="s">
        <v>79</v>
      </c>
      <c r="J59" s="9" t="s">
        <v>2</v>
      </c>
      <c r="K59" s="9" t="s">
        <v>607</v>
      </c>
      <c r="L59" s="9">
        <v>1</v>
      </c>
      <c r="M59" s="9">
        <v>2</v>
      </c>
      <c r="N59" s="9" t="s">
        <v>600</v>
      </c>
      <c r="O59" s="9" t="s">
        <v>154</v>
      </c>
      <c r="P59" s="9" t="s">
        <v>82</v>
      </c>
      <c r="Q59" s="9"/>
      <c r="R59" s="25" t="s">
        <v>608</v>
      </c>
      <c r="S59" s="27" t="s">
        <v>19</v>
      </c>
      <c r="T59" s="9"/>
      <c r="U59" s="25" t="s">
        <v>19</v>
      </c>
      <c r="V59" s="25" t="s">
        <v>608</v>
      </c>
      <c r="W59" s="27" t="s">
        <v>609</v>
      </c>
      <c r="X59" s="27" t="s">
        <v>19</v>
      </c>
      <c r="Y59" s="25" t="s">
        <v>19</v>
      </c>
      <c r="Z59" s="27" t="s">
        <v>19</v>
      </c>
      <c r="AA59" s="28" t="s">
        <v>19</v>
      </c>
      <c r="AB59" t="s">
        <v>19</v>
      </c>
      <c r="AC59" t="s">
        <v>610</v>
      </c>
      <c r="AD59" t="s">
        <v>6</v>
      </c>
      <c r="AE59" t="s">
        <v>604</v>
      </c>
      <c r="AF59" t="s">
        <v>87</v>
      </c>
      <c r="AG59" t="s">
        <v>75</v>
      </c>
      <c r="AH59" t="s">
        <v>19</v>
      </c>
    </row>
    <row r="60" ht="14.25" customHeight="1" spans="1:34">
      <c r="A60" s="8" t="s">
        <v>611</v>
      </c>
      <c r="B60" s="8" t="s">
        <v>612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613</v>
      </c>
      <c r="H60" s="9" t="s">
        <v>614</v>
      </c>
      <c r="I60" s="9" t="s">
        <v>79</v>
      </c>
      <c r="J60" s="9" t="s">
        <v>2</v>
      </c>
      <c r="K60" s="9" t="s">
        <v>615</v>
      </c>
      <c r="L60" s="9">
        <v>1</v>
      </c>
      <c r="M60" s="9">
        <v>1</v>
      </c>
      <c r="N60" s="9" t="s">
        <v>616</v>
      </c>
      <c r="O60" s="9" t="s">
        <v>81</v>
      </c>
      <c r="P60" s="9" t="s">
        <v>82</v>
      </c>
      <c r="Q60" s="9"/>
      <c r="R60" s="25" t="s">
        <v>617</v>
      </c>
      <c r="S60" s="27" t="s">
        <v>19</v>
      </c>
      <c r="T60" s="9"/>
      <c r="U60" s="25" t="s">
        <v>19</v>
      </c>
      <c r="V60" s="25" t="s">
        <v>617</v>
      </c>
      <c r="W60" s="27" t="s">
        <v>618</v>
      </c>
      <c r="X60" s="27" t="s">
        <v>19</v>
      </c>
      <c r="Y60" s="25" t="s">
        <v>19</v>
      </c>
      <c r="Z60" s="27" t="s">
        <v>19</v>
      </c>
      <c r="AA60" s="28" t="s">
        <v>19</v>
      </c>
      <c r="AB60" t="s">
        <v>19</v>
      </c>
      <c r="AC60" t="s">
        <v>619</v>
      </c>
      <c r="AD60" t="s">
        <v>6</v>
      </c>
      <c r="AE60" t="s">
        <v>620</v>
      </c>
      <c r="AF60" t="s">
        <v>87</v>
      </c>
      <c r="AG60" t="s">
        <v>75</v>
      </c>
      <c r="AH60" t="s">
        <v>19</v>
      </c>
    </row>
    <row r="61" ht="14.25" customHeight="1" spans="1:34">
      <c r="A61" s="8" t="s">
        <v>621</v>
      </c>
      <c r="B61" s="8" t="s">
        <v>622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623</v>
      </c>
      <c r="H61" s="9" t="s">
        <v>624</v>
      </c>
      <c r="I61" s="9" t="s">
        <v>79</v>
      </c>
      <c r="J61" s="9" t="s">
        <v>2</v>
      </c>
      <c r="K61" s="9" t="s">
        <v>625</v>
      </c>
      <c r="L61" s="9">
        <v>1</v>
      </c>
      <c r="M61" s="9">
        <v>2</v>
      </c>
      <c r="N61" s="9" t="s">
        <v>626</v>
      </c>
      <c r="O61" s="9" t="s">
        <v>154</v>
      </c>
      <c r="P61" s="9" t="s">
        <v>82</v>
      </c>
      <c r="Q61" s="9"/>
      <c r="R61" s="25" t="s">
        <v>627</v>
      </c>
      <c r="S61" s="27" t="s">
        <v>19</v>
      </c>
      <c r="T61" s="9"/>
      <c r="U61" s="25" t="s">
        <v>19</v>
      </c>
      <c r="V61" s="25" t="s">
        <v>627</v>
      </c>
      <c r="W61" s="27" t="s">
        <v>628</v>
      </c>
      <c r="X61" s="27" t="s">
        <v>19</v>
      </c>
      <c r="Y61" s="25" t="s">
        <v>19</v>
      </c>
      <c r="Z61" s="27" t="s">
        <v>19</v>
      </c>
      <c r="AA61" s="28" t="s">
        <v>19</v>
      </c>
      <c r="AB61" t="s">
        <v>19</v>
      </c>
      <c r="AC61" t="s">
        <v>629</v>
      </c>
      <c r="AD61" t="s">
        <v>6</v>
      </c>
      <c r="AE61" t="s">
        <v>630</v>
      </c>
      <c r="AF61" t="s">
        <v>87</v>
      </c>
      <c r="AG61" t="s">
        <v>75</v>
      </c>
      <c r="AH61" t="s">
        <v>19</v>
      </c>
    </row>
    <row r="62" ht="14.25" customHeight="1" spans="1:34">
      <c r="A62" s="8" t="s">
        <v>631</v>
      </c>
      <c r="B62" s="8" t="s">
        <v>632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633</v>
      </c>
      <c r="H62" s="9" t="s">
        <v>634</v>
      </c>
      <c r="I62" s="9" t="s">
        <v>79</v>
      </c>
      <c r="J62" s="9" t="s">
        <v>2</v>
      </c>
      <c r="K62" s="9" t="s">
        <v>635</v>
      </c>
      <c r="L62" s="9">
        <v>1</v>
      </c>
      <c r="M62" s="9">
        <v>1</v>
      </c>
      <c r="N62" s="9" t="s">
        <v>437</v>
      </c>
      <c r="O62" s="9" t="s">
        <v>81</v>
      </c>
      <c r="P62" s="9" t="s">
        <v>82</v>
      </c>
      <c r="Q62" s="9"/>
      <c r="R62" s="25" t="s">
        <v>636</v>
      </c>
      <c r="S62" s="27" t="s">
        <v>19</v>
      </c>
      <c r="T62" s="9"/>
      <c r="U62" s="25" t="s">
        <v>19</v>
      </c>
      <c r="V62" s="25" t="s">
        <v>636</v>
      </c>
      <c r="W62" s="27" t="s">
        <v>637</v>
      </c>
      <c r="X62" s="27" t="s">
        <v>19</v>
      </c>
      <c r="Y62" s="25" t="s">
        <v>19</v>
      </c>
      <c r="Z62" s="27" t="s">
        <v>19</v>
      </c>
      <c r="AA62" s="28" t="s">
        <v>19</v>
      </c>
      <c r="AB62" t="s">
        <v>19</v>
      </c>
      <c r="AC62" t="s">
        <v>638</v>
      </c>
      <c r="AD62" t="s">
        <v>6</v>
      </c>
      <c r="AE62" t="s">
        <v>639</v>
      </c>
      <c r="AF62" t="s">
        <v>87</v>
      </c>
      <c r="AG62" t="s">
        <v>75</v>
      </c>
      <c r="AH62" t="s">
        <v>19</v>
      </c>
    </row>
    <row r="63" ht="14.25" customHeight="1" spans="1:34">
      <c r="A63" s="8" t="s">
        <v>640</v>
      </c>
      <c r="B63" s="8" t="s">
        <v>641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642</v>
      </c>
      <c r="H63" s="9" t="s">
        <v>643</v>
      </c>
      <c r="I63" s="9" t="s">
        <v>79</v>
      </c>
      <c r="J63" s="9" t="s">
        <v>2</v>
      </c>
      <c r="K63" s="9" t="s">
        <v>644</v>
      </c>
      <c r="L63" s="9">
        <v>1</v>
      </c>
      <c r="M63" s="9">
        <v>3</v>
      </c>
      <c r="N63" s="9" t="s">
        <v>219</v>
      </c>
      <c r="O63" s="9" t="s">
        <v>248</v>
      </c>
      <c r="P63" s="9" t="s">
        <v>82</v>
      </c>
      <c r="Q63" s="9"/>
      <c r="R63" s="25" t="s">
        <v>645</v>
      </c>
      <c r="S63" s="27" t="s">
        <v>19</v>
      </c>
      <c r="T63" s="9"/>
      <c r="U63" s="25" t="s">
        <v>19</v>
      </c>
      <c r="V63" s="25" t="s">
        <v>645</v>
      </c>
      <c r="W63" s="27" t="s">
        <v>646</v>
      </c>
      <c r="X63" s="27" t="s">
        <v>19</v>
      </c>
      <c r="Y63" s="25" t="s">
        <v>19</v>
      </c>
      <c r="Z63" s="27" t="s">
        <v>19</v>
      </c>
      <c r="AA63" s="28" t="s">
        <v>19</v>
      </c>
      <c r="AB63" t="s">
        <v>19</v>
      </c>
      <c r="AC63" t="s">
        <v>647</v>
      </c>
      <c r="AD63" t="s">
        <v>6</v>
      </c>
      <c r="AE63" t="s">
        <v>648</v>
      </c>
      <c r="AF63" t="s">
        <v>87</v>
      </c>
      <c r="AG63" t="s">
        <v>75</v>
      </c>
      <c r="AH63" t="s">
        <v>19</v>
      </c>
    </row>
    <row r="64" ht="14.25" customHeight="1" spans="1:34">
      <c r="A64" s="8" t="s">
        <v>649</v>
      </c>
      <c r="B64" s="8" t="s">
        <v>650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651</v>
      </c>
      <c r="H64" s="9" t="s">
        <v>652</v>
      </c>
      <c r="I64" s="9" t="s">
        <v>79</v>
      </c>
      <c r="J64" s="9" t="s">
        <v>2</v>
      </c>
      <c r="K64" s="9" t="s">
        <v>653</v>
      </c>
      <c r="L64" s="9">
        <v>1</v>
      </c>
      <c r="M64" s="9">
        <v>2</v>
      </c>
      <c r="N64" s="9" t="s">
        <v>219</v>
      </c>
      <c r="O64" s="9" t="s">
        <v>154</v>
      </c>
      <c r="P64" s="9" t="s">
        <v>82</v>
      </c>
      <c r="Q64" s="9"/>
      <c r="R64" s="25" t="s">
        <v>654</v>
      </c>
      <c r="S64" s="27" t="s">
        <v>19</v>
      </c>
      <c r="T64" s="9"/>
      <c r="U64" s="25" t="s">
        <v>19</v>
      </c>
      <c r="V64" s="25" t="s">
        <v>654</v>
      </c>
      <c r="W64" s="27" t="s">
        <v>655</v>
      </c>
      <c r="X64" s="27" t="s">
        <v>19</v>
      </c>
      <c r="Y64" s="25" t="s">
        <v>19</v>
      </c>
      <c r="Z64" s="27" t="s">
        <v>19</v>
      </c>
      <c r="AA64" s="28" t="s">
        <v>19</v>
      </c>
      <c r="AB64" t="s">
        <v>19</v>
      </c>
      <c r="AC64" t="s">
        <v>656</v>
      </c>
      <c r="AD64" t="s">
        <v>6</v>
      </c>
      <c r="AE64" t="s">
        <v>223</v>
      </c>
      <c r="AF64" t="s">
        <v>87</v>
      </c>
      <c r="AG64" t="s">
        <v>75</v>
      </c>
      <c r="AH64" t="s">
        <v>19</v>
      </c>
    </row>
    <row r="65" ht="14.25" customHeight="1" spans="1:34">
      <c r="A65" s="8" t="s">
        <v>657</v>
      </c>
      <c r="B65" s="8" t="s">
        <v>658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659</v>
      </c>
      <c r="H65" s="9" t="s">
        <v>660</v>
      </c>
      <c r="I65" s="9" t="s">
        <v>79</v>
      </c>
      <c r="J65" s="9" t="s">
        <v>2</v>
      </c>
      <c r="K65" s="9" t="s">
        <v>661</v>
      </c>
      <c r="L65" s="9">
        <v>1</v>
      </c>
      <c r="M65" s="9">
        <v>1</v>
      </c>
      <c r="N65" s="9" t="s">
        <v>82</v>
      </c>
      <c r="O65" s="9" t="s">
        <v>662</v>
      </c>
      <c r="P65" s="9" t="s">
        <v>663</v>
      </c>
      <c r="Q65" s="9"/>
      <c r="R65" s="25" t="s">
        <v>664</v>
      </c>
      <c r="S65" s="27" t="s">
        <v>664</v>
      </c>
      <c r="T65" s="9" t="s">
        <v>665</v>
      </c>
      <c r="U65" s="25" t="s">
        <v>19</v>
      </c>
      <c r="V65" s="25" t="s">
        <v>19</v>
      </c>
      <c r="W65" s="27" t="s">
        <v>19</v>
      </c>
      <c r="X65" s="27" t="s">
        <v>19</v>
      </c>
      <c r="Y65" s="25" t="s">
        <v>19</v>
      </c>
      <c r="Z65" s="27" t="s">
        <v>19</v>
      </c>
      <c r="AA65" s="28" t="s">
        <v>19</v>
      </c>
      <c r="AB65" t="s">
        <v>19</v>
      </c>
      <c r="AC65" t="s">
        <v>19</v>
      </c>
      <c r="AD65" t="s">
        <v>6</v>
      </c>
      <c r="AE65" t="s">
        <v>666</v>
      </c>
      <c r="AF65" t="s">
        <v>87</v>
      </c>
      <c r="AG65" t="s">
        <v>75</v>
      </c>
      <c r="AH65" t="s">
        <v>19</v>
      </c>
    </row>
    <row r="66" ht="14.25" customHeight="1" spans="1:34">
      <c r="A66" s="8" t="s">
        <v>667</v>
      </c>
      <c r="B66" s="8" t="s">
        <v>668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669</v>
      </c>
      <c r="H66" s="9" t="s">
        <v>670</v>
      </c>
      <c r="I66" s="9" t="s">
        <v>79</v>
      </c>
      <c r="J66" s="9" t="s">
        <v>2</v>
      </c>
      <c r="K66" s="9" t="s">
        <v>671</v>
      </c>
      <c r="L66" s="9">
        <v>1</v>
      </c>
      <c r="M66" s="9">
        <v>1</v>
      </c>
      <c r="N66" s="9" t="s">
        <v>336</v>
      </c>
      <c r="O66" s="9" t="s">
        <v>81</v>
      </c>
      <c r="P66" s="9" t="s">
        <v>82</v>
      </c>
      <c r="Q66" s="9"/>
      <c r="R66" s="25" t="s">
        <v>672</v>
      </c>
      <c r="S66" s="27" t="s">
        <v>19</v>
      </c>
      <c r="T66" s="9"/>
      <c r="U66" s="25" t="s">
        <v>19</v>
      </c>
      <c r="V66" s="25" t="s">
        <v>672</v>
      </c>
      <c r="W66" s="27" t="s">
        <v>673</v>
      </c>
      <c r="X66" s="27" t="s">
        <v>19</v>
      </c>
      <c r="Y66" s="25" t="s">
        <v>19</v>
      </c>
      <c r="Z66" s="27" t="s">
        <v>19</v>
      </c>
      <c r="AA66" s="28" t="s">
        <v>19</v>
      </c>
      <c r="AB66" t="s">
        <v>19</v>
      </c>
      <c r="AC66" t="s">
        <v>674</v>
      </c>
      <c r="AD66" t="s">
        <v>6</v>
      </c>
      <c r="AE66" t="s">
        <v>675</v>
      </c>
      <c r="AF66" t="s">
        <v>87</v>
      </c>
      <c r="AG66" t="s">
        <v>75</v>
      </c>
      <c r="AH66" t="s">
        <v>19</v>
      </c>
    </row>
    <row r="67" ht="14.25" customHeight="1" spans="1:34">
      <c r="A67" s="8" t="s">
        <v>676</v>
      </c>
      <c r="B67" s="8" t="s">
        <v>677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678</v>
      </c>
      <c r="H67" s="9" t="s">
        <v>679</v>
      </c>
      <c r="I67" s="9" t="s">
        <v>79</v>
      </c>
      <c r="J67" s="9" t="s">
        <v>2</v>
      </c>
      <c r="K67" s="9" t="s">
        <v>680</v>
      </c>
      <c r="L67" s="9">
        <v>1</v>
      </c>
      <c r="M67" s="9">
        <v>2</v>
      </c>
      <c r="N67" s="9" t="s">
        <v>363</v>
      </c>
      <c r="O67" s="9" t="s">
        <v>154</v>
      </c>
      <c r="P67" s="9" t="s">
        <v>82</v>
      </c>
      <c r="Q67" s="9"/>
      <c r="R67" s="25" t="s">
        <v>681</v>
      </c>
      <c r="S67" s="27" t="s">
        <v>19</v>
      </c>
      <c r="T67" s="9"/>
      <c r="U67" s="25" t="s">
        <v>19</v>
      </c>
      <c r="V67" s="25" t="s">
        <v>681</v>
      </c>
      <c r="W67" s="27" t="s">
        <v>682</v>
      </c>
      <c r="X67" s="27" t="s">
        <v>19</v>
      </c>
      <c r="Y67" s="25" t="s">
        <v>19</v>
      </c>
      <c r="Z67" s="27" t="s">
        <v>19</v>
      </c>
      <c r="AA67" s="28" t="s">
        <v>19</v>
      </c>
      <c r="AB67" t="s">
        <v>19</v>
      </c>
      <c r="AC67" t="s">
        <v>683</v>
      </c>
      <c r="AD67" t="s">
        <v>6</v>
      </c>
      <c r="AE67" t="s">
        <v>684</v>
      </c>
      <c r="AF67" t="s">
        <v>87</v>
      </c>
      <c r="AG67" t="s">
        <v>75</v>
      </c>
      <c r="AH67" t="s">
        <v>19</v>
      </c>
    </row>
    <row r="68" ht="14.25" customHeight="1" spans="1:34">
      <c r="A68" s="8" t="s">
        <v>685</v>
      </c>
      <c r="B68" s="8" t="s">
        <v>686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678</v>
      </c>
      <c r="H68" s="9" t="s">
        <v>679</v>
      </c>
      <c r="I68" s="9" t="s">
        <v>79</v>
      </c>
      <c r="J68" s="9" t="s">
        <v>2</v>
      </c>
      <c r="K68" s="9" t="s">
        <v>687</v>
      </c>
      <c r="L68" s="9">
        <v>1</v>
      </c>
      <c r="M68" s="9">
        <v>2</v>
      </c>
      <c r="N68" s="9" t="s">
        <v>423</v>
      </c>
      <c r="O68" s="9" t="s">
        <v>154</v>
      </c>
      <c r="P68" s="9" t="s">
        <v>82</v>
      </c>
      <c r="Q68" s="9"/>
      <c r="R68" s="25" t="s">
        <v>688</v>
      </c>
      <c r="S68" s="27" t="s">
        <v>19</v>
      </c>
      <c r="T68" s="9"/>
      <c r="U68" s="25" t="s">
        <v>19</v>
      </c>
      <c r="V68" s="25" t="s">
        <v>688</v>
      </c>
      <c r="W68" s="27" t="s">
        <v>689</v>
      </c>
      <c r="X68" s="27" t="s">
        <v>19</v>
      </c>
      <c r="Y68" s="25" t="s">
        <v>19</v>
      </c>
      <c r="Z68" s="27" t="s">
        <v>19</v>
      </c>
      <c r="AA68" s="28" t="s">
        <v>19</v>
      </c>
      <c r="AB68" t="s">
        <v>19</v>
      </c>
      <c r="AC68" t="s">
        <v>690</v>
      </c>
      <c r="AD68" t="s">
        <v>6</v>
      </c>
      <c r="AE68" t="s">
        <v>684</v>
      </c>
      <c r="AF68" t="s">
        <v>87</v>
      </c>
      <c r="AG68" t="s">
        <v>75</v>
      </c>
      <c r="AH68" t="s">
        <v>19</v>
      </c>
    </row>
    <row r="69" ht="14.25" customHeight="1" spans="1:34">
      <c r="A69" s="8" t="s">
        <v>691</v>
      </c>
      <c r="B69" s="8" t="s">
        <v>692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678</v>
      </c>
      <c r="H69" s="9" t="s">
        <v>679</v>
      </c>
      <c r="I69" s="9" t="s">
        <v>79</v>
      </c>
      <c r="J69" s="9" t="s">
        <v>2</v>
      </c>
      <c r="K69" s="9" t="s">
        <v>693</v>
      </c>
      <c r="L69" s="9">
        <v>1</v>
      </c>
      <c r="M69" s="9">
        <v>2</v>
      </c>
      <c r="N69" s="9" t="s">
        <v>209</v>
      </c>
      <c r="O69" s="9" t="s">
        <v>154</v>
      </c>
      <c r="P69" s="9" t="s">
        <v>82</v>
      </c>
      <c r="Q69" s="9"/>
      <c r="R69" s="25" t="s">
        <v>694</v>
      </c>
      <c r="S69" s="27" t="s">
        <v>19</v>
      </c>
      <c r="T69" s="9"/>
      <c r="U69" s="25" t="s">
        <v>19</v>
      </c>
      <c r="V69" s="25" t="s">
        <v>694</v>
      </c>
      <c r="W69" s="27" t="s">
        <v>695</v>
      </c>
      <c r="X69" s="27" t="s">
        <v>19</v>
      </c>
      <c r="Y69" s="25" t="s">
        <v>19</v>
      </c>
      <c r="Z69" s="27" t="s">
        <v>19</v>
      </c>
      <c r="AA69" s="28" t="s">
        <v>19</v>
      </c>
      <c r="AB69" t="s">
        <v>19</v>
      </c>
      <c r="AC69" t="s">
        <v>696</v>
      </c>
      <c r="AD69" t="s">
        <v>6</v>
      </c>
      <c r="AE69" t="s">
        <v>697</v>
      </c>
      <c r="AF69" t="s">
        <v>87</v>
      </c>
      <c r="AG69" t="s">
        <v>75</v>
      </c>
      <c r="AH69" t="s">
        <v>19</v>
      </c>
    </row>
    <row r="70" ht="14.25" customHeight="1" spans="1:34">
      <c r="A70" s="8" t="s">
        <v>698</v>
      </c>
      <c r="B70" s="8" t="s">
        <v>699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700</v>
      </c>
      <c r="H70" s="9" t="s">
        <v>701</v>
      </c>
      <c r="I70" s="9" t="s">
        <v>79</v>
      </c>
      <c r="J70" s="9" t="s">
        <v>2</v>
      </c>
      <c r="K70" s="9" t="s">
        <v>702</v>
      </c>
      <c r="L70" s="9">
        <v>3</v>
      </c>
      <c r="M70" s="9">
        <v>1</v>
      </c>
      <c r="N70" s="9" t="s">
        <v>536</v>
      </c>
      <c r="O70" s="9" t="s">
        <v>81</v>
      </c>
      <c r="P70" s="9" t="s">
        <v>82</v>
      </c>
      <c r="Q70" s="9"/>
      <c r="R70" s="25" t="s">
        <v>703</v>
      </c>
      <c r="S70" s="27" t="s">
        <v>19</v>
      </c>
      <c r="T70" s="9"/>
      <c r="U70" s="25" t="s">
        <v>19</v>
      </c>
      <c r="V70" s="25" t="s">
        <v>703</v>
      </c>
      <c r="W70" s="27" t="s">
        <v>704</v>
      </c>
      <c r="X70" s="27" t="s">
        <v>19</v>
      </c>
      <c r="Y70" s="25" t="s">
        <v>19</v>
      </c>
      <c r="Z70" s="27" t="s">
        <v>19</v>
      </c>
      <c r="AA70" s="28" t="s">
        <v>19</v>
      </c>
      <c r="AB70" t="s">
        <v>19</v>
      </c>
      <c r="AC70" t="s">
        <v>705</v>
      </c>
      <c r="AD70" t="s">
        <v>6</v>
      </c>
      <c r="AE70" t="s">
        <v>706</v>
      </c>
      <c r="AF70" t="s">
        <v>87</v>
      </c>
      <c r="AG70" t="s">
        <v>75</v>
      </c>
      <c r="AH70" t="s">
        <v>19</v>
      </c>
    </row>
    <row r="71" ht="14.25" customHeight="1" spans="1:34">
      <c r="A71" s="8" t="s">
        <v>707</v>
      </c>
      <c r="B71" s="8" t="s">
        <v>708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588</v>
      </c>
      <c r="H71" s="9" t="s">
        <v>589</v>
      </c>
      <c r="I71" s="9" t="s">
        <v>79</v>
      </c>
      <c r="J71" s="9" t="s">
        <v>2</v>
      </c>
      <c r="K71" s="9" t="s">
        <v>709</v>
      </c>
      <c r="L71" s="9">
        <v>1</v>
      </c>
      <c r="M71" s="9">
        <v>3</v>
      </c>
      <c r="N71" s="9" t="s">
        <v>536</v>
      </c>
      <c r="O71" s="9" t="s">
        <v>248</v>
      </c>
      <c r="P71" s="9" t="s">
        <v>82</v>
      </c>
      <c r="Q71" s="9"/>
      <c r="R71" s="25" t="s">
        <v>710</v>
      </c>
      <c r="S71" s="27" t="s">
        <v>19</v>
      </c>
      <c r="T71" s="9"/>
      <c r="U71" s="25" t="s">
        <v>19</v>
      </c>
      <c r="V71" s="25" t="s">
        <v>710</v>
      </c>
      <c r="W71" s="27" t="s">
        <v>711</v>
      </c>
      <c r="X71" s="27" t="s">
        <v>19</v>
      </c>
      <c r="Y71" s="25" t="s">
        <v>19</v>
      </c>
      <c r="Z71" s="27" t="s">
        <v>19</v>
      </c>
      <c r="AA71" s="28" t="s">
        <v>19</v>
      </c>
      <c r="AB71" t="s">
        <v>19</v>
      </c>
      <c r="AC71" t="s">
        <v>712</v>
      </c>
      <c r="AD71" t="s">
        <v>6</v>
      </c>
      <c r="AE71" t="s">
        <v>594</v>
      </c>
      <c r="AF71" t="s">
        <v>87</v>
      </c>
      <c r="AG71" t="s">
        <v>75</v>
      </c>
      <c r="AH71" t="s">
        <v>19</v>
      </c>
    </row>
    <row r="72" ht="14.25" customHeight="1" spans="1:34">
      <c r="A72" s="8" t="s">
        <v>713</v>
      </c>
      <c r="B72" s="8" t="s">
        <v>714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715</v>
      </c>
      <c r="H72" s="9" t="s">
        <v>716</v>
      </c>
      <c r="I72" s="9" t="s">
        <v>79</v>
      </c>
      <c r="J72" s="9" t="s">
        <v>2</v>
      </c>
      <c r="K72" s="9" t="s">
        <v>717</v>
      </c>
      <c r="L72" s="9">
        <v>1</v>
      </c>
      <c r="M72" s="9">
        <v>1</v>
      </c>
      <c r="N72" s="9" t="s">
        <v>536</v>
      </c>
      <c r="O72" s="9" t="s">
        <v>81</v>
      </c>
      <c r="P72" s="9" t="s">
        <v>82</v>
      </c>
      <c r="Q72" s="9"/>
      <c r="R72" s="25" t="s">
        <v>718</v>
      </c>
      <c r="S72" s="27" t="s">
        <v>19</v>
      </c>
      <c r="T72" s="9"/>
      <c r="U72" s="25" t="s">
        <v>19</v>
      </c>
      <c r="V72" s="25" t="s">
        <v>718</v>
      </c>
      <c r="W72" s="27" t="s">
        <v>719</v>
      </c>
      <c r="X72" s="27" t="s">
        <v>19</v>
      </c>
      <c r="Y72" s="25" t="s">
        <v>19</v>
      </c>
      <c r="Z72" s="27" t="s">
        <v>19</v>
      </c>
      <c r="AA72" s="28" t="s">
        <v>19</v>
      </c>
      <c r="AB72" t="s">
        <v>19</v>
      </c>
      <c r="AC72" t="s">
        <v>720</v>
      </c>
      <c r="AD72" t="s">
        <v>6</v>
      </c>
      <c r="AE72" t="s">
        <v>721</v>
      </c>
      <c r="AF72" t="s">
        <v>87</v>
      </c>
      <c r="AG72" t="s">
        <v>75</v>
      </c>
      <c r="AH72" t="s">
        <v>19</v>
      </c>
    </row>
    <row r="73" ht="14.25" customHeight="1" spans="1:34">
      <c r="A73" s="8" t="s">
        <v>722</v>
      </c>
      <c r="B73" s="8" t="s">
        <v>723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724</v>
      </c>
      <c r="H73" s="9" t="s">
        <v>725</v>
      </c>
      <c r="I73" s="9" t="s">
        <v>79</v>
      </c>
      <c r="J73" s="9" t="s">
        <v>2</v>
      </c>
      <c r="K73" s="9" t="s">
        <v>726</v>
      </c>
      <c r="L73" s="9">
        <v>1</v>
      </c>
      <c r="M73" s="9">
        <v>3</v>
      </c>
      <c r="N73" s="9" t="s">
        <v>188</v>
      </c>
      <c r="O73" s="9" t="s">
        <v>248</v>
      </c>
      <c r="P73" s="9" t="s">
        <v>82</v>
      </c>
      <c r="Q73" s="9"/>
      <c r="R73" s="25" t="s">
        <v>727</v>
      </c>
      <c r="S73" s="27" t="s">
        <v>19</v>
      </c>
      <c r="T73" s="9"/>
      <c r="U73" s="25" t="s">
        <v>19</v>
      </c>
      <c r="V73" s="25" t="s">
        <v>727</v>
      </c>
      <c r="W73" s="27" t="s">
        <v>728</v>
      </c>
      <c r="X73" s="27" t="s">
        <v>19</v>
      </c>
      <c r="Y73" s="25" t="s">
        <v>19</v>
      </c>
      <c r="Z73" s="27" t="s">
        <v>19</v>
      </c>
      <c r="AA73" s="28" t="s">
        <v>19</v>
      </c>
      <c r="AB73" t="s">
        <v>19</v>
      </c>
      <c r="AC73" t="s">
        <v>729</v>
      </c>
      <c r="AD73" t="s">
        <v>6</v>
      </c>
      <c r="AE73" t="s">
        <v>730</v>
      </c>
      <c r="AF73" t="s">
        <v>87</v>
      </c>
      <c r="AG73" t="s">
        <v>75</v>
      </c>
      <c r="AH73" t="s">
        <v>19</v>
      </c>
    </row>
    <row r="74" ht="14.25" customHeight="1" spans="1:34">
      <c r="A74" s="8" t="s">
        <v>731</v>
      </c>
      <c r="B74" s="8" t="s">
        <v>732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678</v>
      </c>
      <c r="H74" s="9" t="s">
        <v>679</v>
      </c>
      <c r="I74" s="9" t="s">
        <v>79</v>
      </c>
      <c r="J74" s="9" t="s">
        <v>2</v>
      </c>
      <c r="K74" s="9" t="s">
        <v>733</v>
      </c>
      <c r="L74" s="9">
        <v>1</v>
      </c>
      <c r="M74" s="9">
        <v>2</v>
      </c>
      <c r="N74" s="9" t="s">
        <v>187</v>
      </c>
      <c r="O74" s="9" t="s">
        <v>154</v>
      </c>
      <c r="P74" s="9" t="s">
        <v>82</v>
      </c>
      <c r="Q74" s="9"/>
      <c r="R74" s="25" t="s">
        <v>327</v>
      </c>
      <c r="S74" s="27" t="s">
        <v>19</v>
      </c>
      <c r="T74" s="9"/>
      <c r="U74" s="25" t="s">
        <v>19</v>
      </c>
      <c r="V74" s="25" t="s">
        <v>327</v>
      </c>
      <c r="W74" s="27" t="s">
        <v>734</v>
      </c>
      <c r="X74" s="27" t="s">
        <v>19</v>
      </c>
      <c r="Y74" s="25" t="s">
        <v>19</v>
      </c>
      <c r="Z74" s="27" t="s">
        <v>19</v>
      </c>
      <c r="AA74" s="28" t="s">
        <v>19</v>
      </c>
      <c r="AB74" t="s">
        <v>19</v>
      </c>
      <c r="AC74" t="s">
        <v>373</v>
      </c>
      <c r="AD74" t="s">
        <v>6</v>
      </c>
      <c r="AE74" t="s">
        <v>735</v>
      </c>
      <c r="AF74" t="s">
        <v>87</v>
      </c>
      <c r="AG74" t="s">
        <v>75</v>
      </c>
      <c r="AH74" t="s">
        <v>19</v>
      </c>
    </row>
    <row r="75" ht="14.25" customHeight="1" spans="1:34">
      <c r="A75" s="8" t="s">
        <v>736</v>
      </c>
      <c r="B75" s="8" t="s">
        <v>737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738</v>
      </c>
      <c r="H75" s="9" t="s">
        <v>739</v>
      </c>
      <c r="I75" s="9" t="s">
        <v>79</v>
      </c>
      <c r="J75" s="9" t="s">
        <v>2</v>
      </c>
      <c r="K75" s="9" t="s">
        <v>740</v>
      </c>
      <c r="L75" s="9">
        <v>1</v>
      </c>
      <c r="M75" s="9">
        <v>3</v>
      </c>
      <c r="N75" s="9" t="s">
        <v>248</v>
      </c>
      <c r="O75" s="9" t="s">
        <v>248</v>
      </c>
      <c r="P75" s="9" t="s">
        <v>82</v>
      </c>
      <c r="Q75" s="9"/>
      <c r="R75" s="25" t="s">
        <v>664</v>
      </c>
      <c r="S75" s="27" t="s">
        <v>19</v>
      </c>
      <c r="T75" s="9"/>
      <c r="U75" s="25" t="s">
        <v>19</v>
      </c>
      <c r="V75" s="25" t="s">
        <v>664</v>
      </c>
      <c r="W75" s="27" t="s">
        <v>741</v>
      </c>
      <c r="X75" s="27" t="s">
        <v>19</v>
      </c>
      <c r="Y75" s="25" t="s">
        <v>19</v>
      </c>
      <c r="Z75" s="27" t="s">
        <v>19</v>
      </c>
      <c r="AA75" s="28" t="s">
        <v>19</v>
      </c>
      <c r="AB75" t="s">
        <v>19</v>
      </c>
      <c r="AC75" t="s">
        <v>742</v>
      </c>
      <c r="AD75" t="s">
        <v>6</v>
      </c>
      <c r="AE75" t="s">
        <v>743</v>
      </c>
      <c r="AF75" t="s">
        <v>87</v>
      </c>
      <c r="AG75" t="s">
        <v>75</v>
      </c>
      <c r="AH75" t="s">
        <v>19</v>
      </c>
    </row>
    <row r="76" ht="14.25" customHeight="1" spans="1:34">
      <c r="A76" s="8" t="s">
        <v>744</v>
      </c>
      <c r="B76" s="8" t="s">
        <v>745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746</v>
      </c>
      <c r="H76" s="9" t="s">
        <v>747</v>
      </c>
      <c r="I76" s="9" t="s">
        <v>79</v>
      </c>
      <c r="J76" s="9" t="s">
        <v>2</v>
      </c>
      <c r="K76" s="9" t="s">
        <v>748</v>
      </c>
      <c r="L76" s="9">
        <v>1</v>
      </c>
      <c r="M76" s="9">
        <v>2</v>
      </c>
      <c r="N76" s="9" t="s">
        <v>154</v>
      </c>
      <c r="O76" s="9" t="s">
        <v>154</v>
      </c>
      <c r="P76" s="9" t="s">
        <v>82</v>
      </c>
      <c r="Q76" s="9"/>
      <c r="R76" s="25" t="s">
        <v>749</v>
      </c>
      <c r="S76" s="27" t="s">
        <v>19</v>
      </c>
      <c r="T76" s="9"/>
      <c r="U76" s="25" t="s">
        <v>19</v>
      </c>
      <c r="V76" s="25" t="s">
        <v>749</v>
      </c>
      <c r="W76" s="27" t="s">
        <v>750</v>
      </c>
      <c r="X76" s="27" t="s">
        <v>19</v>
      </c>
      <c r="Y76" s="25" t="s">
        <v>19</v>
      </c>
      <c r="Z76" s="27" t="s">
        <v>19</v>
      </c>
      <c r="AA76" s="28" t="s">
        <v>19</v>
      </c>
      <c r="AB76" t="s">
        <v>19</v>
      </c>
      <c r="AC76" t="s">
        <v>751</v>
      </c>
      <c r="AD76" t="s">
        <v>6</v>
      </c>
      <c r="AE76" t="s">
        <v>477</v>
      </c>
      <c r="AF76" t="s">
        <v>87</v>
      </c>
      <c r="AG76" t="s">
        <v>75</v>
      </c>
      <c r="AH76" t="s">
        <v>19</v>
      </c>
    </row>
    <row r="77" ht="14.25" customHeight="1" spans="1:34">
      <c r="A77" s="8" t="s">
        <v>752</v>
      </c>
      <c r="B77" s="8" t="s">
        <v>753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754</v>
      </c>
      <c r="H77" s="9" t="s">
        <v>755</v>
      </c>
      <c r="I77" s="9" t="s">
        <v>79</v>
      </c>
      <c r="J77" s="9" t="s">
        <v>2</v>
      </c>
      <c r="K77" s="9" t="s">
        <v>756</v>
      </c>
      <c r="L77" s="9">
        <v>1</v>
      </c>
      <c r="M77" s="9">
        <v>1</v>
      </c>
      <c r="N77" s="9" t="s">
        <v>81</v>
      </c>
      <c r="O77" s="9" t="s">
        <v>81</v>
      </c>
      <c r="P77" s="9" t="s">
        <v>82</v>
      </c>
      <c r="Q77" s="9"/>
      <c r="R77" s="25" t="s">
        <v>757</v>
      </c>
      <c r="S77" s="27" t="s">
        <v>19</v>
      </c>
      <c r="T77" s="9"/>
      <c r="U77" s="25" t="s">
        <v>19</v>
      </c>
      <c r="V77" s="25" t="s">
        <v>757</v>
      </c>
      <c r="W77" s="27" t="s">
        <v>504</v>
      </c>
      <c r="X77" s="27" t="s">
        <v>19</v>
      </c>
      <c r="Y77" s="25" t="s">
        <v>19</v>
      </c>
      <c r="Z77" s="27" t="s">
        <v>19</v>
      </c>
      <c r="AA77" s="28" t="s">
        <v>19</v>
      </c>
      <c r="AB77" t="s">
        <v>19</v>
      </c>
      <c r="AC77" t="s">
        <v>758</v>
      </c>
      <c r="AD77" t="s">
        <v>6</v>
      </c>
      <c r="AE77" t="s">
        <v>759</v>
      </c>
      <c r="AF77" t="s">
        <v>87</v>
      </c>
      <c r="AG77" t="s">
        <v>75</v>
      </c>
      <c r="AH77" t="s">
        <v>19</v>
      </c>
    </row>
    <row r="78" ht="14.25" customHeight="1" spans="1:34">
      <c r="A78" s="8" t="s">
        <v>760</v>
      </c>
      <c r="B78" s="8" t="s">
        <v>761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754</v>
      </c>
      <c r="H78" s="9" t="s">
        <v>755</v>
      </c>
      <c r="I78" s="9" t="s">
        <v>79</v>
      </c>
      <c r="J78" s="9" t="s">
        <v>2</v>
      </c>
      <c r="K78" s="9" t="s">
        <v>762</v>
      </c>
      <c r="L78" s="9">
        <v>1</v>
      </c>
      <c r="M78" s="9">
        <v>1</v>
      </c>
      <c r="N78" s="9" t="s">
        <v>81</v>
      </c>
      <c r="O78" s="9" t="s">
        <v>81</v>
      </c>
      <c r="P78" s="9" t="s">
        <v>82</v>
      </c>
      <c r="Q78" s="9"/>
      <c r="R78" s="25" t="s">
        <v>763</v>
      </c>
      <c r="S78" s="27" t="s">
        <v>19</v>
      </c>
      <c r="T78" s="9"/>
      <c r="U78" s="25" t="s">
        <v>19</v>
      </c>
      <c r="V78" s="25" t="s">
        <v>763</v>
      </c>
      <c r="W78" s="27" t="s">
        <v>764</v>
      </c>
      <c r="X78" s="27" t="s">
        <v>19</v>
      </c>
      <c r="Y78" s="25" t="s">
        <v>19</v>
      </c>
      <c r="Z78" s="27" t="s">
        <v>19</v>
      </c>
      <c r="AA78" s="28" t="s">
        <v>19</v>
      </c>
      <c r="AB78" t="s">
        <v>19</v>
      </c>
      <c r="AC78" t="s">
        <v>765</v>
      </c>
      <c r="AD78" t="s">
        <v>6</v>
      </c>
      <c r="AE78" t="s">
        <v>766</v>
      </c>
      <c r="AF78" t="s">
        <v>87</v>
      </c>
      <c r="AG78" t="s">
        <v>75</v>
      </c>
      <c r="AH78" t="s">
        <v>19</v>
      </c>
    </row>
    <row r="79" ht="14.25" customHeight="1" spans="1:34">
      <c r="A79" s="8" t="s">
        <v>767</v>
      </c>
      <c r="B79" s="8" t="s">
        <v>768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769</v>
      </c>
      <c r="H79" s="9" t="s">
        <v>770</v>
      </c>
      <c r="I79" s="9" t="s">
        <v>79</v>
      </c>
      <c r="J79" s="9" t="s">
        <v>2</v>
      </c>
      <c r="K79" s="9" t="s">
        <v>771</v>
      </c>
      <c r="L79" s="9">
        <v>1</v>
      </c>
      <c r="M79" s="9">
        <v>1</v>
      </c>
      <c r="N79" s="9" t="s">
        <v>81</v>
      </c>
      <c r="O79" s="9" t="s">
        <v>81</v>
      </c>
      <c r="P79" s="9" t="s">
        <v>82</v>
      </c>
      <c r="Q79" s="9"/>
      <c r="R79" s="25" t="s">
        <v>772</v>
      </c>
      <c r="S79" s="27" t="s">
        <v>19</v>
      </c>
      <c r="T79" s="9"/>
      <c r="U79" s="25" t="s">
        <v>19</v>
      </c>
      <c r="V79" s="25" t="s">
        <v>772</v>
      </c>
      <c r="W79" s="27" t="s">
        <v>773</v>
      </c>
      <c r="X79" s="27" t="s">
        <v>19</v>
      </c>
      <c r="Y79" s="25" t="s">
        <v>19</v>
      </c>
      <c r="Z79" s="27" t="s">
        <v>19</v>
      </c>
      <c r="AA79" s="28" t="s">
        <v>19</v>
      </c>
      <c r="AB79" t="s">
        <v>19</v>
      </c>
      <c r="AC79" t="s">
        <v>774</v>
      </c>
      <c r="AD79" t="s">
        <v>6</v>
      </c>
      <c r="AE79" t="s">
        <v>775</v>
      </c>
      <c r="AF79" t="s">
        <v>87</v>
      </c>
      <c r="AG79" t="s">
        <v>75</v>
      </c>
      <c r="AH79" t="s">
        <v>19</v>
      </c>
    </row>
    <row r="80" ht="14.25" customHeight="1" spans="1:34">
      <c r="A80" s="8" t="s">
        <v>776</v>
      </c>
      <c r="B80" s="8" t="s">
        <v>777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746</v>
      </c>
      <c r="H80" s="9" t="s">
        <v>747</v>
      </c>
      <c r="I80" s="9" t="s">
        <v>79</v>
      </c>
      <c r="J80" s="9" t="s">
        <v>2</v>
      </c>
      <c r="K80" s="9" t="s">
        <v>778</v>
      </c>
      <c r="L80" s="9">
        <v>1</v>
      </c>
      <c r="M80" s="9">
        <v>1</v>
      </c>
      <c r="N80" s="9" t="s">
        <v>81</v>
      </c>
      <c r="O80" s="9" t="s">
        <v>81</v>
      </c>
      <c r="P80" s="9" t="s">
        <v>82</v>
      </c>
      <c r="Q80" s="9"/>
      <c r="R80" s="25" t="s">
        <v>779</v>
      </c>
      <c r="S80" s="27" t="s">
        <v>19</v>
      </c>
      <c r="T80" s="9"/>
      <c r="U80" s="25" t="s">
        <v>19</v>
      </c>
      <c r="V80" s="25" t="s">
        <v>779</v>
      </c>
      <c r="W80" s="27" t="s">
        <v>780</v>
      </c>
      <c r="X80" s="27" t="s">
        <v>19</v>
      </c>
      <c r="Y80" s="25" t="s">
        <v>19</v>
      </c>
      <c r="Z80" s="27" t="s">
        <v>19</v>
      </c>
      <c r="AA80" s="28" t="s">
        <v>19</v>
      </c>
      <c r="AB80" t="s">
        <v>19</v>
      </c>
      <c r="AC80" t="s">
        <v>781</v>
      </c>
      <c r="AD80" t="s">
        <v>6</v>
      </c>
      <c r="AE80" t="s">
        <v>782</v>
      </c>
      <c r="AF80" t="s">
        <v>87</v>
      </c>
      <c r="AG80" t="s">
        <v>75</v>
      </c>
      <c r="AH80" t="s">
        <v>19</v>
      </c>
    </row>
    <row r="81" ht="14.25" customHeight="1" spans="1:34">
      <c r="A81" s="8" t="s">
        <v>783</v>
      </c>
      <c r="B81" s="8" t="s">
        <v>784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785</v>
      </c>
      <c r="H81" s="9" t="s">
        <v>786</v>
      </c>
      <c r="I81" s="9" t="s">
        <v>79</v>
      </c>
      <c r="J81" s="9" t="s">
        <v>2</v>
      </c>
      <c r="K81" s="9" t="s">
        <v>787</v>
      </c>
      <c r="L81" s="9">
        <v>2</v>
      </c>
      <c r="M81" s="9">
        <v>1</v>
      </c>
      <c r="N81" s="9" t="s">
        <v>248</v>
      </c>
      <c r="O81" s="9" t="s">
        <v>81</v>
      </c>
      <c r="P81" s="9" t="s">
        <v>82</v>
      </c>
      <c r="Q81" s="9"/>
      <c r="R81" s="25" t="s">
        <v>788</v>
      </c>
      <c r="S81" s="27" t="s">
        <v>19</v>
      </c>
      <c r="T81" s="9"/>
      <c r="U81" s="25" t="s">
        <v>19</v>
      </c>
      <c r="V81" s="25" t="s">
        <v>788</v>
      </c>
      <c r="W81" s="27" t="s">
        <v>789</v>
      </c>
      <c r="X81" s="27" t="s">
        <v>19</v>
      </c>
      <c r="Y81" s="25" t="s">
        <v>19</v>
      </c>
      <c r="Z81" s="27" t="s">
        <v>19</v>
      </c>
      <c r="AA81" s="28" t="s">
        <v>19</v>
      </c>
      <c r="AB81" t="s">
        <v>19</v>
      </c>
      <c r="AC81" t="s">
        <v>790</v>
      </c>
      <c r="AD81" t="s">
        <v>6</v>
      </c>
      <c r="AE81" t="s">
        <v>791</v>
      </c>
      <c r="AF81" t="s">
        <v>87</v>
      </c>
      <c r="AG81" t="s">
        <v>75</v>
      </c>
      <c r="AH81" t="s">
        <v>19</v>
      </c>
    </row>
    <row r="82" ht="14.25" customHeight="1" spans="1:34">
      <c r="A82" s="8" t="s">
        <v>792</v>
      </c>
      <c r="B82" s="8" t="s">
        <v>793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499</v>
      </c>
      <c r="H82" s="9" t="s">
        <v>500</v>
      </c>
      <c r="I82" s="9" t="s">
        <v>79</v>
      </c>
      <c r="J82" s="9" t="s">
        <v>2</v>
      </c>
      <c r="K82" s="9" t="s">
        <v>794</v>
      </c>
      <c r="L82" s="9">
        <v>1</v>
      </c>
      <c r="M82" s="9">
        <v>1</v>
      </c>
      <c r="N82" s="9" t="s">
        <v>177</v>
      </c>
      <c r="O82" s="9" t="s">
        <v>81</v>
      </c>
      <c r="P82" s="9" t="s">
        <v>82</v>
      </c>
      <c r="Q82" s="9"/>
      <c r="R82" s="25" t="s">
        <v>795</v>
      </c>
      <c r="S82" s="27" t="s">
        <v>19</v>
      </c>
      <c r="T82" s="9"/>
      <c r="U82" s="25" t="s">
        <v>19</v>
      </c>
      <c r="V82" s="25" t="s">
        <v>795</v>
      </c>
      <c r="W82" s="27" t="s">
        <v>796</v>
      </c>
      <c r="X82" s="27" t="s">
        <v>19</v>
      </c>
      <c r="Y82" s="25" t="s">
        <v>19</v>
      </c>
      <c r="Z82" s="27" t="s">
        <v>19</v>
      </c>
      <c r="AA82" s="28" t="s">
        <v>19</v>
      </c>
      <c r="AB82" t="s">
        <v>19</v>
      </c>
      <c r="AC82" t="s">
        <v>797</v>
      </c>
      <c r="AD82" t="s">
        <v>6</v>
      </c>
      <c r="AE82" t="s">
        <v>477</v>
      </c>
      <c r="AF82" t="s">
        <v>87</v>
      </c>
      <c r="AG82" t="s">
        <v>75</v>
      </c>
      <c r="AH82" t="s">
        <v>19</v>
      </c>
    </row>
    <row r="83" ht="14.25" customHeight="1" spans="1:34">
      <c r="A83" s="8" t="s">
        <v>798</v>
      </c>
      <c r="B83" s="8" t="s">
        <v>799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542</v>
      </c>
      <c r="H83" s="9" t="s">
        <v>543</v>
      </c>
      <c r="I83" s="9" t="s">
        <v>79</v>
      </c>
      <c r="J83" s="9" t="s">
        <v>2</v>
      </c>
      <c r="K83" s="9" t="s">
        <v>800</v>
      </c>
      <c r="L83" s="9">
        <v>1</v>
      </c>
      <c r="M83" s="9">
        <v>1</v>
      </c>
      <c r="N83" s="9" t="s">
        <v>154</v>
      </c>
      <c r="O83" s="9" t="s">
        <v>81</v>
      </c>
      <c r="P83" s="9" t="s">
        <v>82</v>
      </c>
      <c r="Q83" s="9"/>
      <c r="R83" s="25" t="s">
        <v>801</v>
      </c>
      <c r="S83" s="27" t="s">
        <v>19</v>
      </c>
      <c r="T83" s="9"/>
      <c r="U83" s="25" t="s">
        <v>19</v>
      </c>
      <c r="V83" s="25" t="s">
        <v>801</v>
      </c>
      <c r="W83" s="27" t="s">
        <v>802</v>
      </c>
      <c r="X83" s="27" t="s">
        <v>19</v>
      </c>
      <c r="Y83" s="25" t="s">
        <v>19</v>
      </c>
      <c r="Z83" s="27" t="s">
        <v>19</v>
      </c>
      <c r="AA83" s="28" t="s">
        <v>19</v>
      </c>
      <c r="AB83" t="s">
        <v>19</v>
      </c>
      <c r="AC83" t="s">
        <v>803</v>
      </c>
      <c r="AD83" t="s">
        <v>6</v>
      </c>
      <c r="AE83" t="s">
        <v>548</v>
      </c>
      <c r="AF83" t="s">
        <v>87</v>
      </c>
      <c r="AG83" t="s">
        <v>75</v>
      </c>
      <c r="AH83" t="s">
        <v>19</v>
      </c>
    </row>
    <row r="84" ht="14.25" customHeight="1" spans="1:34">
      <c r="A84" s="8" t="s">
        <v>804</v>
      </c>
      <c r="B84" s="8" t="s">
        <v>805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324</v>
      </c>
      <c r="H84" s="9" t="s">
        <v>325</v>
      </c>
      <c r="I84" s="9" t="s">
        <v>79</v>
      </c>
      <c r="J84" s="9" t="s">
        <v>2</v>
      </c>
      <c r="K84" s="9" t="s">
        <v>806</v>
      </c>
      <c r="L84" s="9">
        <v>2</v>
      </c>
      <c r="M84" s="9">
        <v>1</v>
      </c>
      <c r="N84" s="9" t="s">
        <v>81</v>
      </c>
      <c r="O84" s="9" t="s">
        <v>81</v>
      </c>
      <c r="P84" s="9" t="s">
        <v>82</v>
      </c>
      <c r="Q84" s="9"/>
      <c r="R84" s="25" t="s">
        <v>807</v>
      </c>
      <c r="S84" s="27" t="s">
        <v>19</v>
      </c>
      <c r="T84" s="9"/>
      <c r="U84" s="25" t="s">
        <v>19</v>
      </c>
      <c r="V84" s="25" t="s">
        <v>807</v>
      </c>
      <c r="W84" s="27" t="s">
        <v>808</v>
      </c>
      <c r="X84" s="27" t="s">
        <v>19</v>
      </c>
      <c r="Y84" s="25" t="s">
        <v>19</v>
      </c>
      <c r="Z84" s="27" t="s">
        <v>19</v>
      </c>
      <c r="AA84" s="28" t="s">
        <v>19</v>
      </c>
      <c r="AB84" t="s">
        <v>19</v>
      </c>
      <c r="AC84" t="s">
        <v>809</v>
      </c>
      <c r="AD84" t="s">
        <v>6</v>
      </c>
      <c r="AE84" t="s">
        <v>330</v>
      </c>
      <c r="AF84" t="s">
        <v>87</v>
      </c>
      <c r="AG84" t="s">
        <v>75</v>
      </c>
      <c r="AH84" t="s">
        <v>19</v>
      </c>
    </row>
    <row r="85" ht="14.25" customHeight="1" spans="1:34">
      <c r="A85" s="8" t="s">
        <v>810</v>
      </c>
      <c r="B85" s="8" t="s">
        <v>811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254</v>
      </c>
      <c r="H85" s="9" t="s">
        <v>812</v>
      </c>
      <c r="I85" s="9" t="s">
        <v>79</v>
      </c>
      <c r="J85" s="9" t="s">
        <v>2</v>
      </c>
      <c r="K85" s="9" t="s">
        <v>813</v>
      </c>
      <c r="L85" s="9">
        <v>1</v>
      </c>
      <c r="M85" s="9">
        <v>1</v>
      </c>
      <c r="N85" s="9" t="s">
        <v>814</v>
      </c>
      <c r="O85" s="9" t="s">
        <v>81</v>
      </c>
      <c r="P85" s="9" t="s">
        <v>82</v>
      </c>
      <c r="Q85" s="9"/>
      <c r="R85" s="25" t="s">
        <v>815</v>
      </c>
      <c r="S85" s="27" t="s">
        <v>19</v>
      </c>
      <c r="T85" s="9"/>
      <c r="U85" s="25" t="s">
        <v>19</v>
      </c>
      <c r="V85" s="25" t="s">
        <v>815</v>
      </c>
      <c r="W85" s="27" t="s">
        <v>816</v>
      </c>
      <c r="X85" s="27" t="s">
        <v>19</v>
      </c>
      <c r="Y85" s="25" t="s">
        <v>19</v>
      </c>
      <c r="Z85" s="27" t="s">
        <v>19</v>
      </c>
      <c r="AA85" s="28" t="s">
        <v>19</v>
      </c>
      <c r="AB85" t="s">
        <v>19</v>
      </c>
      <c r="AC85" t="s">
        <v>817</v>
      </c>
      <c r="AD85" t="s">
        <v>6</v>
      </c>
      <c r="AE85" t="s">
        <v>818</v>
      </c>
      <c r="AF85" t="s">
        <v>87</v>
      </c>
      <c r="AG85" t="s">
        <v>75</v>
      </c>
      <c r="AH85" t="s">
        <v>19</v>
      </c>
    </row>
    <row r="86" ht="14.25" customHeight="1" spans="1:34">
      <c r="A86" s="8" t="s">
        <v>819</v>
      </c>
      <c r="B86" s="8" t="s">
        <v>820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254</v>
      </c>
      <c r="H86" s="9" t="s">
        <v>812</v>
      </c>
      <c r="I86" s="9" t="s">
        <v>79</v>
      </c>
      <c r="J86" s="9" t="s">
        <v>2</v>
      </c>
      <c r="K86" s="9" t="s">
        <v>821</v>
      </c>
      <c r="L86" s="9">
        <v>1</v>
      </c>
      <c r="M86" s="9">
        <v>1</v>
      </c>
      <c r="N86" s="9" t="s">
        <v>814</v>
      </c>
      <c r="O86" s="9" t="s">
        <v>81</v>
      </c>
      <c r="P86" s="9" t="s">
        <v>82</v>
      </c>
      <c r="Q86" s="9"/>
      <c r="R86" s="25" t="s">
        <v>815</v>
      </c>
      <c r="S86" s="27" t="s">
        <v>19</v>
      </c>
      <c r="T86" s="9"/>
      <c r="U86" s="25" t="s">
        <v>19</v>
      </c>
      <c r="V86" s="25" t="s">
        <v>815</v>
      </c>
      <c r="W86" s="27" t="s">
        <v>816</v>
      </c>
      <c r="X86" s="27" t="s">
        <v>19</v>
      </c>
      <c r="Y86" s="25" t="s">
        <v>19</v>
      </c>
      <c r="Z86" s="27" t="s">
        <v>19</v>
      </c>
      <c r="AA86" s="28" t="s">
        <v>19</v>
      </c>
      <c r="AB86" t="s">
        <v>19</v>
      </c>
      <c r="AC86" t="s">
        <v>817</v>
      </c>
      <c r="AD86" t="s">
        <v>6</v>
      </c>
      <c r="AE86" t="s">
        <v>818</v>
      </c>
      <c r="AF86" t="s">
        <v>87</v>
      </c>
      <c r="AG86" t="s">
        <v>75</v>
      </c>
      <c r="AH86" t="s">
        <v>19</v>
      </c>
    </row>
    <row r="87" ht="14.25" customHeight="1" spans="1:34">
      <c r="A87" s="8" t="s">
        <v>822</v>
      </c>
      <c r="B87" s="8" t="s">
        <v>823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824</v>
      </c>
      <c r="H87" s="9" t="s">
        <v>825</v>
      </c>
      <c r="I87" s="9" t="s">
        <v>79</v>
      </c>
      <c r="J87" s="9" t="s">
        <v>2</v>
      </c>
      <c r="K87" s="9" t="s">
        <v>826</v>
      </c>
      <c r="L87" s="9">
        <v>1</v>
      </c>
      <c r="M87" s="9">
        <v>1</v>
      </c>
      <c r="N87" s="9" t="s">
        <v>81</v>
      </c>
      <c r="O87" s="9" t="s">
        <v>81</v>
      </c>
      <c r="P87" s="9" t="s">
        <v>82</v>
      </c>
      <c r="Q87" s="9"/>
      <c r="R87" s="25" t="s">
        <v>405</v>
      </c>
      <c r="S87" s="27" t="s">
        <v>19</v>
      </c>
      <c r="T87" s="9"/>
      <c r="U87" s="25" t="s">
        <v>19</v>
      </c>
      <c r="V87" s="25" t="s">
        <v>405</v>
      </c>
      <c r="W87" s="27" t="s">
        <v>827</v>
      </c>
      <c r="X87" s="27" t="s">
        <v>19</v>
      </c>
      <c r="Y87" s="25" t="s">
        <v>19</v>
      </c>
      <c r="Z87" s="27" t="s">
        <v>19</v>
      </c>
      <c r="AA87" s="28" t="s">
        <v>19</v>
      </c>
      <c r="AB87" t="s">
        <v>19</v>
      </c>
      <c r="AC87" t="s">
        <v>828</v>
      </c>
      <c r="AD87" t="s">
        <v>6</v>
      </c>
      <c r="AE87" t="s">
        <v>477</v>
      </c>
      <c r="AF87" t="s">
        <v>87</v>
      </c>
      <c r="AG87" t="s">
        <v>75</v>
      </c>
      <c r="AH87" t="s">
        <v>19</v>
      </c>
    </row>
    <row r="88" ht="14.25" customHeight="1" spans="1:34">
      <c r="A88" s="8" t="s">
        <v>829</v>
      </c>
      <c r="B88" s="8" t="s">
        <v>830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831</v>
      </c>
      <c r="H88" s="9" t="s">
        <v>832</v>
      </c>
      <c r="I88" s="9" t="s">
        <v>79</v>
      </c>
      <c r="J88" s="9" t="s">
        <v>2</v>
      </c>
      <c r="K88" s="9" t="s">
        <v>833</v>
      </c>
      <c r="L88" s="9">
        <v>1</v>
      </c>
      <c r="M88" s="9">
        <v>1</v>
      </c>
      <c r="N88" s="9" t="s">
        <v>154</v>
      </c>
      <c r="O88" s="9" t="s">
        <v>81</v>
      </c>
      <c r="P88" s="9" t="s">
        <v>82</v>
      </c>
      <c r="Q88" s="9"/>
      <c r="R88" s="25" t="s">
        <v>834</v>
      </c>
      <c r="S88" s="27" t="s">
        <v>19</v>
      </c>
      <c r="T88" s="9"/>
      <c r="U88" s="25" t="s">
        <v>19</v>
      </c>
      <c r="V88" s="25" t="s">
        <v>834</v>
      </c>
      <c r="W88" s="27" t="s">
        <v>835</v>
      </c>
      <c r="X88" s="27" t="s">
        <v>19</v>
      </c>
      <c r="Y88" s="25" t="s">
        <v>19</v>
      </c>
      <c r="Z88" s="27" t="s">
        <v>19</v>
      </c>
      <c r="AA88" s="28" t="s">
        <v>19</v>
      </c>
      <c r="AB88" t="s">
        <v>19</v>
      </c>
      <c r="AC88" t="s">
        <v>836</v>
      </c>
      <c r="AD88" t="s">
        <v>6</v>
      </c>
      <c r="AE88" t="s">
        <v>837</v>
      </c>
      <c r="AF88" t="s">
        <v>87</v>
      </c>
      <c r="AG88" t="s">
        <v>75</v>
      </c>
      <c r="AH88" t="s">
        <v>19</v>
      </c>
    </row>
    <row r="89" ht="14.25" customHeight="1" spans="1:34">
      <c r="A89" s="8" t="s">
        <v>838</v>
      </c>
      <c r="B89" s="8" t="s">
        <v>839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840</v>
      </c>
      <c r="H89" s="9" t="s">
        <v>841</v>
      </c>
      <c r="I89" s="9" t="s">
        <v>79</v>
      </c>
      <c r="J89" s="9" t="s">
        <v>2</v>
      </c>
      <c r="K89" s="9" t="s">
        <v>842</v>
      </c>
      <c r="L89" s="9">
        <v>1</v>
      </c>
      <c r="M89" s="9">
        <v>1</v>
      </c>
      <c r="N89" s="9" t="s">
        <v>843</v>
      </c>
      <c r="O89" s="9" t="s">
        <v>81</v>
      </c>
      <c r="P89" s="9" t="s">
        <v>82</v>
      </c>
      <c r="Q89" s="9"/>
      <c r="R89" s="25" t="s">
        <v>844</v>
      </c>
      <c r="S89" s="27" t="s">
        <v>19</v>
      </c>
      <c r="T89" s="9"/>
      <c r="U89" s="25" t="s">
        <v>19</v>
      </c>
      <c r="V89" s="25" t="s">
        <v>844</v>
      </c>
      <c r="W89" s="27" t="s">
        <v>845</v>
      </c>
      <c r="X89" s="27" t="s">
        <v>19</v>
      </c>
      <c r="Y89" s="25" t="s">
        <v>19</v>
      </c>
      <c r="Z89" s="27" t="s">
        <v>19</v>
      </c>
      <c r="AA89" s="28" t="s">
        <v>19</v>
      </c>
      <c r="AB89" t="s">
        <v>19</v>
      </c>
      <c r="AC89" t="s">
        <v>846</v>
      </c>
      <c r="AD89" t="s">
        <v>6</v>
      </c>
      <c r="AE89" t="s">
        <v>847</v>
      </c>
      <c r="AF89" t="s">
        <v>87</v>
      </c>
      <c r="AG89" t="s">
        <v>75</v>
      </c>
      <c r="AH89" t="s">
        <v>19</v>
      </c>
    </row>
    <row r="90" ht="14.25" customHeight="1" spans="1:34">
      <c r="A90" s="8" t="s">
        <v>848</v>
      </c>
      <c r="B90" s="8" t="s">
        <v>849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850</v>
      </c>
      <c r="H90" s="9" t="s">
        <v>851</v>
      </c>
      <c r="I90" s="9" t="s">
        <v>79</v>
      </c>
      <c r="J90" s="9" t="s">
        <v>2</v>
      </c>
      <c r="K90" s="9" t="s">
        <v>852</v>
      </c>
      <c r="L90" s="9">
        <v>1</v>
      </c>
      <c r="M90" s="9">
        <v>1</v>
      </c>
      <c r="N90" s="9" t="s">
        <v>81</v>
      </c>
      <c r="O90" s="9" t="s">
        <v>81</v>
      </c>
      <c r="P90" s="9" t="s">
        <v>82</v>
      </c>
      <c r="Q90" s="9"/>
      <c r="R90" s="25" t="s">
        <v>853</v>
      </c>
      <c r="S90" s="27" t="s">
        <v>19</v>
      </c>
      <c r="T90" s="9"/>
      <c r="U90" s="25" t="s">
        <v>19</v>
      </c>
      <c r="V90" s="25" t="s">
        <v>853</v>
      </c>
      <c r="W90" s="27" t="s">
        <v>854</v>
      </c>
      <c r="X90" s="27" t="s">
        <v>19</v>
      </c>
      <c r="Y90" s="25" t="s">
        <v>19</v>
      </c>
      <c r="Z90" s="27" t="s">
        <v>19</v>
      </c>
      <c r="AA90" s="28" t="s">
        <v>19</v>
      </c>
      <c r="AB90" t="s">
        <v>19</v>
      </c>
      <c r="AC90" t="s">
        <v>855</v>
      </c>
      <c r="AD90" t="s">
        <v>6</v>
      </c>
      <c r="AE90" t="s">
        <v>856</v>
      </c>
      <c r="AF90" t="s">
        <v>87</v>
      </c>
      <c r="AG90" t="s">
        <v>75</v>
      </c>
      <c r="AH90" t="s">
        <v>19</v>
      </c>
    </row>
    <row r="91" ht="14.25" customHeight="1" spans="1:34">
      <c r="A91" s="8" t="s">
        <v>857</v>
      </c>
      <c r="B91" s="8" t="s">
        <v>858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859</v>
      </c>
      <c r="H91" s="9" t="s">
        <v>860</v>
      </c>
      <c r="I91" s="9" t="s">
        <v>79</v>
      </c>
      <c r="J91" s="9" t="s">
        <v>2</v>
      </c>
      <c r="K91" s="9" t="s">
        <v>861</v>
      </c>
      <c r="L91" s="9">
        <v>1</v>
      </c>
      <c r="M91" s="9">
        <v>1</v>
      </c>
      <c r="N91" s="9" t="s">
        <v>81</v>
      </c>
      <c r="O91" s="9" t="s">
        <v>81</v>
      </c>
      <c r="P91" s="9" t="s">
        <v>82</v>
      </c>
      <c r="Q91" s="9"/>
      <c r="R91" s="25" t="s">
        <v>862</v>
      </c>
      <c r="S91" s="27" t="s">
        <v>19</v>
      </c>
      <c r="T91" s="9"/>
      <c r="U91" s="25" t="s">
        <v>19</v>
      </c>
      <c r="V91" s="25" t="s">
        <v>862</v>
      </c>
      <c r="W91" s="27" t="s">
        <v>863</v>
      </c>
      <c r="X91" s="27" t="s">
        <v>19</v>
      </c>
      <c r="Y91" s="25" t="s">
        <v>19</v>
      </c>
      <c r="Z91" s="27" t="s">
        <v>19</v>
      </c>
      <c r="AA91" s="28" t="s">
        <v>19</v>
      </c>
      <c r="AB91" t="s">
        <v>19</v>
      </c>
      <c r="AC91" t="s">
        <v>864</v>
      </c>
      <c r="AD91" t="s">
        <v>6</v>
      </c>
      <c r="AE91" t="s">
        <v>865</v>
      </c>
      <c r="AF91" t="s">
        <v>87</v>
      </c>
      <c r="AG91" t="s">
        <v>75</v>
      </c>
      <c r="AH91" t="s">
        <v>19</v>
      </c>
    </row>
    <row r="92" ht="14.25" customHeight="1" spans="1:34">
      <c r="A92" s="8" t="s">
        <v>866</v>
      </c>
      <c r="B92" s="8" t="s">
        <v>867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868</v>
      </c>
      <c r="H92" s="9" t="s">
        <v>869</v>
      </c>
      <c r="I92" s="9" t="s">
        <v>79</v>
      </c>
      <c r="J92" s="9" t="s">
        <v>2</v>
      </c>
      <c r="K92" s="9" t="s">
        <v>870</v>
      </c>
      <c r="L92" s="9">
        <v>1</v>
      </c>
      <c r="M92" s="9">
        <v>1</v>
      </c>
      <c r="N92" s="9" t="s">
        <v>82</v>
      </c>
      <c r="O92" s="9" t="s">
        <v>94</v>
      </c>
      <c r="P92" s="9" t="s">
        <v>871</v>
      </c>
      <c r="Q92" s="9"/>
      <c r="R92" s="25" t="s">
        <v>872</v>
      </c>
      <c r="S92" s="27" t="s">
        <v>872</v>
      </c>
      <c r="T92" s="9"/>
      <c r="U92" s="25" t="s">
        <v>19</v>
      </c>
      <c r="V92" s="25" t="s">
        <v>19</v>
      </c>
      <c r="W92" s="27" t="s">
        <v>19</v>
      </c>
      <c r="X92" s="27" t="s">
        <v>19</v>
      </c>
      <c r="Y92" s="25" t="s">
        <v>19</v>
      </c>
      <c r="Z92" s="27" t="s">
        <v>19</v>
      </c>
      <c r="AA92" s="28" t="s">
        <v>19</v>
      </c>
      <c r="AB92" t="s">
        <v>19</v>
      </c>
      <c r="AC92" t="s">
        <v>19</v>
      </c>
      <c r="AD92" t="s">
        <v>6</v>
      </c>
      <c r="AE92" t="s">
        <v>873</v>
      </c>
      <c r="AF92" t="s">
        <v>87</v>
      </c>
      <c r="AG92" t="s">
        <v>75</v>
      </c>
      <c r="AH92" t="s">
        <v>19</v>
      </c>
    </row>
    <row r="93" ht="14.25" customHeight="1" spans="1:34">
      <c r="A93" s="8" t="s">
        <v>874</v>
      </c>
      <c r="B93" s="8" t="s">
        <v>875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876</v>
      </c>
      <c r="H93" s="9" t="s">
        <v>877</v>
      </c>
      <c r="I93" s="9" t="s">
        <v>79</v>
      </c>
      <c r="J93" s="9" t="s">
        <v>2</v>
      </c>
      <c r="K93" s="9" t="s">
        <v>878</v>
      </c>
      <c r="L93" s="9">
        <v>1</v>
      </c>
      <c r="M93" s="9">
        <v>1</v>
      </c>
      <c r="N93" s="9" t="s">
        <v>511</v>
      </c>
      <c r="O93" s="9" t="s">
        <v>81</v>
      </c>
      <c r="P93" s="9" t="s">
        <v>82</v>
      </c>
      <c r="Q93" s="9"/>
      <c r="R93" s="25" t="s">
        <v>879</v>
      </c>
      <c r="S93" s="27" t="s">
        <v>19</v>
      </c>
      <c r="T93" s="9"/>
      <c r="U93" s="25" t="s">
        <v>19</v>
      </c>
      <c r="V93" s="25" t="s">
        <v>879</v>
      </c>
      <c r="W93" s="27" t="s">
        <v>880</v>
      </c>
      <c r="X93" s="27" t="s">
        <v>19</v>
      </c>
      <c r="Y93" s="25" t="s">
        <v>19</v>
      </c>
      <c r="Z93" s="27" t="s">
        <v>19</v>
      </c>
      <c r="AA93" s="28" t="s">
        <v>19</v>
      </c>
      <c r="AB93" t="s">
        <v>19</v>
      </c>
      <c r="AC93" t="s">
        <v>881</v>
      </c>
      <c r="AD93" t="s">
        <v>6</v>
      </c>
      <c r="AE93" t="s">
        <v>882</v>
      </c>
      <c r="AF93" t="s">
        <v>87</v>
      </c>
      <c r="AG93" t="s">
        <v>75</v>
      </c>
      <c r="AH93" t="s">
        <v>19</v>
      </c>
    </row>
    <row r="94" ht="14.25" customHeight="1" spans="1:34">
      <c r="A94" s="8" t="s">
        <v>883</v>
      </c>
      <c r="B94" s="8" t="s">
        <v>884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885</v>
      </c>
      <c r="H94" s="9" t="s">
        <v>886</v>
      </c>
      <c r="I94" s="9" t="s">
        <v>79</v>
      </c>
      <c r="J94" s="9" t="s">
        <v>2</v>
      </c>
      <c r="K94" s="9" t="s">
        <v>887</v>
      </c>
      <c r="L94" s="9">
        <v>1</v>
      </c>
      <c r="M94" s="9">
        <v>1</v>
      </c>
      <c r="N94" s="9" t="s">
        <v>81</v>
      </c>
      <c r="O94" s="9" t="s">
        <v>81</v>
      </c>
      <c r="P94" s="9" t="s">
        <v>82</v>
      </c>
      <c r="Q94" s="9"/>
      <c r="R94" s="25" t="s">
        <v>888</v>
      </c>
      <c r="S94" s="27" t="s">
        <v>19</v>
      </c>
      <c r="T94" s="9"/>
      <c r="U94" s="25" t="s">
        <v>19</v>
      </c>
      <c r="V94" s="25" t="s">
        <v>888</v>
      </c>
      <c r="W94" s="27" t="s">
        <v>889</v>
      </c>
      <c r="X94" s="27" t="s">
        <v>19</v>
      </c>
      <c r="Y94" s="25" t="s">
        <v>19</v>
      </c>
      <c r="Z94" s="27" t="s">
        <v>19</v>
      </c>
      <c r="AA94" s="28" t="s">
        <v>19</v>
      </c>
      <c r="AB94" t="s">
        <v>19</v>
      </c>
      <c r="AC94" t="s">
        <v>890</v>
      </c>
      <c r="AD94" t="s">
        <v>6</v>
      </c>
      <c r="AE94" t="s">
        <v>891</v>
      </c>
      <c r="AF94" t="s">
        <v>87</v>
      </c>
      <c r="AG94" t="s">
        <v>75</v>
      </c>
      <c r="AH94" t="s">
        <v>19</v>
      </c>
    </row>
    <row r="95" ht="14.25" customHeight="1" spans="1:34">
      <c r="A95" s="8" t="s">
        <v>892</v>
      </c>
      <c r="B95" s="8" t="s">
        <v>893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894</v>
      </c>
      <c r="H95" s="9" t="s">
        <v>895</v>
      </c>
      <c r="I95" s="9" t="s">
        <v>79</v>
      </c>
      <c r="J95" s="9" t="s">
        <v>2</v>
      </c>
      <c r="K95" s="9" t="s">
        <v>896</v>
      </c>
      <c r="L95" s="9">
        <v>1</v>
      </c>
      <c r="M95" s="9">
        <v>1</v>
      </c>
      <c r="N95" s="9" t="s">
        <v>143</v>
      </c>
      <c r="O95" s="9" t="s">
        <v>81</v>
      </c>
      <c r="P95" s="9" t="s">
        <v>82</v>
      </c>
      <c r="Q95" s="9"/>
      <c r="R95" s="25" t="s">
        <v>897</v>
      </c>
      <c r="S95" s="27" t="s">
        <v>19</v>
      </c>
      <c r="T95" s="9"/>
      <c r="U95" s="25" t="s">
        <v>19</v>
      </c>
      <c r="V95" s="25" t="s">
        <v>897</v>
      </c>
      <c r="W95" s="27" t="s">
        <v>898</v>
      </c>
      <c r="X95" s="27" t="s">
        <v>19</v>
      </c>
      <c r="Y95" s="25" t="s">
        <v>19</v>
      </c>
      <c r="Z95" s="27" t="s">
        <v>19</v>
      </c>
      <c r="AA95" s="28" t="s">
        <v>19</v>
      </c>
      <c r="AB95" t="s">
        <v>19</v>
      </c>
      <c r="AC95" t="s">
        <v>899</v>
      </c>
      <c r="AD95" t="s">
        <v>6</v>
      </c>
      <c r="AE95" t="s">
        <v>900</v>
      </c>
      <c r="AF95" t="s">
        <v>87</v>
      </c>
      <c r="AG95" t="s">
        <v>75</v>
      </c>
      <c r="AH95" t="s">
        <v>19</v>
      </c>
    </row>
    <row r="96" ht="14.25" customHeight="1" spans="1:34">
      <c r="A96" s="8" t="s">
        <v>901</v>
      </c>
      <c r="B96" s="8" t="s">
        <v>902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903</v>
      </c>
      <c r="H96" s="9" t="s">
        <v>904</v>
      </c>
      <c r="I96" s="9" t="s">
        <v>79</v>
      </c>
      <c r="J96" s="9" t="s">
        <v>2</v>
      </c>
      <c r="K96" s="9" t="s">
        <v>905</v>
      </c>
      <c r="L96" s="9">
        <v>1</v>
      </c>
      <c r="M96" s="9">
        <v>2</v>
      </c>
      <c r="N96" s="9" t="s">
        <v>502</v>
      </c>
      <c r="O96" s="9" t="s">
        <v>154</v>
      </c>
      <c r="P96" s="9" t="s">
        <v>82</v>
      </c>
      <c r="Q96" s="9"/>
      <c r="R96" s="25" t="s">
        <v>906</v>
      </c>
      <c r="S96" s="27" t="s">
        <v>19</v>
      </c>
      <c r="T96" s="9"/>
      <c r="U96" s="25" t="s">
        <v>19</v>
      </c>
      <c r="V96" s="25" t="s">
        <v>906</v>
      </c>
      <c r="W96" s="27" t="s">
        <v>907</v>
      </c>
      <c r="X96" s="27" t="s">
        <v>19</v>
      </c>
      <c r="Y96" s="25" t="s">
        <v>19</v>
      </c>
      <c r="Z96" s="27" t="s">
        <v>19</v>
      </c>
      <c r="AA96" s="28" t="s">
        <v>19</v>
      </c>
      <c r="AB96" t="s">
        <v>19</v>
      </c>
      <c r="AC96" t="s">
        <v>908</v>
      </c>
      <c r="AD96" t="s">
        <v>6</v>
      </c>
      <c r="AE96" t="s">
        <v>330</v>
      </c>
      <c r="AF96" t="s">
        <v>87</v>
      </c>
      <c r="AG96" t="s">
        <v>75</v>
      </c>
      <c r="AH96" t="s">
        <v>19</v>
      </c>
    </row>
    <row r="97" ht="14.25" customHeight="1" spans="1:34">
      <c r="A97" s="8" t="s">
        <v>909</v>
      </c>
      <c r="B97" s="8" t="s">
        <v>910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911</v>
      </c>
      <c r="H97" s="9" t="s">
        <v>912</v>
      </c>
      <c r="I97" s="9" t="s">
        <v>79</v>
      </c>
      <c r="J97" s="9" t="s">
        <v>2</v>
      </c>
      <c r="K97" s="9" t="s">
        <v>913</v>
      </c>
      <c r="L97" s="9">
        <v>2</v>
      </c>
      <c r="M97" s="9">
        <v>1</v>
      </c>
      <c r="N97" s="9" t="s">
        <v>82</v>
      </c>
      <c r="O97" s="9" t="s">
        <v>662</v>
      </c>
      <c r="P97" s="9" t="s">
        <v>663</v>
      </c>
      <c r="Q97" s="9"/>
      <c r="R97" s="25" t="s">
        <v>914</v>
      </c>
      <c r="S97" s="27" t="s">
        <v>914</v>
      </c>
      <c r="T97" s="9" t="s">
        <v>915</v>
      </c>
      <c r="U97" s="25" t="s">
        <v>19</v>
      </c>
      <c r="V97" s="25" t="s">
        <v>19</v>
      </c>
      <c r="W97" s="27" t="s">
        <v>19</v>
      </c>
      <c r="X97" s="27" t="s">
        <v>19</v>
      </c>
      <c r="Y97" s="25" t="s">
        <v>19</v>
      </c>
      <c r="Z97" s="27" t="s">
        <v>19</v>
      </c>
      <c r="AA97" s="28" t="s">
        <v>19</v>
      </c>
      <c r="AB97" t="s">
        <v>19</v>
      </c>
      <c r="AC97" t="s">
        <v>19</v>
      </c>
      <c r="AD97" t="s">
        <v>6</v>
      </c>
      <c r="AE97" t="s">
        <v>477</v>
      </c>
      <c r="AF97" t="s">
        <v>87</v>
      </c>
      <c r="AG97" t="s">
        <v>75</v>
      </c>
      <c r="AH97" t="s">
        <v>19</v>
      </c>
    </row>
    <row r="98" ht="14.25" customHeight="1" spans="1:34">
      <c r="A98" s="8" t="s">
        <v>916</v>
      </c>
      <c r="B98" s="8" t="s">
        <v>917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918</v>
      </c>
      <c r="H98" s="9" t="s">
        <v>919</v>
      </c>
      <c r="I98" s="9" t="s">
        <v>79</v>
      </c>
      <c r="J98" s="9" t="s">
        <v>2</v>
      </c>
      <c r="K98" s="9" t="s">
        <v>920</v>
      </c>
      <c r="L98" s="9">
        <v>1</v>
      </c>
      <c r="M98" s="9">
        <v>2</v>
      </c>
      <c r="N98" s="9" t="s">
        <v>154</v>
      </c>
      <c r="O98" s="9" t="s">
        <v>921</v>
      </c>
      <c r="P98" s="9" t="s">
        <v>922</v>
      </c>
      <c r="Q98" s="9"/>
      <c r="R98" s="25" t="s">
        <v>923</v>
      </c>
      <c r="S98" s="27" t="s">
        <v>923</v>
      </c>
      <c r="T98" s="9" t="s">
        <v>924</v>
      </c>
      <c r="U98" s="25" t="s">
        <v>19</v>
      </c>
      <c r="V98" s="25" t="s">
        <v>19</v>
      </c>
      <c r="W98" s="27" t="s">
        <v>19</v>
      </c>
      <c r="X98" s="27" t="s">
        <v>19</v>
      </c>
      <c r="Y98" s="25" t="s">
        <v>19</v>
      </c>
      <c r="Z98" s="27" t="s">
        <v>19</v>
      </c>
      <c r="AA98" s="28" t="s">
        <v>19</v>
      </c>
      <c r="AB98" t="s">
        <v>19</v>
      </c>
      <c r="AC98" t="s">
        <v>19</v>
      </c>
      <c r="AD98" t="s">
        <v>6</v>
      </c>
      <c r="AE98" t="s">
        <v>925</v>
      </c>
      <c r="AF98" t="s">
        <v>87</v>
      </c>
      <c r="AG98" t="s">
        <v>75</v>
      </c>
      <c r="AH98" t="s">
        <v>19</v>
      </c>
    </row>
    <row r="99" ht="14.25" customHeight="1" spans="1:34">
      <c r="A99" s="8" t="s">
        <v>926</v>
      </c>
      <c r="B99" s="8" t="s">
        <v>927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928</v>
      </c>
      <c r="H99" s="9" t="s">
        <v>929</v>
      </c>
      <c r="I99" s="9" t="s">
        <v>79</v>
      </c>
      <c r="J99" s="9" t="s">
        <v>2</v>
      </c>
      <c r="K99" s="9" t="s">
        <v>930</v>
      </c>
      <c r="L99" s="9">
        <v>1</v>
      </c>
      <c r="M99" s="9">
        <v>2</v>
      </c>
      <c r="N99" s="9" t="s">
        <v>82</v>
      </c>
      <c r="O99" s="9" t="s">
        <v>662</v>
      </c>
      <c r="P99" s="9" t="s">
        <v>83</v>
      </c>
      <c r="Q99" s="9"/>
      <c r="R99" s="25" t="s">
        <v>931</v>
      </c>
      <c r="S99" s="27" t="s">
        <v>931</v>
      </c>
      <c r="T99" s="9" t="s">
        <v>932</v>
      </c>
      <c r="U99" s="25" t="s">
        <v>19</v>
      </c>
      <c r="V99" s="25" t="s">
        <v>19</v>
      </c>
      <c r="W99" s="27" t="s">
        <v>19</v>
      </c>
      <c r="X99" s="27" t="s">
        <v>19</v>
      </c>
      <c r="Y99" s="25" t="s">
        <v>19</v>
      </c>
      <c r="Z99" s="27" t="s">
        <v>19</v>
      </c>
      <c r="AA99" s="28" t="s">
        <v>19</v>
      </c>
      <c r="AB99" t="s">
        <v>19</v>
      </c>
      <c r="AC99" t="s">
        <v>19</v>
      </c>
      <c r="AD99" t="s">
        <v>6</v>
      </c>
      <c r="AE99" t="s">
        <v>933</v>
      </c>
      <c r="AF99" t="s">
        <v>87</v>
      </c>
      <c r="AG99" t="s">
        <v>75</v>
      </c>
      <c r="AH99" t="s">
        <v>19</v>
      </c>
    </row>
    <row r="100" ht="14.25" customHeight="1" spans="1:34">
      <c r="A100" s="8" t="s">
        <v>934</v>
      </c>
      <c r="B100" s="8" t="s">
        <v>935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936</v>
      </c>
      <c r="H100" s="9" t="s">
        <v>937</v>
      </c>
      <c r="I100" s="9" t="s">
        <v>79</v>
      </c>
      <c r="J100" s="9" t="s">
        <v>2</v>
      </c>
      <c r="K100" s="9" t="s">
        <v>938</v>
      </c>
      <c r="L100" s="9">
        <v>1</v>
      </c>
      <c r="M100" s="9">
        <v>2</v>
      </c>
      <c r="N100" s="9" t="s">
        <v>305</v>
      </c>
      <c r="O100" s="9" t="s">
        <v>154</v>
      </c>
      <c r="P100" s="9" t="s">
        <v>82</v>
      </c>
      <c r="Q100" s="9"/>
      <c r="R100" s="25" t="s">
        <v>939</v>
      </c>
      <c r="S100" s="27" t="s">
        <v>19</v>
      </c>
      <c r="T100" s="9"/>
      <c r="U100" s="25" t="s">
        <v>19</v>
      </c>
      <c r="V100" s="25" t="s">
        <v>939</v>
      </c>
      <c r="W100" s="27" t="s">
        <v>940</v>
      </c>
      <c r="X100" s="27" t="s">
        <v>19</v>
      </c>
      <c r="Y100" s="25" t="s">
        <v>19</v>
      </c>
      <c r="Z100" s="27" t="s">
        <v>19</v>
      </c>
      <c r="AA100" s="28" t="s">
        <v>19</v>
      </c>
      <c r="AB100" t="s">
        <v>19</v>
      </c>
      <c r="AC100" t="s">
        <v>941</v>
      </c>
      <c r="AD100" t="s">
        <v>6</v>
      </c>
      <c r="AE100" t="s">
        <v>942</v>
      </c>
      <c r="AF100" t="s">
        <v>87</v>
      </c>
      <c r="AG100" t="s">
        <v>75</v>
      </c>
      <c r="AH100" t="s">
        <v>19</v>
      </c>
    </row>
    <row r="101" ht="14.25" customHeight="1" spans="1:34">
      <c r="A101" s="8" t="s">
        <v>943</v>
      </c>
      <c r="B101" s="8" t="s">
        <v>944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945</v>
      </c>
      <c r="H101" s="9" t="s">
        <v>946</v>
      </c>
      <c r="I101" s="9" t="s">
        <v>79</v>
      </c>
      <c r="J101" s="9" t="s">
        <v>2</v>
      </c>
      <c r="K101" s="9" t="s">
        <v>947</v>
      </c>
      <c r="L101" s="9">
        <v>1</v>
      </c>
      <c r="M101" s="9">
        <v>1</v>
      </c>
      <c r="N101" s="9" t="s">
        <v>82</v>
      </c>
      <c r="O101" s="9" t="s">
        <v>948</v>
      </c>
      <c r="P101" s="9" t="s">
        <v>922</v>
      </c>
      <c r="Q101" s="9"/>
      <c r="R101" s="25" t="s">
        <v>949</v>
      </c>
      <c r="S101" s="27" t="s">
        <v>949</v>
      </c>
      <c r="T101" s="9" t="s">
        <v>950</v>
      </c>
      <c r="U101" s="25" t="s">
        <v>19</v>
      </c>
      <c r="V101" s="25" t="s">
        <v>19</v>
      </c>
      <c r="W101" s="27" t="s">
        <v>19</v>
      </c>
      <c r="X101" s="27" t="s">
        <v>19</v>
      </c>
      <c r="Y101" s="25" t="s">
        <v>19</v>
      </c>
      <c r="Z101" s="27" t="s">
        <v>19</v>
      </c>
      <c r="AA101" s="28" t="s">
        <v>19</v>
      </c>
      <c r="AB101" t="s">
        <v>19</v>
      </c>
      <c r="AC101" t="s">
        <v>19</v>
      </c>
      <c r="AD101" t="s">
        <v>6</v>
      </c>
      <c r="AE101" t="s">
        <v>951</v>
      </c>
      <c r="AF101" t="s">
        <v>87</v>
      </c>
      <c r="AG101" t="s">
        <v>75</v>
      </c>
      <c r="AH101" t="s">
        <v>19</v>
      </c>
    </row>
    <row r="102" ht="14.25" customHeight="1" spans="1:34">
      <c r="A102" s="8" t="s">
        <v>952</v>
      </c>
      <c r="B102" s="8" t="s">
        <v>953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954</v>
      </c>
      <c r="H102" s="9" t="s">
        <v>955</v>
      </c>
      <c r="I102" s="9" t="s">
        <v>79</v>
      </c>
      <c r="J102" s="9" t="s">
        <v>2</v>
      </c>
      <c r="K102" s="9" t="s">
        <v>956</v>
      </c>
      <c r="L102" s="9">
        <v>1</v>
      </c>
      <c r="M102" s="9">
        <v>2</v>
      </c>
      <c r="N102" s="9" t="s">
        <v>188</v>
      </c>
      <c r="O102" s="9" t="s">
        <v>154</v>
      </c>
      <c r="P102" s="9" t="s">
        <v>82</v>
      </c>
      <c r="Q102" s="9"/>
      <c r="R102" s="25" t="s">
        <v>957</v>
      </c>
      <c r="S102" s="27" t="s">
        <v>19</v>
      </c>
      <c r="T102" s="9"/>
      <c r="U102" s="25" t="s">
        <v>19</v>
      </c>
      <c r="V102" s="25" t="s">
        <v>957</v>
      </c>
      <c r="W102" s="27" t="s">
        <v>958</v>
      </c>
      <c r="X102" s="27" t="s">
        <v>19</v>
      </c>
      <c r="Y102" s="25" t="s">
        <v>19</v>
      </c>
      <c r="Z102" s="27" t="s">
        <v>19</v>
      </c>
      <c r="AA102" s="28" t="s">
        <v>19</v>
      </c>
      <c r="AB102" t="s">
        <v>19</v>
      </c>
      <c r="AC102" t="s">
        <v>959</v>
      </c>
      <c r="AD102" t="s">
        <v>6</v>
      </c>
      <c r="AE102" t="s">
        <v>960</v>
      </c>
      <c r="AF102" t="s">
        <v>87</v>
      </c>
      <c r="AG102" t="s">
        <v>75</v>
      </c>
      <c r="AH102" t="s">
        <v>19</v>
      </c>
    </row>
    <row r="103" ht="14.25" customHeight="1" spans="1:34">
      <c r="A103" s="8" t="s">
        <v>961</v>
      </c>
      <c r="B103" s="8" t="s">
        <v>962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945</v>
      </c>
      <c r="H103" s="9" t="s">
        <v>946</v>
      </c>
      <c r="I103" s="9" t="s">
        <v>79</v>
      </c>
      <c r="J103" s="9" t="s">
        <v>2</v>
      </c>
      <c r="K103" s="9" t="s">
        <v>963</v>
      </c>
      <c r="L103" s="9">
        <v>2</v>
      </c>
      <c r="M103" s="9">
        <v>2</v>
      </c>
      <c r="N103" s="9" t="s">
        <v>964</v>
      </c>
      <c r="O103" s="9" t="s">
        <v>81</v>
      </c>
      <c r="P103" s="9" t="s">
        <v>662</v>
      </c>
      <c r="Q103" s="9"/>
      <c r="R103" s="25" t="s">
        <v>965</v>
      </c>
      <c r="S103" s="27" t="s">
        <v>19</v>
      </c>
      <c r="T103" s="9"/>
      <c r="U103" s="25" t="s">
        <v>19</v>
      </c>
      <c r="V103" s="25" t="s">
        <v>965</v>
      </c>
      <c r="W103" s="27" t="s">
        <v>565</v>
      </c>
      <c r="X103" s="27" t="s">
        <v>19</v>
      </c>
      <c r="Y103" s="25" t="s">
        <v>19</v>
      </c>
      <c r="Z103" s="27" t="s">
        <v>19</v>
      </c>
      <c r="AA103" s="28" t="s">
        <v>19</v>
      </c>
      <c r="AB103" t="s">
        <v>19</v>
      </c>
      <c r="AC103" t="s">
        <v>966</v>
      </c>
      <c r="AD103" t="s">
        <v>6</v>
      </c>
      <c r="AE103" t="s">
        <v>967</v>
      </c>
      <c r="AF103" t="s">
        <v>87</v>
      </c>
      <c r="AG103" t="s">
        <v>75</v>
      </c>
      <c r="AH103" t="s">
        <v>19</v>
      </c>
    </row>
    <row r="104" ht="14.25" customHeight="1" spans="1:34">
      <c r="A104" s="8" t="s">
        <v>968</v>
      </c>
      <c r="B104" s="8" t="s">
        <v>969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970</v>
      </c>
      <c r="H104" s="9" t="s">
        <v>971</v>
      </c>
      <c r="I104" s="9" t="s">
        <v>79</v>
      </c>
      <c r="J104" s="9" t="s">
        <v>2</v>
      </c>
      <c r="K104" s="9" t="s">
        <v>972</v>
      </c>
      <c r="L104" s="9">
        <v>2</v>
      </c>
      <c r="M104" s="9">
        <v>1</v>
      </c>
      <c r="N104" s="9" t="s">
        <v>277</v>
      </c>
      <c r="O104" s="9" t="s">
        <v>82</v>
      </c>
      <c r="P104" s="9" t="s">
        <v>662</v>
      </c>
      <c r="Q104" s="9"/>
      <c r="R104" s="25" t="s">
        <v>973</v>
      </c>
      <c r="S104" s="27" t="s">
        <v>19</v>
      </c>
      <c r="T104" s="9"/>
      <c r="U104" s="25" t="s">
        <v>19</v>
      </c>
      <c r="V104" s="25" t="s">
        <v>973</v>
      </c>
      <c r="W104" s="27" t="s">
        <v>974</v>
      </c>
      <c r="X104" s="27" t="s">
        <v>19</v>
      </c>
      <c r="Y104" s="25" t="s">
        <v>19</v>
      </c>
      <c r="Z104" s="27" t="s">
        <v>19</v>
      </c>
      <c r="AA104" s="28" t="s">
        <v>19</v>
      </c>
      <c r="AB104" t="s">
        <v>19</v>
      </c>
      <c r="AC104" t="s">
        <v>975</v>
      </c>
      <c r="AD104" t="s">
        <v>6</v>
      </c>
      <c r="AE104" t="s">
        <v>976</v>
      </c>
      <c r="AF104" t="s">
        <v>87</v>
      </c>
      <c r="AG104" t="s">
        <v>75</v>
      </c>
      <c r="AH104" t="s">
        <v>19</v>
      </c>
    </row>
    <row r="105" ht="14.25" customHeight="1" spans="1:34">
      <c r="A105" s="8" t="s">
        <v>977</v>
      </c>
      <c r="B105" s="8" t="s">
        <v>978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979</v>
      </c>
      <c r="H105" s="9" t="s">
        <v>980</v>
      </c>
      <c r="I105" s="9" t="s">
        <v>79</v>
      </c>
      <c r="J105" s="9" t="s">
        <v>2</v>
      </c>
      <c r="K105" s="9" t="s">
        <v>981</v>
      </c>
      <c r="L105" s="9">
        <v>1</v>
      </c>
      <c r="M105" s="9">
        <v>2</v>
      </c>
      <c r="N105" s="9" t="s">
        <v>305</v>
      </c>
      <c r="O105" s="9" t="s">
        <v>81</v>
      </c>
      <c r="P105" s="9" t="s">
        <v>662</v>
      </c>
      <c r="Q105" s="9"/>
      <c r="R105" s="25" t="s">
        <v>982</v>
      </c>
      <c r="S105" s="27" t="s">
        <v>19</v>
      </c>
      <c r="T105" s="9"/>
      <c r="U105" s="25" t="s">
        <v>19</v>
      </c>
      <c r="V105" s="25" t="s">
        <v>982</v>
      </c>
      <c r="W105" s="27" t="s">
        <v>983</v>
      </c>
      <c r="X105" s="27" t="s">
        <v>19</v>
      </c>
      <c r="Y105" s="25" t="s">
        <v>19</v>
      </c>
      <c r="Z105" s="27" t="s">
        <v>19</v>
      </c>
      <c r="AA105" s="28" t="s">
        <v>19</v>
      </c>
      <c r="AB105" t="s">
        <v>19</v>
      </c>
      <c r="AC105" t="s">
        <v>984</v>
      </c>
      <c r="AD105" t="s">
        <v>6</v>
      </c>
      <c r="AE105" t="s">
        <v>985</v>
      </c>
      <c r="AF105" t="s">
        <v>87</v>
      </c>
      <c r="AG105" t="s">
        <v>75</v>
      </c>
      <c r="AH105" t="s">
        <v>19</v>
      </c>
    </row>
    <row r="106" ht="14.25" customHeight="1" spans="1:34">
      <c r="A106" s="8" t="s">
        <v>986</v>
      </c>
      <c r="B106" s="8" t="s">
        <v>987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988</v>
      </c>
      <c r="H106" s="9" t="s">
        <v>989</v>
      </c>
      <c r="I106" s="9" t="s">
        <v>79</v>
      </c>
      <c r="J106" s="9" t="s">
        <v>2</v>
      </c>
      <c r="K106" s="9" t="s">
        <v>990</v>
      </c>
      <c r="L106" s="9">
        <v>1</v>
      </c>
      <c r="M106" s="9">
        <v>5</v>
      </c>
      <c r="N106" s="9" t="s">
        <v>93</v>
      </c>
      <c r="O106" s="9" t="s">
        <v>188</v>
      </c>
      <c r="P106" s="9" t="s">
        <v>662</v>
      </c>
      <c r="Q106" s="9"/>
      <c r="R106" s="25" t="s">
        <v>991</v>
      </c>
      <c r="S106" s="27" t="s">
        <v>19</v>
      </c>
      <c r="T106" s="9"/>
      <c r="U106" s="25" t="s">
        <v>19</v>
      </c>
      <c r="V106" s="25" t="s">
        <v>991</v>
      </c>
      <c r="W106" s="27" t="s">
        <v>992</v>
      </c>
      <c r="X106" s="27" t="s">
        <v>19</v>
      </c>
      <c r="Y106" s="25" t="s">
        <v>19</v>
      </c>
      <c r="Z106" s="27" t="s">
        <v>19</v>
      </c>
      <c r="AA106" s="28" t="s">
        <v>19</v>
      </c>
      <c r="AB106" t="s">
        <v>19</v>
      </c>
      <c r="AC106" t="s">
        <v>993</v>
      </c>
      <c r="AD106" t="s">
        <v>6</v>
      </c>
      <c r="AE106" t="s">
        <v>994</v>
      </c>
      <c r="AF106" t="s">
        <v>87</v>
      </c>
      <c r="AG106" t="s">
        <v>75</v>
      </c>
      <c r="AH106" t="s">
        <v>19</v>
      </c>
    </row>
    <row r="107" ht="14.25" customHeight="1" spans="1:34">
      <c r="A107" s="8" t="s">
        <v>995</v>
      </c>
      <c r="B107" s="8" t="s">
        <v>996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997</v>
      </c>
      <c r="H107" s="9" t="s">
        <v>998</v>
      </c>
      <c r="I107" s="9" t="s">
        <v>79</v>
      </c>
      <c r="J107" s="9" t="s">
        <v>2</v>
      </c>
      <c r="K107" s="9" t="s">
        <v>999</v>
      </c>
      <c r="L107" s="9">
        <v>1</v>
      </c>
      <c r="M107" s="9">
        <v>3</v>
      </c>
      <c r="N107" s="9" t="s">
        <v>626</v>
      </c>
      <c r="O107" s="9" t="s">
        <v>154</v>
      </c>
      <c r="P107" s="9" t="s">
        <v>662</v>
      </c>
      <c r="Q107" s="9"/>
      <c r="R107" s="25" t="s">
        <v>84</v>
      </c>
      <c r="S107" s="27" t="s">
        <v>19</v>
      </c>
      <c r="T107" s="9"/>
      <c r="U107" s="25" t="s">
        <v>19</v>
      </c>
      <c r="V107" s="25" t="s">
        <v>84</v>
      </c>
      <c r="W107" s="27" t="s">
        <v>1000</v>
      </c>
      <c r="X107" s="27" t="s">
        <v>19</v>
      </c>
      <c r="Y107" s="25" t="s">
        <v>19</v>
      </c>
      <c r="Z107" s="27" t="s">
        <v>19</v>
      </c>
      <c r="AA107" s="28" t="s">
        <v>19</v>
      </c>
      <c r="AB107" t="s">
        <v>19</v>
      </c>
      <c r="AC107" t="s">
        <v>1001</v>
      </c>
      <c r="AD107" t="s">
        <v>6</v>
      </c>
      <c r="AE107" t="s">
        <v>1002</v>
      </c>
      <c r="AF107" t="s">
        <v>87</v>
      </c>
      <c r="AG107" t="s">
        <v>75</v>
      </c>
      <c r="AH107" t="s">
        <v>19</v>
      </c>
    </row>
    <row r="108" ht="14.25" customHeight="1" spans="1:34">
      <c r="A108" s="8" t="s">
        <v>1003</v>
      </c>
      <c r="B108" s="8" t="s">
        <v>1004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245</v>
      </c>
      <c r="H108" s="9" t="s">
        <v>246</v>
      </c>
      <c r="I108" s="9" t="s">
        <v>79</v>
      </c>
      <c r="J108" s="9" t="s">
        <v>2</v>
      </c>
      <c r="K108" s="9" t="s">
        <v>1005</v>
      </c>
      <c r="L108" s="9">
        <v>1</v>
      </c>
      <c r="M108" s="9">
        <v>1</v>
      </c>
      <c r="N108" s="9" t="s">
        <v>363</v>
      </c>
      <c r="O108" s="9" t="s">
        <v>82</v>
      </c>
      <c r="P108" s="9" t="s">
        <v>662</v>
      </c>
      <c r="Q108" s="9"/>
      <c r="R108" s="25" t="s">
        <v>1006</v>
      </c>
      <c r="S108" s="27" t="s">
        <v>19</v>
      </c>
      <c r="T108" s="9"/>
      <c r="U108" s="25" t="s">
        <v>19</v>
      </c>
      <c r="V108" s="25" t="s">
        <v>1006</v>
      </c>
      <c r="W108" s="27" t="s">
        <v>1007</v>
      </c>
      <c r="X108" s="27" t="s">
        <v>19</v>
      </c>
      <c r="Y108" s="25" t="s">
        <v>19</v>
      </c>
      <c r="Z108" s="27" t="s">
        <v>19</v>
      </c>
      <c r="AA108" s="28" t="s">
        <v>19</v>
      </c>
      <c r="AB108" t="s">
        <v>19</v>
      </c>
      <c r="AC108" t="s">
        <v>1008</v>
      </c>
      <c r="AD108" t="s">
        <v>6</v>
      </c>
      <c r="AE108" t="s">
        <v>1009</v>
      </c>
      <c r="AF108" t="s">
        <v>87</v>
      </c>
      <c r="AG108" t="s">
        <v>75</v>
      </c>
      <c r="AH108" t="s">
        <v>19</v>
      </c>
    </row>
    <row r="109" ht="14.25" customHeight="1" spans="1:34">
      <c r="A109" s="8" t="s">
        <v>1010</v>
      </c>
      <c r="B109" s="8" t="s">
        <v>1011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1012</v>
      </c>
      <c r="H109" s="9" t="s">
        <v>1013</v>
      </c>
      <c r="I109" s="9" t="s">
        <v>79</v>
      </c>
      <c r="J109" s="9" t="s">
        <v>2</v>
      </c>
      <c r="K109" s="9" t="s">
        <v>1014</v>
      </c>
      <c r="L109" s="9">
        <v>1</v>
      </c>
      <c r="M109" s="9">
        <v>3</v>
      </c>
      <c r="N109" s="9" t="s">
        <v>1015</v>
      </c>
      <c r="O109" s="9" t="s">
        <v>154</v>
      </c>
      <c r="P109" s="9" t="s">
        <v>662</v>
      </c>
      <c r="Q109" s="9"/>
      <c r="R109" s="25" t="s">
        <v>1016</v>
      </c>
      <c r="S109" s="27" t="s">
        <v>19</v>
      </c>
      <c r="T109" s="9"/>
      <c r="U109" s="25" t="s">
        <v>19</v>
      </c>
      <c r="V109" s="25" t="s">
        <v>1016</v>
      </c>
      <c r="W109" s="27" t="s">
        <v>1017</v>
      </c>
      <c r="X109" s="27" t="s">
        <v>19</v>
      </c>
      <c r="Y109" s="25" t="s">
        <v>19</v>
      </c>
      <c r="Z109" s="27" t="s">
        <v>19</v>
      </c>
      <c r="AA109" s="28" t="s">
        <v>19</v>
      </c>
      <c r="AB109" t="s">
        <v>19</v>
      </c>
      <c r="AC109" t="s">
        <v>1018</v>
      </c>
      <c r="AD109" t="s">
        <v>6</v>
      </c>
      <c r="AE109" t="s">
        <v>1019</v>
      </c>
      <c r="AF109" t="s">
        <v>87</v>
      </c>
      <c r="AG109" t="s">
        <v>75</v>
      </c>
      <c r="AH109" t="s">
        <v>19</v>
      </c>
    </row>
    <row r="110" ht="14.25" customHeight="1" spans="1:34">
      <c r="A110" s="8" t="s">
        <v>1020</v>
      </c>
      <c r="B110" s="8" t="s">
        <v>1021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1022</v>
      </c>
      <c r="H110" s="9" t="s">
        <v>1023</v>
      </c>
      <c r="I110" s="9" t="s">
        <v>79</v>
      </c>
      <c r="J110" s="9" t="s">
        <v>2</v>
      </c>
      <c r="K110" s="9" t="s">
        <v>1024</v>
      </c>
      <c r="L110" s="9">
        <v>1</v>
      </c>
      <c r="M110" s="9">
        <v>4</v>
      </c>
      <c r="N110" s="9" t="s">
        <v>353</v>
      </c>
      <c r="O110" s="9" t="s">
        <v>248</v>
      </c>
      <c r="P110" s="9" t="s">
        <v>662</v>
      </c>
      <c r="Q110" s="9"/>
      <c r="R110" s="25" t="s">
        <v>1025</v>
      </c>
      <c r="S110" s="27" t="s">
        <v>19</v>
      </c>
      <c r="T110" s="9"/>
      <c r="U110" s="25" t="s">
        <v>19</v>
      </c>
      <c r="V110" s="25" t="s">
        <v>1025</v>
      </c>
      <c r="W110" s="27" t="s">
        <v>1026</v>
      </c>
      <c r="X110" s="27" t="s">
        <v>19</v>
      </c>
      <c r="Y110" s="25" t="s">
        <v>19</v>
      </c>
      <c r="Z110" s="27" t="s">
        <v>19</v>
      </c>
      <c r="AA110" s="28" t="s">
        <v>19</v>
      </c>
      <c r="AB110" t="s">
        <v>19</v>
      </c>
      <c r="AC110" t="s">
        <v>1027</v>
      </c>
      <c r="AD110" t="s">
        <v>6</v>
      </c>
      <c r="AE110" t="s">
        <v>1028</v>
      </c>
      <c r="AF110" t="s">
        <v>87</v>
      </c>
      <c r="AG110" t="s">
        <v>75</v>
      </c>
      <c r="AH110" t="s">
        <v>19</v>
      </c>
    </row>
    <row r="111" ht="14.25" customHeight="1" spans="1:34">
      <c r="A111" s="8" t="s">
        <v>1029</v>
      </c>
      <c r="B111" s="8" t="s">
        <v>1030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979</v>
      </c>
      <c r="H111" s="9" t="s">
        <v>980</v>
      </c>
      <c r="I111" s="9" t="s">
        <v>79</v>
      </c>
      <c r="J111" s="9" t="s">
        <v>2</v>
      </c>
      <c r="K111" s="9" t="s">
        <v>1031</v>
      </c>
      <c r="L111" s="9">
        <v>1</v>
      </c>
      <c r="M111" s="9">
        <v>2</v>
      </c>
      <c r="N111" s="9" t="s">
        <v>616</v>
      </c>
      <c r="O111" s="9" t="s">
        <v>81</v>
      </c>
      <c r="P111" s="9" t="s">
        <v>662</v>
      </c>
      <c r="Q111" s="9"/>
      <c r="R111" s="25" t="s">
        <v>1032</v>
      </c>
      <c r="S111" s="27" t="s">
        <v>19</v>
      </c>
      <c r="T111" s="9"/>
      <c r="U111" s="25" t="s">
        <v>19</v>
      </c>
      <c r="V111" s="25" t="s">
        <v>1032</v>
      </c>
      <c r="W111" s="27" t="s">
        <v>1033</v>
      </c>
      <c r="X111" s="27" t="s">
        <v>19</v>
      </c>
      <c r="Y111" s="25" t="s">
        <v>19</v>
      </c>
      <c r="Z111" s="27" t="s">
        <v>19</v>
      </c>
      <c r="AA111" s="28" t="s">
        <v>19</v>
      </c>
      <c r="AB111" t="s">
        <v>19</v>
      </c>
      <c r="AC111" t="s">
        <v>1034</v>
      </c>
      <c r="AD111" t="s">
        <v>6</v>
      </c>
      <c r="AE111" t="s">
        <v>985</v>
      </c>
      <c r="AF111" t="s">
        <v>87</v>
      </c>
      <c r="AG111" t="s">
        <v>75</v>
      </c>
      <c r="AH111" t="s">
        <v>19</v>
      </c>
    </row>
    <row r="112" ht="14.25" customHeight="1" spans="1:34">
      <c r="A112" s="8" t="s">
        <v>1035</v>
      </c>
      <c r="B112" s="8" t="s">
        <v>1036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1037</v>
      </c>
      <c r="H112" s="9" t="s">
        <v>1038</v>
      </c>
      <c r="I112" s="9" t="s">
        <v>79</v>
      </c>
      <c r="J112" s="9" t="s">
        <v>2</v>
      </c>
      <c r="K112" s="9" t="s">
        <v>1039</v>
      </c>
      <c r="L112" s="9">
        <v>1</v>
      </c>
      <c r="M112" s="9">
        <v>5</v>
      </c>
      <c r="N112" s="9" t="s">
        <v>363</v>
      </c>
      <c r="O112" s="9" t="s">
        <v>188</v>
      </c>
      <c r="P112" s="9" t="s">
        <v>662</v>
      </c>
      <c r="Q112" s="9"/>
      <c r="R112" s="25" t="s">
        <v>1040</v>
      </c>
      <c r="S112" s="27" t="s">
        <v>19</v>
      </c>
      <c r="T112" s="9"/>
      <c r="U112" s="25" t="s">
        <v>19</v>
      </c>
      <c r="V112" s="25" t="s">
        <v>1040</v>
      </c>
      <c r="W112" s="27" t="s">
        <v>1041</v>
      </c>
      <c r="X112" s="27" t="s">
        <v>19</v>
      </c>
      <c r="Y112" s="25" t="s">
        <v>19</v>
      </c>
      <c r="Z112" s="27" t="s">
        <v>19</v>
      </c>
      <c r="AA112" s="28" t="s">
        <v>19</v>
      </c>
      <c r="AB112" t="s">
        <v>19</v>
      </c>
      <c r="AC112" t="s">
        <v>1042</v>
      </c>
      <c r="AD112" t="s">
        <v>6</v>
      </c>
      <c r="AE112" t="s">
        <v>1043</v>
      </c>
      <c r="AF112" t="s">
        <v>87</v>
      </c>
      <c r="AG112" t="s">
        <v>75</v>
      </c>
      <c r="AH112" t="s">
        <v>19</v>
      </c>
    </row>
    <row r="113" ht="14.25" customHeight="1" spans="1:34">
      <c r="A113" s="8" t="s">
        <v>1044</v>
      </c>
      <c r="B113" s="8" t="s">
        <v>1045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1046</v>
      </c>
      <c r="H113" s="9" t="s">
        <v>1047</v>
      </c>
      <c r="I113" s="9" t="s">
        <v>79</v>
      </c>
      <c r="J113" s="9" t="s">
        <v>2</v>
      </c>
      <c r="K113" s="9" t="s">
        <v>1048</v>
      </c>
      <c r="L113" s="9">
        <v>1</v>
      </c>
      <c r="M113" s="9">
        <v>2</v>
      </c>
      <c r="N113" s="9" t="s">
        <v>353</v>
      </c>
      <c r="O113" s="9" t="s">
        <v>81</v>
      </c>
      <c r="P113" s="9" t="s">
        <v>662</v>
      </c>
      <c r="Q113" s="9"/>
      <c r="R113" s="25" t="s">
        <v>1049</v>
      </c>
      <c r="S113" s="27" t="s">
        <v>19</v>
      </c>
      <c r="T113" s="9"/>
      <c r="U113" s="25" t="s">
        <v>19</v>
      </c>
      <c r="V113" s="25" t="s">
        <v>1049</v>
      </c>
      <c r="W113" s="27" t="s">
        <v>1050</v>
      </c>
      <c r="X113" s="27" t="s">
        <v>19</v>
      </c>
      <c r="Y113" s="25" t="s">
        <v>19</v>
      </c>
      <c r="Z113" s="27" t="s">
        <v>19</v>
      </c>
      <c r="AA113" s="28" t="s">
        <v>19</v>
      </c>
      <c r="AB113" t="s">
        <v>19</v>
      </c>
      <c r="AC113" t="s">
        <v>1051</v>
      </c>
      <c r="AD113" t="s">
        <v>6</v>
      </c>
      <c r="AE113" t="s">
        <v>1052</v>
      </c>
      <c r="AF113" t="s">
        <v>87</v>
      </c>
      <c r="AG113" t="s">
        <v>75</v>
      </c>
      <c r="AH113" t="s">
        <v>19</v>
      </c>
    </row>
    <row r="114" ht="14.25" customHeight="1" spans="1:34">
      <c r="A114" s="8" t="s">
        <v>1053</v>
      </c>
      <c r="B114" s="8" t="s">
        <v>1054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184</v>
      </c>
      <c r="H114" s="9" t="s">
        <v>185</v>
      </c>
      <c r="I114" s="9" t="s">
        <v>79</v>
      </c>
      <c r="J114" s="9" t="s">
        <v>2</v>
      </c>
      <c r="K114" s="9" t="s">
        <v>1055</v>
      </c>
      <c r="L114" s="9">
        <v>1</v>
      </c>
      <c r="M114" s="9">
        <v>4</v>
      </c>
      <c r="N114" s="9" t="s">
        <v>1056</v>
      </c>
      <c r="O114" s="9" t="s">
        <v>248</v>
      </c>
      <c r="P114" s="9" t="s">
        <v>662</v>
      </c>
      <c r="Q114" s="9"/>
      <c r="R114" s="25" t="s">
        <v>1057</v>
      </c>
      <c r="S114" s="27" t="s">
        <v>19</v>
      </c>
      <c r="T114" s="9"/>
      <c r="U114" s="25" t="s">
        <v>19</v>
      </c>
      <c r="V114" s="25" t="s">
        <v>1057</v>
      </c>
      <c r="W114" s="27" t="s">
        <v>1058</v>
      </c>
      <c r="X114" s="27" t="s">
        <v>19</v>
      </c>
      <c r="Y114" s="25" t="s">
        <v>19</v>
      </c>
      <c r="Z114" s="27" t="s">
        <v>19</v>
      </c>
      <c r="AA114" s="28" t="s">
        <v>19</v>
      </c>
      <c r="AB114" t="s">
        <v>19</v>
      </c>
      <c r="AC114" t="s">
        <v>1059</v>
      </c>
      <c r="AD114" t="s">
        <v>6</v>
      </c>
      <c r="AE114" t="s">
        <v>192</v>
      </c>
      <c r="AF114" t="s">
        <v>87</v>
      </c>
      <c r="AG114" t="s">
        <v>75</v>
      </c>
      <c r="AH114" t="s">
        <v>19</v>
      </c>
    </row>
    <row r="115" ht="14.25" customHeight="1" spans="1:34">
      <c r="A115" s="8" t="s">
        <v>1060</v>
      </c>
      <c r="B115" s="8" t="s">
        <v>1061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1062</v>
      </c>
      <c r="H115" s="9" t="s">
        <v>1063</v>
      </c>
      <c r="I115" s="9" t="s">
        <v>79</v>
      </c>
      <c r="J115" s="9" t="s">
        <v>2</v>
      </c>
      <c r="K115" s="9" t="s">
        <v>1064</v>
      </c>
      <c r="L115" s="9">
        <v>1</v>
      </c>
      <c r="M115" s="9">
        <v>2</v>
      </c>
      <c r="N115" s="9" t="s">
        <v>423</v>
      </c>
      <c r="O115" s="9" t="s">
        <v>81</v>
      </c>
      <c r="P115" s="9" t="s">
        <v>662</v>
      </c>
      <c r="Q115" s="9"/>
      <c r="R115" s="25" t="s">
        <v>817</v>
      </c>
      <c r="S115" s="27" t="s">
        <v>19</v>
      </c>
      <c r="T115" s="9"/>
      <c r="U115" s="25" t="s">
        <v>19</v>
      </c>
      <c r="V115" s="25" t="s">
        <v>817</v>
      </c>
      <c r="W115" s="27" t="s">
        <v>1065</v>
      </c>
      <c r="X115" s="27" t="s">
        <v>19</v>
      </c>
      <c r="Y115" s="25" t="s">
        <v>19</v>
      </c>
      <c r="Z115" s="27" t="s">
        <v>19</v>
      </c>
      <c r="AA115" s="28" t="s">
        <v>19</v>
      </c>
      <c r="AB115" t="s">
        <v>19</v>
      </c>
      <c r="AC115" t="s">
        <v>1066</v>
      </c>
      <c r="AD115" t="s">
        <v>6</v>
      </c>
      <c r="AE115" t="s">
        <v>1067</v>
      </c>
      <c r="AF115" t="s">
        <v>87</v>
      </c>
      <c r="AG115" t="s">
        <v>75</v>
      </c>
      <c r="AH115" t="s">
        <v>19</v>
      </c>
    </row>
    <row r="116" ht="14.25" customHeight="1" spans="1:34">
      <c r="A116" s="8" t="s">
        <v>1068</v>
      </c>
      <c r="B116" s="8" t="s">
        <v>1069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1070</v>
      </c>
      <c r="H116" s="9" t="s">
        <v>1071</v>
      </c>
      <c r="I116" s="9" t="s">
        <v>79</v>
      </c>
      <c r="J116" s="9" t="s">
        <v>2</v>
      </c>
      <c r="K116" s="9" t="s">
        <v>1072</v>
      </c>
      <c r="L116" s="9">
        <v>1</v>
      </c>
      <c r="M116" s="9">
        <v>3</v>
      </c>
      <c r="N116" s="9" t="s">
        <v>229</v>
      </c>
      <c r="O116" s="9" t="s">
        <v>154</v>
      </c>
      <c r="P116" s="9" t="s">
        <v>662</v>
      </c>
      <c r="Q116" s="9"/>
      <c r="R116" s="25" t="s">
        <v>1073</v>
      </c>
      <c r="S116" s="27" t="s">
        <v>19</v>
      </c>
      <c r="T116" s="9"/>
      <c r="U116" s="25" t="s">
        <v>19</v>
      </c>
      <c r="V116" s="25" t="s">
        <v>1073</v>
      </c>
      <c r="W116" s="27" t="s">
        <v>1074</v>
      </c>
      <c r="X116" s="27" t="s">
        <v>19</v>
      </c>
      <c r="Y116" s="25" t="s">
        <v>19</v>
      </c>
      <c r="Z116" s="27" t="s">
        <v>19</v>
      </c>
      <c r="AA116" s="28" t="s">
        <v>19</v>
      </c>
      <c r="AB116" t="s">
        <v>19</v>
      </c>
      <c r="AC116" t="s">
        <v>1075</v>
      </c>
      <c r="AD116" t="s">
        <v>6</v>
      </c>
      <c r="AE116" t="s">
        <v>1076</v>
      </c>
      <c r="AF116" t="s">
        <v>87</v>
      </c>
      <c r="AG116" t="s">
        <v>75</v>
      </c>
      <c r="AH116" t="s">
        <v>19</v>
      </c>
    </row>
    <row r="117" ht="14.25" customHeight="1" spans="1:34">
      <c r="A117" s="8" t="s">
        <v>1077</v>
      </c>
      <c r="B117" s="8" t="s">
        <v>1078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1079</v>
      </c>
      <c r="H117" s="9" t="s">
        <v>1080</v>
      </c>
      <c r="I117" s="9" t="s">
        <v>79</v>
      </c>
      <c r="J117" s="9" t="s">
        <v>2</v>
      </c>
      <c r="K117" s="9" t="s">
        <v>1081</v>
      </c>
      <c r="L117" s="9">
        <v>1</v>
      </c>
      <c r="M117" s="9">
        <v>1</v>
      </c>
      <c r="N117" s="9" t="s">
        <v>423</v>
      </c>
      <c r="O117" s="9" t="s">
        <v>82</v>
      </c>
      <c r="P117" s="9" t="s">
        <v>662</v>
      </c>
      <c r="Q117" s="9"/>
      <c r="R117" s="25" t="s">
        <v>1082</v>
      </c>
      <c r="S117" s="27" t="s">
        <v>19</v>
      </c>
      <c r="T117" s="9"/>
      <c r="U117" s="25" t="s">
        <v>19</v>
      </c>
      <c r="V117" s="25" t="s">
        <v>1082</v>
      </c>
      <c r="W117" s="27" t="s">
        <v>1083</v>
      </c>
      <c r="X117" s="27" t="s">
        <v>19</v>
      </c>
      <c r="Y117" s="25" t="s">
        <v>19</v>
      </c>
      <c r="Z117" s="27" t="s">
        <v>19</v>
      </c>
      <c r="AA117" s="28" t="s">
        <v>19</v>
      </c>
      <c r="AB117" t="s">
        <v>19</v>
      </c>
      <c r="AC117" t="s">
        <v>1084</v>
      </c>
      <c r="AD117" t="s">
        <v>6</v>
      </c>
      <c r="AE117" t="s">
        <v>1085</v>
      </c>
      <c r="AF117" t="s">
        <v>87</v>
      </c>
      <c r="AG117" t="s">
        <v>75</v>
      </c>
      <c r="AH117" t="s">
        <v>19</v>
      </c>
    </row>
    <row r="118" ht="14.25" customHeight="1" spans="1:34">
      <c r="A118" s="8" t="s">
        <v>1086</v>
      </c>
      <c r="B118" s="8" t="s">
        <v>1087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1088</v>
      </c>
      <c r="H118" s="9" t="s">
        <v>1089</v>
      </c>
      <c r="I118" s="9" t="s">
        <v>79</v>
      </c>
      <c r="J118" s="9" t="s">
        <v>2</v>
      </c>
      <c r="K118" s="9" t="s">
        <v>1090</v>
      </c>
      <c r="L118" s="9">
        <v>1</v>
      </c>
      <c r="M118" s="9">
        <v>1</v>
      </c>
      <c r="N118" s="9" t="s">
        <v>1091</v>
      </c>
      <c r="O118" s="9" t="s">
        <v>82</v>
      </c>
      <c r="P118" s="9" t="s">
        <v>662</v>
      </c>
      <c r="Q118" s="9"/>
      <c r="R118" s="25" t="s">
        <v>1092</v>
      </c>
      <c r="S118" s="27" t="s">
        <v>19</v>
      </c>
      <c r="T118" s="9"/>
      <c r="U118" s="25" t="s">
        <v>19</v>
      </c>
      <c r="V118" s="25" t="s">
        <v>1092</v>
      </c>
      <c r="W118" s="27" t="s">
        <v>1093</v>
      </c>
      <c r="X118" s="27" t="s">
        <v>19</v>
      </c>
      <c r="Y118" s="25" t="s">
        <v>19</v>
      </c>
      <c r="Z118" s="27" t="s">
        <v>19</v>
      </c>
      <c r="AA118" s="28" t="s">
        <v>19</v>
      </c>
      <c r="AB118" t="s">
        <v>19</v>
      </c>
      <c r="AC118" t="s">
        <v>1094</v>
      </c>
      <c r="AD118" t="s">
        <v>6</v>
      </c>
      <c r="AE118" t="s">
        <v>1095</v>
      </c>
      <c r="AF118" t="s">
        <v>87</v>
      </c>
      <c r="AG118" t="s">
        <v>75</v>
      </c>
      <c r="AH118" t="s">
        <v>19</v>
      </c>
    </row>
    <row r="119" ht="14.25" customHeight="1" spans="1:34">
      <c r="A119" s="8" t="s">
        <v>1096</v>
      </c>
      <c r="B119" s="8" t="s">
        <v>1097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1098</v>
      </c>
      <c r="H119" s="9" t="s">
        <v>1099</v>
      </c>
      <c r="I119" s="9" t="s">
        <v>79</v>
      </c>
      <c r="J119" s="9" t="s">
        <v>2</v>
      </c>
      <c r="K119" s="9" t="s">
        <v>1100</v>
      </c>
      <c r="L119" s="9">
        <v>1</v>
      </c>
      <c r="M119" s="9">
        <v>2</v>
      </c>
      <c r="N119" s="9" t="s">
        <v>154</v>
      </c>
      <c r="O119" s="9" t="s">
        <v>81</v>
      </c>
      <c r="P119" s="9" t="s">
        <v>662</v>
      </c>
      <c r="Q119" s="9"/>
      <c r="R119" s="25" t="s">
        <v>1101</v>
      </c>
      <c r="S119" s="27" t="s">
        <v>19</v>
      </c>
      <c r="T119" s="9"/>
      <c r="U119" s="25" t="s">
        <v>19</v>
      </c>
      <c r="V119" s="25" t="s">
        <v>1101</v>
      </c>
      <c r="W119" s="27" t="s">
        <v>1102</v>
      </c>
      <c r="X119" s="27" t="s">
        <v>19</v>
      </c>
      <c r="Y119" s="25" t="s">
        <v>19</v>
      </c>
      <c r="Z119" s="27" t="s">
        <v>19</v>
      </c>
      <c r="AA119" s="28" t="s">
        <v>19</v>
      </c>
      <c r="AB119" t="s">
        <v>19</v>
      </c>
      <c r="AC119" t="s">
        <v>1103</v>
      </c>
      <c r="AD119" t="s">
        <v>6</v>
      </c>
      <c r="AE119" t="s">
        <v>1104</v>
      </c>
      <c r="AF119" t="s">
        <v>87</v>
      </c>
      <c r="AG119" t="s">
        <v>75</v>
      </c>
      <c r="AH119" t="s">
        <v>19</v>
      </c>
    </row>
    <row r="120" ht="14.25" customHeight="1" spans="1:34">
      <c r="A120" s="8" t="s">
        <v>1105</v>
      </c>
      <c r="B120" s="8" t="s">
        <v>1106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1098</v>
      </c>
      <c r="H120" s="9" t="s">
        <v>1099</v>
      </c>
      <c r="I120" s="9" t="s">
        <v>79</v>
      </c>
      <c r="J120" s="9" t="s">
        <v>2</v>
      </c>
      <c r="K120" s="9" t="s">
        <v>1107</v>
      </c>
      <c r="L120" s="9">
        <v>1</v>
      </c>
      <c r="M120" s="9">
        <v>2</v>
      </c>
      <c r="N120" s="9" t="s">
        <v>154</v>
      </c>
      <c r="O120" s="9" t="s">
        <v>81</v>
      </c>
      <c r="P120" s="9" t="s">
        <v>662</v>
      </c>
      <c r="Q120" s="9"/>
      <c r="R120" s="25" t="s">
        <v>1108</v>
      </c>
      <c r="S120" s="27" t="s">
        <v>19</v>
      </c>
      <c r="T120" s="9"/>
      <c r="U120" s="25" t="s">
        <v>19</v>
      </c>
      <c r="V120" s="25" t="s">
        <v>1108</v>
      </c>
      <c r="W120" s="27" t="s">
        <v>1109</v>
      </c>
      <c r="X120" s="27" t="s">
        <v>19</v>
      </c>
      <c r="Y120" s="25" t="s">
        <v>19</v>
      </c>
      <c r="Z120" s="27" t="s">
        <v>19</v>
      </c>
      <c r="AA120" s="28" t="s">
        <v>19</v>
      </c>
      <c r="AB120" t="s">
        <v>19</v>
      </c>
      <c r="AC120" t="s">
        <v>1110</v>
      </c>
      <c r="AD120" t="s">
        <v>6</v>
      </c>
      <c r="AE120" t="s">
        <v>1111</v>
      </c>
      <c r="AF120" t="s">
        <v>87</v>
      </c>
      <c r="AG120" t="s">
        <v>75</v>
      </c>
      <c r="AH120" t="s">
        <v>19</v>
      </c>
    </row>
    <row r="121" ht="14.25" customHeight="1" spans="1:34">
      <c r="A121" s="8" t="s">
        <v>1112</v>
      </c>
      <c r="B121" s="8" t="s">
        <v>1113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1114</v>
      </c>
      <c r="H121" s="9" t="s">
        <v>1115</v>
      </c>
      <c r="I121" s="9" t="s">
        <v>79</v>
      </c>
      <c r="J121" s="9" t="s">
        <v>2</v>
      </c>
      <c r="K121" s="9" t="s">
        <v>1116</v>
      </c>
      <c r="L121" s="9">
        <v>1</v>
      </c>
      <c r="M121" s="9">
        <v>1</v>
      </c>
      <c r="N121" s="9" t="s">
        <v>82</v>
      </c>
      <c r="O121" s="9" t="s">
        <v>82</v>
      </c>
      <c r="P121" s="9" t="s">
        <v>662</v>
      </c>
      <c r="Q121" s="9"/>
      <c r="R121" s="25" t="s">
        <v>1117</v>
      </c>
      <c r="S121" s="27" t="s">
        <v>19</v>
      </c>
      <c r="T121" s="9"/>
      <c r="U121" s="25" t="s">
        <v>19</v>
      </c>
      <c r="V121" s="25" t="s">
        <v>1117</v>
      </c>
      <c r="W121" s="27" t="s">
        <v>1118</v>
      </c>
      <c r="X121" s="27" t="s">
        <v>19</v>
      </c>
      <c r="Y121" s="25" t="s">
        <v>19</v>
      </c>
      <c r="Z121" s="27" t="s">
        <v>19</v>
      </c>
      <c r="AA121" s="28" t="s">
        <v>19</v>
      </c>
      <c r="AB121" t="s">
        <v>19</v>
      </c>
      <c r="AC121" t="s">
        <v>1119</v>
      </c>
      <c r="AD121" t="s">
        <v>6</v>
      </c>
      <c r="AE121" t="s">
        <v>1120</v>
      </c>
      <c r="AF121" t="s">
        <v>87</v>
      </c>
      <c r="AG121" t="s">
        <v>75</v>
      </c>
      <c r="AH121" t="s">
        <v>19</v>
      </c>
    </row>
    <row r="122" ht="14.25" customHeight="1" spans="1:34">
      <c r="A122" s="8" t="s">
        <v>1121</v>
      </c>
      <c r="B122" s="8" t="s">
        <v>1122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1123</v>
      </c>
      <c r="H122" s="9" t="s">
        <v>1124</v>
      </c>
      <c r="I122" s="9" t="s">
        <v>79</v>
      </c>
      <c r="J122" s="9" t="s">
        <v>2</v>
      </c>
      <c r="K122" s="9" t="s">
        <v>1125</v>
      </c>
      <c r="L122" s="9">
        <v>1</v>
      </c>
      <c r="M122" s="9">
        <v>4</v>
      </c>
      <c r="N122" s="9" t="s">
        <v>1126</v>
      </c>
      <c r="O122" s="9" t="s">
        <v>248</v>
      </c>
      <c r="P122" s="9" t="s">
        <v>662</v>
      </c>
      <c r="Q122" s="9"/>
      <c r="R122" s="25" t="s">
        <v>1127</v>
      </c>
      <c r="S122" s="27" t="s">
        <v>19</v>
      </c>
      <c r="T122" s="9"/>
      <c r="U122" s="25" t="s">
        <v>19</v>
      </c>
      <c r="V122" s="25" t="s">
        <v>1127</v>
      </c>
      <c r="W122" s="27" t="s">
        <v>1128</v>
      </c>
      <c r="X122" s="27" t="s">
        <v>19</v>
      </c>
      <c r="Y122" s="25" t="s">
        <v>19</v>
      </c>
      <c r="Z122" s="27" t="s">
        <v>19</v>
      </c>
      <c r="AA122" s="28" t="s">
        <v>19</v>
      </c>
      <c r="AB122" t="s">
        <v>19</v>
      </c>
      <c r="AC122" t="s">
        <v>1129</v>
      </c>
      <c r="AD122" t="s">
        <v>6</v>
      </c>
      <c r="AE122" t="s">
        <v>1130</v>
      </c>
      <c r="AF122" t="s">
        <v>87</v>
      </c>
      <c r="AG122" t="s">
        <v>75</v>
      </c>
      <c r="AH122" t="s">
        <v>19</v>
      </c>
    </row>
    <row r="123" ht="14.25" customHeight="1" spans="1:34">
      <c r="A123" s="8" t="s">
        <v>1131</v>
      </c>
      <c r="B123" s="8" t="s">
        <v>1132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1133</v>
      </c>
      <c r="H123" s="9" t="s">
        <v>1134</v>
      </c>
      <c r="I123" s="9" t="s">
        <v>79</v>
      </c>
      <c r="J123" s="9" t="s">
        <v>2</v>
      </c>
      <c r="K123" s="9" t="s">
        <v>1135</v>
      </c>
      <c r="L123" s="9">
        <v>1</v>
      </c>
      <c r="M123" s="9">
        <v>1</v>
      </c>
      <c r="N123" s="9" t="s">
        <v>82</v>
      </c>
      <c r="O123" s="9" t="s">
        <v>82</v>
      </c>
      <c r="P123" s="9" t="s">
        <v>662</v>
      </c>
      <c r="Q123" s="9"/>
      <c r="R123" s="25" t="s">
        <v>1136</v>
      </c>
      <c r="S123" s="27" t="s">
        <v>19</v>
      </c>
      <c r="T123" s="9"/>
      <c r="U123" s="25" t="s">
        <v>19</v>
      </c>
      <c r="V123" s="25" t="s">
        <v>1136</v>
      </c>
      <c r="W123" s="27" t="s">
        <v>1137</v>
      </c>
      <c r="X123" s="27" t="s">
        <v>19</v>
      </c>
      <c r="Y123" s="25" t="s">
        <v>19</v>
      </c>
      <c r="Z123" s="27" t="s">
        <v>19</v>
      </c>
      <c r="AA123" s="28" t="s">
        <v>19</v>
      </c>
      <c r="AB123" t="s">
        <v>19</v>
      </c>
      <c r="AC123" t="s">
        <v>1138</v>
      </c>
      <c r="AD123" t="s">
        <v>6</v>
      </c>
      <c r="AE123" t="s">
        <v>1139</v>
      </c>
      <c r="AF123" t="s">
        <v>87</v>
      </c>
      <c r="AG123" t="s">
        <v>75</v>
      </c>
      <c r="AH123" t="s">
        <v>19</v>
      </c>
    </row>
    <row r="124" ht="14.25" customHeight="1" spans="1:34">
      <c r="A124" s="8" t="s">
        <v>1140</v>
      </c>
      <c r="B124" s="8" t="s">
        <v>1141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1142</v>
      </c>
      <c r="H124" s="9" t="s">
        <v>1143</v>
      </c>
      <c r="I124" s="9" t="s">
        <v>79</v>
      </c>
      <c r="J124" s="9" t="s">
        <v>2</v>
      </c>
      <c r="K124" s="9" t="s">
        <v>1144</v>
      </c>
      <c r="L124" s="9">
        <v>1</v>
      </c>
      <c r="M124" s="9">
        <v>3</v>
      </c>
      <c r="N124" s="9" t="s">
        <v>1145</v>
      </c>
      <c r="O124" s="9" t="s">
        <v>154</v>
      </c>
      <c r="P124" s="9" t="s">
        <v>662</v>
      </c>
      <c r="Q124" s="9"/>
      <c r="R124" s="25" t="s">
        <v>1146</v>
      </c>
      <c r="S124" s="27" t="s">
        <v>19</v>
      </c>
      <c r="T124" s="9"/>
      <c r="U124" s="25" t="s">
        <v>19</v>
      </c>
      <c r="V124" s="25" t="s">
        <v>1146</v>
      </c>
      <c r="W124" s="27" t="s">
        <v>1147</v>
      </c>
      <c r="X124" s="27" t="s">
        <v>19</v>
      </c>
      <c r="Y124" s="25" t="s">
        <v>19</v>
      </c>
      <c r="Z124" s="27" t="s">
        <v>19</v>
      </c>
      <c r="AA124" s="28" t="s">
        <v>19</v>
      </c>
      <c r="AB124" t="s">
        <v>19</v>
      </c>
      <c r="AC124" t="s">
        <v>1148</v>
      </c>
      <c r="AD124" t="s">
        <v>6</v>
      </c>
      <c r="AE124" t="s">
        <v>1149</v>
      </c>
      <c r="AF124" t="s">
        <v>87</v>
      </c>
      <c r="AG124" t="s">
        <v>75</v>
      </c>
      <c r="AH124" t="s">
        <v>19</v>
      </c>
    </row>
    <row r="125" ht="14.25" customHeight="1" spans="1:34">
      <c r="A125" s="8" t="s">
        <v>1150</v>
      </c>
      <c r="B125" s="8" t="s">
        <v>1151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1152</v>
      </c>
      <c r="H125" s="9" t="s">
        <v>1153</v>
      </c>
      <c r="I125" s="9" t="s">
        <v>79</v>
      </c>
      <c r="J125" s="9" t="s">
        <v>2</v>
      </c>
      <c r="K125" s="9" t="s">
        <v>1154</v>
      </c>
      <c r="L125" s="9">
        <v>1</v>
      </c>
      <c r="M125" s="9">
        <v>1</v>
      </c>
      <c r="N125" s="9" t="s">
        <v>1155</v>
      </c>
      <c r="O125" s="9" t="s">
        <v>82</v>
      </c>
      <c r="P125" s="9" t="s">
        <v>662</v>
      </c>
      <c r="Q125" s="9"/>
      <c r="R125" s="25" t="s">
        <v>1156</v>
      </c>
      <c r="S125" s="27" t="s">
        <v>19</v>
      </c>
      <c r="T125" s="9"/>
      <c r="U125" s="25" t="s">
        <v>19</v>
      </c>
      <c r="V125" s="25" t="s">
        <v>1156</v>
      </c>
      <c r="W125" s="27" t="s">
        <v>1157</v>
      </c>
      <c r="X125" s="27" t="s">
        <v>19</v>
      </c>
      <c r="Y125" s="25" t="s">
        <v>19</v>
      </c>
      <c r="Z125" s="27" t="s">
        <v>19</v>
      </c>
      <c r="AA125" s="28" t="s">
        <v>19</v>
      </c>
      <c r="AB125" t="s">
        <v>19</v>
      </c>
      <c r="AC125" t="s">
        <v>1158</v>
      </c>
      <c r="AD125" t="s">
        <v>6</v>
      </c>
      <c r="AE125" t="s">
        <v>1159</v>
      </c>
      <c r="AF125" t="s">
        <v>87</v>
      </c>
      <c r="AG125" t="s">
        <v>75</v>
      </c>
      <c r="AH125" t="s">
        <v>19</v>
      </c>
    </row>
    <row r="126" ht="14.25" customHeight="1" spans="1:34">
      <c r="A126" s="8" t="s">
        <v>1160</v>
      </c>
      <c r="B126" s="8" t="s">
        <v>1161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1162</v>
      </c>
      <c r="H126" s="9" t="s">
        <v>1163</v>
      </c>
      <c r="I126" s="9" t="s">
        <v>79</v>
      </c>
      <c r="J126" s="9" t="s">
        <v>2</v>
      </c>
      <c r="K126" s="9" t="s">
        <v>1164</v>
      </c>
      <c r="L126" s="9">
        <v>1</v>
      </c>
      <c r="M126" s="9">
        <v>1</v>
      </c>
      <c r="N126" s="9" t="s">
        <v>1165</v>
      </c>
      <c r="O126" s="9" t="s">
        <v>82</v>
      </c>
      <c r="P126" s="9" t="s">
        <v>662</v>
      </c>
      <c r="Q126" s="9"/>
      <c r="R126" s="25" t="s">
        <v>1166</v>
      </c>
      <c r="S126" s="27" t="s">
        <v>19</v>
      </c>
      <c r="T126" s="9"/>
      <c r="U126" s="25" t="s">
        <v>19</v>
      </c>
      <c r="V126" s="25" t="s">
        <v>1166</v>
      </c>
      <c r="W126" s="27" t="s">
        <v>1167</v>
      </c>
      <c r="X126" s="27" t="s">
        <v>19</v>
      </c>
      <c r="Y126" s="25" t="s">
        <v>19</v>
      </c>
      <c r="Z126" s="27" t="s">
        <v>19</v>
      </c>
      <c r="AA126" s="28" t="s">
        <v>19</v>
      </c>
      <c r="AB126" t="s">
        <v>19</v>
      </c>
      <c r="AC126" t="s">
        <v>1168</v>
      </c>
      <c r="AD126" t="s">
        <v>6</v>
      </c>
      <c r="AE126" t="s">
        <v>1169</v>
      </c>
      <c r="AF126" t="s">
        <v>87</v>
      </c>
      <c r="AG126" t="s">
        <v>75</v>
      </c>
      <c r="AH126" t="s">
        <v>203</v>
      </c>
    </row>
    <row r="127" ht="14.25" customHeight="1" spans="1:34">
      <c r="A127" s="8" t="s">
        <v>1170</v>
      </c>
      <c r="B127" s="8" t="s">
        <v>1171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1162</v>
      </c>
      <c r="H127" s="9" t="s">
        <v>1163</v>
      </c>
      <c r="I127" s="9" t="s">
        <v>79</v>
      </c>
      <c r="J127" s="9" t="s">
        <v>2</v>
      </c>
      <c r="K127" s="9" t="s">
        <v>1172</v>
      </c>
      <c r="L127" s="9">
        <v>1</v>
      </c>
      <c r="M127" s="9">
        <v>1</v>
      </c>
      <c r="N127" s="9" t="s">
        <v>1165</v>
      </c>
      <c r="O127" s="9" t="s">
        <v>82</v>
      </c>
      <c r="P127" s="9" t="s">
        <v>662</v>
      </c>
      <c r="Q127" s="9"/>
      <c r="R127" s="25" t="s">
        <v>1166</v>
      </c>
      <c r="S127" s="27" t="s">
        <v>19</v>
      </c>
      <c r="T127" s="9"/>
      <c r="U127" s="25" t="s">
        <v>19</v>
      </c>
      <c r="V127" s="25" t="s">
        <v>1166</v>
      </c>
      <c r="W127" s="27" t="s">
        <v>1167</v>
      </c>
      <c r="X127" s="27" t="s">
        <v>19</v>
      </c>
      <c r="Y127" s="25" t="s">
        <v>19</v>
      </c>
      <c r="Z127" s="27" t="s">
        <v>19</v>
      </c>
      <c r="AA127" s="28" t="s">
        <v>19</v>
      </c>
      <c r="AB127" t="s">
        <v>19</v>
      </c>
      <c r="AC127" t="s">
        <v>1168</v>
      </c>
      <c r="AD127" t="s">
        <v>6</v>
      </c>
      <c r="AE127" t="s">
        <v>1169</v>
      </c>
      <c r="AF127" t="s">
        <v>87</v>
      </c>
      <c r="AG127" t="s">
        <v>75</v>
      </c>
      <c r="AH127" t="s">
        <v>203</v>
      </c>
    </row>
    <row r="128" ht="14.25" customHeight="1" spans="1:34">
      <c r="A128" s="8" t="s">
        <v>1173</v>
      </c>
      <c r="B128" s="8" t="s">
        <v>1174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1175</v>
      </c>
      <c r="H128" s="9" t="s">
        <v>1176</v>
      </c>
      <c r="I128" s="9" t="s">
        <v>79</v>
      </c>
      <c r="J128" s="9" t="s">
        <v>2</v>
      </c>
      <c r="K128" s="9" t="s">
        <v>1177</v>
      </c>
      <c r="L128" s="9">
        <v>1</v>
      </c>
      <c r="M128" s="9">
        <v>2</v>
      </c>
      <c r="N128" s="9" t="s">
        <v>1178</v>
      </c>
      <c r="O128" s="9" t="s">
        <v>81</v>
      </c>
      <c r="P128" s="9" t="s">
        <v>662</v>
      </c>
      <c r="Q128" s="9"/>
      <c r="R128" s="25" t="s">
        <v>1179</v>
      </c>
      <c r="S128" s="27" t="s">
        <v>19</v>
      </c>
      <c r="T128" s="9"/>
      <c r="U128" s="25" t="s">
        <v>19</v>
      </c>
      <c r="V128" s="25" t="s">
        <v>1179</v>
      </c>
      <c r="W128" s="27" t="s">
        <v>1180</v>
      </c>
      <c r="X128" s="27" t="s">
        <v>19</v>
      </c>
      <c r="Y128" s="25" t="s">
        <v>19</v>
      </c>
      <c r="Z128" s="27" t="s">
        <v>19</v>
      </c>
      <c r="AA128" s="28" t="s">
        <v>19</v>
      </c>
      <c r="AB128" t="s">
        <v>19</v>
      </c>
      <c r="AC128" t="s">
        <v>1181</v>
      </c>
      <c r="AD128" t="s">
        <v>6</v>
      </c>
      <c r="AE128" t="s">
        <v>1182</v>
      </c>
      <c r="AF128" t="s">
        <v>87</v>
      </c>
      <c r="AG128" t="s">
        <v>75</v>
      </c>
      <c r="AH128" t="s">
        <v>1000</v>
      </c>
    </row>
    <row r="129" ht="14.25" customHeight="1" spans="1:34">
      <c r="A129" s="8" t="s">
        <v>1183</v>
      </c>
      <c r="B129" s="8" t="s">
        <v>1184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1185</v>
      </c>
      <c r="H129" s="9" t="s">
        <v>1186</v>
      </c>
      <c r="I129" s="9" t="s">
        <v>79</v>
      </c>
      <c r="J129" s="9" t="s">
        <v>2</v>
      </c>
      <c r="K129" s="9" t="s">
        <v>1187</v>
      </c>
      <c r="L129" s="9">
        <v>1</v>
      </c>
      <c r="M129" s="9">
        <v>2</v>
      </c>
      <c r="N129" s="9" t="s">
        <v>295</v>
      </c>
      <c r="O129" s="9" t="s">
        <v>81</v>
      </c>
      <c r="P129" s="9" t="s">
        <v>662</v>
      </c>
      <c r="Q129" s="9"/>
      <c r="R129" s="25" t="s">
        <v>1188</v>
      </c>
      <c r="S129" s="27" t="s">
        <v>19</v>
      </c>
      <c r="T129" s="9"/>
      <c r="U129" s="25" t="s">
        <v>19</v>
      </c>
      <c r="V129" s="25" t="s">
        <v>1188</v>
      </c>
      <c r="W129" s="27" t="s">
        <v>203</v>
      </c>
      <c r="X129" s="27" t="s">
        <v>19</v>
      </c>
      <c r="Y129" s="25" t="s">
        <v>19</v>
      </c>
      <c r="Z129" s="27" t="s">
        <v>19</v>
      </c>
      <c r="AA129" s="28" t="s">
        <v>19</v>
      </c>
      <c r="AB129" t="s">
        <v>19</v>
      </c>
      <c r="AC129" t="s">
        <v>1189</v>
      </c>
      <c r="AD129" t="s">
        <v>6</v>
      </c>
      <c r="AE129" t="s">
        <v>1190</v>
      </c>
      <c r="AF129" t="s">
        <v>87</v>
      </c>
      <c r="AG129" t="s">
        <v>75</v>
      </c>
      <c r="AH129" t="s">
        <v>19</v>
      </c>
    </row>
    <row r="130" ht="14.25" customHeight="1" spans="1:34">
      <c r="A130" s="8" t="s">
        <v>1191</v>
      </c>
      <c r="B130" s="8" t="s">
        <v>1192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1193</v>
      </c>
      <c r="H130" s="9" t="s">
        <v>1194</v>
      </c>
      <c r="I130" s="9" t="s">
        <v>79</v>
      </c>
      <c r="J130" s="9" t="s">
        <v>2</v>
      </c>
      <c r="K130" s="9" t="s">
        <v>1195</v>
      </c>
      <c r="L130" s="9">
        <v>1</v>
      </c>
      <c r="M130" s="9">
        <v>1</v>
      </c>
      <c r="N130" s="9" t="s">
        <v>1196</v>
      </c>
      <c r="O130" s="9" t="s">
        <v>82</v>
      </c>
      <c r="P130" s="9" t="s">
        <v>662</v>
      </c>
      <c r="Q130" s="9"/>
      <c r="R130" s="25" t="s">
        <v>1197</v>
      </c>
      <c r="S130" s="27" t="s">
        <v>19</v>
      </c>
      <c r="T130" s="9"/>
      <c r="U130" s="25" t="s">
        <v>19</v>
      </c>
      <c r="V130" s="25" t="s">
        <v>1197</v>
      </c>
      <c r="W130" s="27" t="s">
        <v>116</v>
      </c>
      <c r="X130" s="27" t="s">
        <v>19</v>
      </c>
      <c r="Y130" s="25" t="s">
        <v>19</v>
      </c>
      <c r="Z130" s="27" t="s">
        <v>19</v>
      </c>
      <c r="AA130" s="28" t="s">
        <v>19</v>
      </c>
      <c r="AB130" t="s">
        <v>19</v>
      </c>
      <c r="AC130" t="s">
        <v>1198</v>
      </c>
      <c r="AD130" t="s">
        <v>6</v>
      </c>
      <c r="AE130" t="s">
        <v>759</v>
      </c>
      <c r="AF130" t="s">
        <v>87</v>
      </c>
      <c r="AG130" t="s">
        <v>75</v>
      </c>
      <c r="AH130" t="s">
        <v>19</v>
      </c>
    </row>
    <row r="131" ht="14.25" customHeight="1" spans="1:34">
      <c r="A131" s="8" t="s">
        <v>1199</v>
      </c>
      <c r="B131" s="8" t="s">
        <v>1200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1201</v>
      </c>
      <c r="H131" s="9" t="s">
        <v>1202</v>
      </c>
      <c r="I131" s="9" t="s">
        <v>79</v>
      </c>
      <c r="J131" s="9" t="s">
        <v>2</v>
      </c>
      <c r="K131" s="9" t="s">
        <v>1203</v>
      </c>
      <c r="L131" s="9">
        <v>1</v>
      </c>
      <c r="M131" s="9">
        <v>4</v>
      </c>
      <c r="N131" s="9" t="s">
        <v>413</v>
      </c>
      <c r="O131" s="9" t="s">
        <v>248</v>
      </c>
      <c r="P131" s="9" t="s">
        <v>662</v>
      </c>
      <c r="Q131" s="9"/>
      <c r="R131" s="25" t="s">
        <v>1204</v>
      </c>
      <c r="S131" s="27" t="s">
        <v>19</v>
      </c>
      <c r="T131" s="9"/>
      <c r="U131" s="25" t="s">
        <v>19</v>
      </c>
      <c r="V131" s="25" t="s">
        <v>1204</v>
      </c>
      <c r="W131" s="27" t="s">
        <v>1205</v>
      </c>
      <c r="X131" s="27" t="s">
        <v>19</v>
      </c>
      <c r="Y131" s="25" t="s">
        <v>19</v>
      </c>
      <c r="Z131" s="27" t="s">
        <v>19</v>
      </c>
      <c r="AA131" s="28" t="s">
        <v>19</v>
      </c>
      <c r="AB131" t="s">
        <v>19</v>
      </c>
      <c r="AC131" t="s">
        <v>1206</v>
      </c>
      <c r="AD131" t="s">
        <v>6</v>
      </c>
      <c r="AE131" t="s">
        <v>1207</v>
      </c>
      <c r="AF131" t="s">
        <v>87</v>
      </c>
      <c r="AG131" t="s">
        <v>75</v>
      </c>
      <c r="AH131" t="s">
        <v>19</v>
      </c>
    </row>
    <row r="132" ht="14.25" customHeight="1" spans="1:34">
      <c r="A132" s="8" t="s">
        <v>1208</v>
      </c>
      <c r="B132" s="8" t="s">
        <v>1209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1210</v>
      </c>
      <c r="H132" s="9" t="s">
        <v>1211</v>
      </c>
      <c r="I132" s="9" t="s">
        <v>79</v>
      </c>
      <c r="J132" s="9" t="s">
        <v>2</v>
      </c>
      <c r="K132" s="9" t="s">
        <v>1212</v>
      </c>
      <c r="L132" s="9">
        <v>2</v>
      </c>
      <c r="M132" s="9">
        <v>1</v>
      </c>
      <c r="N132" s="9" t="s">
        <v>1213</v>
      </c>
      <c r="O132" s="9" t="s">
        <v>82</v>
      </c>
      <c r="P132" s="9" t="s">
        <v>662</v>
      </c>
      <c r="Q132" s="9"/>
      <c r="R132" s="25" t="s">
        <v>1214</v>
      </c>
      <c r="S132" s="27" t="s">
        <v>19</v>
      </c>
      <c r="T132" s="9"/>
      <c r="U132" s="25" t="s">
        <v>19</v>
      </c>
      <c r="V132" s="25" t="s">
        <v>1214</v>
      </c>
      <c r="W132" s="27" t="s">
        <v>1215</v>
      </c>
      <c r="X132" s="27" t="s">
        <v>19</v>
      </c>
      <c r="Y132" s="25" t="s">
        <v>19</v>
      </c>
      <c r="Z132" s="27" t="s">
        <v>19</v>
      </c>
      <c r="AA132" s="28" t="s">
        <v>19</v>
      </c>
      <c r="AB132" t="s">
        <v>19</v>
      </c>
      <c r="AC132" t="s">
        <v>1216</v>
      </c>
      <c r="AD132" t="s">
        <v>6</v>
      </c>
      <c r="AE132" t="s">
        <v>1217</v>
      </c>
      <c r="AF132" t="s">
        <v>87</v>
      </c>
      <c r="AG132" t="s">
        <v>75</v>
      </c>
      <c r="AH132" t="s">
        <v>19</v>
      </c>
    </row>
    <row r="133" ht="14.25" customHeight="1" spans="1:34">
      <c r="A133" s="8" t="s">
        <v>1218</v>
      </c>
      <c r="B133" s="8" t="s">
        <v>1219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462</v>
      </c>
      <c r="H133" s="9" t="s">
        <v>463</v>
      </c>
      <c r="I133" s="9" t="s">
        <v>79</v>
      </c>
      <c r="J133" s="9" t="s">
        <v>2</v>
      </c>
      <c r="K133" s="9" t="s">
        <v>1220</v>
      </c>
      <c r="L133" s="9">
        <v>1</v>
      </c>
      <c r="M133" s="9">
        <v>3</v>
      </c>
      <c r="N133" s="9" t="s">
        <v>93</v>
      </c>
      <c r="O133" s="9" t="s">
        <v>154</v>
      </c>
      <c r="P133" s="9" t="s">
        <v>662</v>
      </c>
      <c r="Q133" s="9"/>
      <c r="R133" s="25" t="s">
        <v>1221</v>
      </c>
      <c r="S133" s="27" t="s">
        <v>19</v>
      </c>
      <c r="T133" s="9"/>
      <c r="U133" s="25" t="s">
        <v>19</v>
      </c>
      <c r="V133" s="25" t="s">
        <v>1221</v>
      </c>
      <c r="W133" s="27" t="s">
        <v>1222</v>
      </c>
      <c r="X133" s="27" t="s">
        <v>19</v>
      </c>
      <c r="Y133" s="25" t="s">
        <v>19</v>
      </c>
      <c r="Z133" s="27" t="s">
        <v>19</v>
      </c>
      <c r="AA133" s="28" t="s">
        <v>19</v>
      </c>
      <c r="AB133" t="s">
        <v>19</v>
      </c>
      <c r="AC133" t="s">
        <v>1223</v>
      </c>
      <c r="AD133" t="s">
        <v>6</v>
      </c>
      <c r="AE133" t="s">
        <v>468</v>
      </c>
      <c r="AF133" t="s">
        <v>87</v>
      </c>
      <c r="AG133" t="s">
        <v>75</v>
      </c>
      <c r="AH133" t="s">
        <v>19</v>
      </c>
    </row>
    <row r="134" ht="14.25" customHeight="1" spans="1:34">
      <c r="A134" s="8" t="s">
        <v>1224</v>
      </c>
      <c r="B134" s="8" t="s">
        <v>1225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1226</v>
      </c>
      <c r="H134" s="9" t="s">
        <v>1227</v>
      </c>
      <c r="I134" s="9" t="s">
        <v>79</v>
      </c>
      <c r="J134" s="9" t="s">
        <v>2</v>
      </c>
      <c r="K134" s="9" t="s">
        <v>1228</v>
      </c>
      <c r="L134" s="9">
        <v>1</v>
      </c>
      <c r="M134" s="9">
        <v>1</v>
      </c>
      <c r="N134" s="9" t="s">
        <v>379</v>
      </c>
      <c r="O134" s="9" t="s">
        <v>82</v>
      </c>
      <c r="P134" s="9" t="s">
        <v>662</v>
      </c>
      <c r="Q134" s="9"/>
      <c r="R134" s="25" t="s">
        <v>1229</v>
      </c>
      <c r="S134" s="27" t="s">
        <v>19</v>
      </c>
      <c r="T134" s="9"/>
      <c r="U134" s="25" t="s">
        <v>19</v>
      </c>
      <c r="V134" s="25" t="s">
        <v>1229</v>
      </c>
      <c r="W134" s="27" t="s">
        <v>1230</v>
      </c>
      <c r="X134" s="27" t="s">
        <v>19</v>
      </c>
      <c r="Y134" s="25" t="s">
        <v>19</v>
      </c>
      <c r="Z134" s="27" t="s">
        <v>19</v>
      </c>
      <c r="AA134" s="28" t="s">
        <v>19</v>
      </c>
      <c r="AB134" t="s">
        <v>19</v>
      </c>
      <c r="AC134" t="s">
        <v>1231</v>
      </c>
      <c r="AD134" t="s">
        <v>6</v>
      </c>
      <c r="AE134" t="s">
        <v>759</v>
      </c>
      <c r="AF134" t="s">
        <v>87</v>
      </c>
      <c r="AG134" t="s">
        <v>75</v>
      </c>
      <c r="AH134" t="s">
        <v>19</v>
      </c>
    </row>
    <row r="135" ht="14.25" customHeight="1" spans="1:34">
      <c r="A135" s="8" t="s">
        <v>1232</v>
      </c>
      <c r="B135" s="8" t="s">
        <v>1233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1234</v>
      </c>
      <c r="H135" s="9" t="s">
        <v>1235</v>
      </c>
      <c r="I135" s="9" t="s">
        <v>79</v>
      </c>
      <c r="J135" s="9" t="s">
        <v>2</v>
      </c>
      <c r="K135" s="9" t="s">
        <v>1236</v>
      </c>
      <c r="L135" s="9">
        <v>1</v>
      </c>
      <c r="M135" s="9">
        <v>1</v>
      </c>
      <c r="N135" s="9" t="s">
        <v>353</v>
      </c>
      <c r="O135" s="9" t="s">
        <v>82</v>
      </c>
      <c r="P135" s="9" t="s">
        <v>662</v>
      </c>
      <c r="Q135" s="9"/>
      <c r="R135" s="25" t="s">
        <v>1237</v>
      </c>
      <c r="S135" s="27" t="s">
        <v>19</v>
      </c>
      <c r="T135" s="9"/>
      <c r="U135" s="25" t="s">
        <v>19</v>
      </c>
      <c r="V135" s="25" t="s">
        <v>1237</v>
      </c>
      <c r="W135" s="27" t="s">
        <v>1238</v>
      </c>
      <c r="X135" s="27" t="s">
        <v>19</v>
      </c>
      <c r="Y135" s="25" t="s">
        <v>19</v>
      </c>
      <c r="Z135" s="27" t="s">
        <v>19</v>
      </c>
      <c r="AA135" s="28" t="s">
        <v>19</v>
      </c>
      <c r="AB135" t="s">
        <v>19</v>
      </c>
      <c r="AC135" t="s">
        <v>1239</v>
      </c>
      <c r="AD135" t="s">
        <v>6</v>
      </c>
      <c r="AE135" t="s">
        <v>759</v>
      </c>
      <c r="AF135" t="s">
        <v>87</v>
      </c>
      <c r="AG135" t="s">
        <v>75</v>
      </c>
      <c r="AH135" t="s">
        <v>19</v>
      </c>
    </row>
    <row r="136" ht="14.25" customHeight="1" spans="1:34">
      <c r="A136" s="8" t="s">
        <v>1240</v>
      </c>
      <c r="B136" s="8" t="s">
        <v>1241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831</v>
      </c>
      <c r="H136" s="9" t="s">
        <v>832</v>
      </c>
      <c r="I136" s="9" t="s">
        <v>79</v>
      </c>
      <c r="J136" s="9" t="s">
        <v>2</v>
      </c>
      <c r="K136" s="9" t="s">
        <v>1242</v>
      </c>
      <c r="L136" s="9">
        <v>1</v>
      </c>
      <c r="M136" s="9">
        <v>1</v>
      </c>
      <c r="N136" s="9" t="s">
        <v>502</v>
      </c>
      <c r="O136" s="9" t="s">
        <v>82</v>
      </c>
      <c r="P136" s="9" t="s">
        <v>662</v>
      </c>
      <c r="Q136" s="9"/>
      <c r="R136" s="25" t="s">
        <v>656</v>
      </c>
      <c r="S136" s="27" t="s">
        <v>19</v>
      </c>
      <c r="T136" s="9"/>
      <c r="U136" s="25" t="s">
        <v>19</v>
      </c>
      <c r="V136" s="25" t="s">
        <v>656</v>
      </c>
      <c r="W136" s="27" t="s">
        <v>609</v>
      </c>
      <c r="X136" s="27" t="s">
        <v>19</v>
      </c>
      <c r="Y136" s="25" t="s">
        <v>19</v>
      </c>
      <c r="Z136" s="27" t="s">
        <v>19</v>
      </c>
      <c r="AA136" s="28" t="s">
        <v>19</v>
      </c>
      <c r="AB136" t="s">
        <v>19</v>
      </c>
      <c r="AC136" t="s">
        <v>503</v>
      </c>
      <c r="AD136" t="s">
        <v>6</v>
      </c>
      <c r="AE136" t="s">
        <v>1243</v>
      </c>
      <c r="AF136" t="s">
        <v>87</v>
      </c>
      <c r="AG136" t="s">
        <v>75</v>
      </c>
      <c r="AH136" t="s">
        <v>19</v>
      </c>
    </row>
    <row r="137" ht="14.25" customHeight="1" spans="1:34">
      <c r="A137" s="8" t="s">
        <v>1244</v>
      </c>
      <c r="B137" s="8" t="s">
        <v>1245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462</v>
      </c>
      <c r="H137" s="9" t="s">
        <v>463</v>
      </c>
      <c r="I137" s="9" t="s">
        <v>79</v>
      </c>
      <c r="J137" s="9" t="s">
        <v>2</v>
      </c>
      <c r="K137" s="9" t="s">
        <v>1246</v>
      </c>
      <c r="L137" s="9">
        <v>1</v>
      </c>
      <c r="M137" s="9">
        <v>1</v>
      </c>
      <c r="N137" s="9" t="s">
        <v>219</v>
      </c>
      <c r="O137" s="9" t="s">
        <v>82</v>
      </c>
      <c r="P137" s="9" t="s">
        <v>662</v>
      </c>
      <c r="Q137" s="9"/>
      <c r="R137" s="25" t="s">
        <v>1247</v>
      </c>
      <c r="S137" s="27" t="s">
        <v>19</v>
      </c>
      <c r="T137" s="9"/>
      <c r="U137" s="25" t="s">
        <v>19</v>
      </c>
      <c r="V137" s="25" t="s">
        <v>1247</v>
      </c>
      <c r="W137" s="27" t="s">
        <v>1248</v>
      </c>
      <c r="X137" s="27" t="s">
        <v>19</v>
      </c>
      <c r="Y137" s="25" t="s">
        <v>19</v>
      </c>
      <c r="Z137" s="27" t="s">
        <v>19</v>
      </c>
      <c r="AA137" s="28" t="s">
        <v>19</v>
      </c>
      <c r="AB137" t="s">
        <v>19</v>
      </c>
      <c r="AC137" t="s">
        <v>1249</v>
      </c>
      <c r="AD137" t="s">
        <v>6</v>
      </c>
      <c r="AE137" t="s">
        <v>759</v>
      </c>
      <c r="AF137" t="s">
        <v>87</v>
      </c>
      <c r="AG137" t="s">
        <v>75</v>
      </c>
      <c r="AH137" t="s">
        <v>19</v>
      </c>
    </row>
    <row r="138" ht="14.25" customHeight="1" spans="1:34">
      <c r="A138" s="8" t="s">
        <v>1250</v>
      </c>
      <c r="B138" s="8" t="s">
        <v>1251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1252</v>
      </c>
      <c r="H138" s="9" t="s">
        <v>1253</v>
      </c>
      <c r="I138" s="9" t="s">
        <v>79</v>
      </c>
      <c r="J138" s="9" t="s">
        <v>2</v>
      </c>
      <c r="K138" s="9" t="s">
        <v>1254</v>
      </c>
      <c r="L138" s="9">
        <v>1</v>
      </c>
      <c r="M138" s="9">
        <v>1</v>
      </c>
      <c r="N138" s="9" t="s">
        <v>1056</v>
      </c>
      <c r="O138" s="9" t="s">
        <v>82</v>
      </c>
      <c r="P138" s="9" t="s">
        <v>662</v>
      </c>
      <c r="Q138" s="9"/>
      <c r="R138" s="25" t="s">
        <v>1255</v>
      </c>
      <c r="S138" s="27" t="s">
        <v>19</v>
      </c>
      <c r="T138" s="9"/>
      <c r="U138" s="25" t="s">
        <v>19</v>
      </c>
      <c r="V138" s="25" t="s">
        <v>1255</v>
      </c>
      <c r="W138" s="27" t="s">
        <v>1256</v>
      </c>
      <c r="X138" s="27" t="s">
        <v>19</v>
      </c>
      <c r="Y138" s="25" t="s">
        <v>19</v>
      </c>
      <c r="Z138" s="27" t="s">
        <v>19</v>
      </c>
      <c r="AA138" s="28" t="s">
        <v>19</v>
      </c>
      <c r="AB138" t="s">
        <v>19</v>
      </c>
      <c r="AC138" t="s">
        <v>1257</v>
      </c>
      <c r="AD138" t="s">
        <v>6</v>
      </c>
      <c r="AE138" t="s">
        <v>181</v>
      </c>
      <c r="AF138" t="s">
        <v>87</v>
      </c>
      <c r="AG138" t="s">
        <v>75</v>
      </c>
      <c r="AH138" t="s">
        <v>19</v>
      </c>
    </row>
    <row r="139" ht="14.25" customHeight="1" spans="1:34">
      <c r="A139" s="8" t="s">
        <v>1258</v>
      </c>
      <c r="B139" s="8" t="s">
        <v>1259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1260</v>
      </c>
      <c r="H139" s="9" t="s">
        <v>1261</v>
      </c>
      <c r="I139" s="9" t="s">
        <v>79</v>
      </c>
      <c r="J139" s="9" t="s">
        <v>2</v>
      </c>
      <c r="K139" s="9" t="s">
        <v>1262</v>
      </c>
      <c r="L139" s="9">
        <v>1</v>
      </c>
      <c r="M139" s="9">
        <v>3</v>
      </c>
      <c r="N139" s="9" t="s">
        <v>1263</v>
      </c>
      <c r="O139" s="9" t="s">
        <v>154</v>
      </c>
      <c r="P139" s="9" t="s">
        <v>662</v>
      </c>
      <c r="Q139" s="9"/>
      <c r="R139" s="25" t="s">
        <v>1264</v>
      </c>
      <c r="S139" s="27" t="s">
        <v>19</v>
      </c>
      <c r="T139" s="9"/>
      <c r="U139" s="25" t="s">
        <v>19</v>
      </c>
      <c r="V139" s="25" t="s">
        <v>1264</v>
      </c>
      <c r="W139" s="27" t="s">
        <v>1265</v>
      </c>
      <c r="X139" s="27" t="s">
        <v>19</v>
      </c>
      <c r="Y139" s="25" t="s">
        <v>19</v>
      </c>
      <c r="Z139" s="27" t="s">
        <v>19</v>
      </c>
      <c r="AA139" s="28" t="s">
        <v>19</v>
      </c>
      <c r="AB139" t="s">
        <v>19</v>
      </c>
      <c r="AC139" t="s">
        <v>1266</v>
      </c>
      <c r="AD139" t="s">
        <v>6</v>
      </c>
      <c r="AE139" t="s">
        <v>1267</v>
      </c>
      <c r="AF139" t="s">
        <v>87</v>
      </c>
      <c r="AG139" t="s">
        <v>75</v>
      </c>
      <c r="AH139" t="s">
        <v>19</v>
      </c>
    </row>
    <row r="140" ht="14.25" customHeight="1" spans="1:34">
      <c r="A140" s="8" t="s">
        <v>1268</v>
      </c>
      <c r="B140" s="8" t="s">
        <v>1269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1270</v>
      </c>
      <c r="H140" s="9" t="s">
        <v>1271</v>
      </c>
      <c r="I140" s="9" t="s">
        <v>79</v>
      </c>
      <c r="J140" s="9" t="s">
        <v>2</v>
      </c>
      <c r="K140" s="9" t="s">
        <v>1272</v>
      </c>
      <c r="L140" s="9">
        <v>1</v>
      </c>
      <c r="M140" s="9">
        <v>2</v>
      </c>
      <c r="N140" s="9" t="s">
        <v>423</v>
      </c>
      <c r="O140" s="9" t="s">
        <v>81</v>
      </c>
      <c r="P140" s="9" t="s">
        <v>662</v>
      </c>
      <c r="Q140" s="9"/>
      <c r="R140" s="25" t="s">
        <v>1273</v>
      </c>
      <c r="S140" s="27" t="s">
        <v>19</v>
      </c>
      <c r="T140" s="9"/>
      <c r="U140" s="25" t="s">
        <v>19</v>
      </c>
      <c r="V140" s="25" t="s">
        <v>1273</v>
      </c>
      <c r="W140" s="27" t="s">
        <v>432</v>
      </c>
      <c r="X140" s="27" t="s">
        <v>19</v>
      </c>
      <c r="Y140" s="25" t="s">
        <v>19</v>
      </c>
      <c r="Z140" s="27" t="s">
        <v>19</v>
      </c>
      <c r="AA140" s="28" t="s">
        <v>19</v>
      </c>
      <c r="AB140" t="s">
        <v>19</v>
      </c>
      <c r="AC140" t="s">
        <v>1274</v>
      </c>
      <c r="AD140" t="s">
        <v>6</v>
      </c>
      <c r="AE140" t="s">
        <v>1275</v>
      </c>
      <c r="AF140" t="s">
        <v>87</v>
      </c>
      <c r="AG140" t="s">
        <v>75</v>
      </c>
      <c r="AH140" t="s">
        <v>19</v>
      </c>
    </row>
    <row r="141" ht="14.25" customHeight="1" spans="1:34">
      <c r="A141" s="8" t="s">
        <v>1276</v>
      </c>
      <c r="B141" s="8" t="s">
        <v>1277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1278</v>
      </c>
      <c r="H141" s="9" t="s">
        <v>1279</v>
      </c>
      <c r="I141" s="9" t="s">
        <v>79</v>
      </c>
      <c r="J141" s="9" t="s">
        <v>2</v>
      </c>
      <c r="K141" s="9" t="s">
        <v>1280</v>
      </c>
      <c r="L141" s="9">
        <v>1</v>
      </c>
      <c r="M141" s="9">
        <v>1</v>
      </c>
      <c r="N141" s="9" t="s">
        <v>455</v>
      </c>
      <c r="O141" s="9" t="s">
        <v>82</v>
      </c>
      <c r="P141" s="9" t="s">
        <v>662</v>
      </c>
      <c r="Q141" s="9"/>
      <c r="R141" s="25" t="s">
        <v>1281</v>
      </c>
      <c r="S141" s="27" t="s">
        <v>19</v>
      </c>
      <c r="T141" s="9"/>
      <c r="U141" s="25" t="s">
        <v>19</v>
      </c>
      <c r="V141" s="25" t="s">
        <v>1281</v>
      </c>
      <c r="W141" s="27" t="s">
        <v>1282</v>
      </c>
      <c r="X141" s="27" t="s">
        <v>19</v>
      </c>
      <c r="Y141" s="25" t="s">
        <v>19</v>
      </c>
      <c r="Z141" s="27" t="s">
        <v>19</v>
      </c>
      <c r="AA141" s="28" t="s">
        <v>19</v>
      </c>
      <c r="AB141" t="s">
        <v>19</v>
      </c>
      <c r="AC141" t="s">
        <v>1283</v>
      </c>
      <c r="AD141" t="s">
        <v>6</v>
      </c>
      <c r="AE141" t="s">
        <v>759</v>
      </c>
      <c r="AF141" t="s">
        <v>87</v>
      </c>
      <c r="AG141" t="s">
        <v>75</v>
      </c>
      <c r="AH141" t="s">
        <v>19</v>
      </c>
    </row>
    <row r="142" ht="14.25" customHeight="1" spans="1:34">
      <c r="A142" s="8" t="s">
        <v>1284</v>
      </c>
      <c r="B142" s="8" t="s">
        <v>1285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1286</v>
      </c>
      <c r="H142" s="9" t="s">
        <v>1287</v>
      </c>
      <c r="I142" s="9" t="s">
        <v>79</v>
      </c>
      <c r="J142" s="9" t="s">
        <v>2</v>
      </c>
      <c r="K142" s="9" t="s">
        <v>1288</v>
      </c>
      <c r="L142" s="9">
        <v>1</v>
      </c>
      <c r="M142" s="9">
        <v>2</v>
      </c>
      <c r="N142" s="9" t="s">
        <v>455</v>
      </c>
      <c r="O142" s="9" t="s">
        <v>81</v>
      </c>
      <c r="P142" s="9" t="s">
        <v>662</v>
      </c>
      <c r="Q142" s="9"/>
      <c r="R142" s="25" t="s">
        <v>1289</v>
      </c>
      <c r="S142" s="27" t="s">
        <v>19</v>
      </c>
      <c r="T142" s="9"/>
      <c r="U142" s="25" t="s">
        <v>19</v>
      </c>
      <c r="V142" s="25" t="s">
        <v>1289</v>
      </c>
      <c r="W142" s="27" t="s">
        <v>1290</v>
      </c>
      <c r="X142" s="27" t="s">
        <v>19</v>
      </c>
      <c r="Y142" s="25" t="s">
        <v>19</v>
      </c>
      <c r="Z142" s="27" t="s">
        <v>19</v>
      </c>
      <c r="AA142" s="28" t="s">
        <v>19</v>
      </c>
      <c r="AB142" t="s">
        <v>19</v>
      </c>
      <c r="AC142" t="s">
        <v>1291</v>
      </c>
      <c r="AD142" t="s">
        <v>6</v>
      </c>
      <c r="AE142" t="s">
        <v>1292</v>
      </c>
      <c r="AF142" t="s">
        <v>87</v>
      </c>
      <c r="AG142" t="s">
        <v>75</v>
      </c>
      <c r="AH142" t="s">
        <v>19</v>
      </c>
    </row>
    <row r="143" ht="14.25" customHeight="1" spans="1:34">
      <c r="A143" s="8" t="s">
        <v>1293</v>
      </c>
      <c r="B143" s="8" t="s">
        <v>1294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1295</v>
      </c>
      <c r="H143" s="9" t="s">
        <v>1296</v>
      </c>
      <c r="I143" s="9" t="s">
        <v>79</v>
      </c>
      <c r="J143" s="9" t="s">
        <v>2</v>
      </c>
      <c r="K143" s="9" t="s">
        <v>1297</v>
      </c>
      <c r="L143" s="9">
        <v>1</v>
      </c>
      <c r="M143" s="9">
        <v>2</v>
      </c>
      <c r="N143" s="9" t="s">
        <v>209</v>
      </c>
      <c r="O143" s="9" t="s">
        <v>81</v>
      </c>
      <c r="P143" s="9" t="s">
        <v>662</v>
      </c>
      <c r="Q143" s="9"/>
      <c r="R143" s="25" t="s">
        <v>1298</v>
      </c>
      <c r="S143" s="27" t="s">
        <v>19</v>
      </c>
      <c r="T143" s="9"/>
      <c r="U143" s="25" t="s">
        <v>19</v>
      </c>
      <c r="V143" s="25" t="s">
        <v>1298</v>
      </c>
      <c r="W143" s="27" t="s">
        <v>1299</v>
      </c>
      <c r="X143" s="27" t="s">
        <v>19</v>
      </c>
      <c r="Y143" s="25" t="s">
        <v>19</v>
      </c>
      <c r="Z143" s="27" t="s">
        <v>19</v>
      </c>
      <c r="AA143" s="28" t="s">
        <v>19</v>
      </c>
      <c r="AB143" t="s">
        <v>19</v>
      </c>
      <c r="AC143" t="s">
        <v>1274</v>
      </c>
      <c r="AD143" t="s">
        <v>6</v>
      </c>
      <c r="AE143" t="s">
        <v>1300</v>
      </c>
      <c r="AF143" t="s">
        <v>87</v>
      </c>
      <c r="AG143" t="s">
        <v>75</v>
      </c>
      <c r="AH143" t="s">
        <v>19</v>
      </c>
    </row>
    <row r="144" ht="14.25" customHeight="1" spans="1:34">
      <c r="A144" s="8" t="s">
        <v>1301</v>
      </c>
      <c r="B144" s="8" t="s">
        <v>1302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1295</v>
      </c>
      <c r="H144" s="9" t="s">
        <v>1296</v>
      </c>
      <c r="I144" s="9" t="s">
        <v>79</v>
      </c>
      <c r="J144" s="9" t="s">
        <v>2</v>
      </c>
      <c r="K144" s="9" t="s">
        <v>1303</v>
      </c>
      <c r="L144" s="9">
        <v>1</v>
      </c>
      <c r="M144" s="9">
        <v>2</v>
      </c>
      <c r="N144" s="9" t="s">
        <v>209</v>
      </c>
      <c r="O144" s="9" t="s">
        <v>81</v>
      </c>
      <c r="P144" s="9" t="s">
        <v>662</v>
      </c>
      <c r="Q144" s="9"/>
      <c r="R144" s="25" t="s">
        <v>1298</v>
      </c>
      <c r="S144" s="27" t="s">
        <v>19</v>
      </c>
      <c r="T144" s="9"/>
      <c r="U144" s="25" t="s">
        <v>19</v>
      </c>
      <c r="V144" s="25" t="s">
        <v>1298</v>
      </c>
      <c r="W144" s="27" t="s">
        <v>1299</v>
      </c>
      <c r="X144" s="27" t="s">
        <v>19</v>
      </c>
      <c r="Y144" s="25" t="s">
        <v>19</v>
      </c>
      <c r="Z144" s="27" t="s">
        <v>19</v>
      </c>
      <c r="AA144" s="28" t="s">
        <v>19</v>
      </c>
      <c r="AB144" t="s">
        <v>19</v>
      </c>
      <c r="AC144" t="s">
        <v>1274</v>
      </c>
      <c r="AD144" t="s">
        <v>6</v>
      </c>
      <c r="AE144" t="s">
        <v>1300</v>
      </c>
      <c r="AF144" t="s">
        <v>87</v>
      </c>
      <c r="AG144" t="s">
        <v>75</v>
      </c>
      <c r="AH144" t="s">
        <v>19</v>
      </c>
    </row>
    <row r="145" ht="14.25" customHeight="1" spans="1:34">
      <c r="A145" s="8" t="s">
        <v>1304</v>
      </c>
      <c r="B145" s="8" t="s">
        <v>1305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1306</v>
      </c>
      <c r="H145" s="9" t="s">
        <v>1307</v>
      </c>
      <c r="I145" s="9" t="s">
        <v>79</v>
      </c>
      <c r="J145" s="9" t="s">
        <v>2</v>
      </c>
      <c r="K145" s="9" t="s">
        <v>1308</v>
      </c>
      <c r="L145" s="9">
        <v>1</v>
      </c>
      <c r="M145" s="9">
        <v>5</v>
      </c>
      <c r="N145" s="9" t="s">
        <v>93</v>
      </c>
      <c r="O145" s="9" t="s">
        <v>188</v>
      </c>
      <c r="P145" s="9" t="s">
        <v>662</v>
      </c>
      <c r="Q145" s="9"/>
      <c r="R145" s="25" t="s">
        <v>1309</v>
      </c>
      <c r="S145" s="27" t="s">
        <v>19</v>
      </c>
      <c r="T145" s="9"/>
      <c r="U145" s="25" t="s">
        <v>19</v>
      </c>
      <c r="V145" s="25" t="s">
        <v>1309</v>
      </c>
      <c r="W145" s="27" t="s">
        <v>1310</v>
      </c>
      <c r="X145" s="27" t="s">
        <v>19</v>
      </c>
      <c r="Y145" s="25" t="s">
        <v>19</v>
      </c>
      <c r="Z145" s="27" t="s">
        <v>19</v>
      </c>
      <c r="AA145" s="28" t="s">
        <v>19</v>
      </c>
      <c r="AB145" t="s">
        <v>19</v>
      </c>
      <c r="AC145" t="s">
        <v>1311</v>
      </c>
      <c r="AD145" t="s">
        <v>6</v>
      </c>
      <c r="AE145" t="s">
        <v>330</v>
      </c>
      <c r="AF145" t="s">
        <v>87</v>
      </c>
      <c r="AG145" t="s">
        <v>75</v>
      </c>
      <c r="AH145" t="s">
        <v>19</v>
      </c>
    </row>
    <row r="146" ht="14.25" customHeight="1" spans="1:34">
      <c r="A146" s="8" t="s">
        <v>1312</v>
      </c>
      <c r="B146" s="8" t="s">
        <v>1313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343</v>
      </c>
      <c r="H146" s="9" t="s">
        <v>344</v>
      </c>
      <c r="I146" s="9" t="s">
        <v>79</v>
      </c>
      <c r="J146" s="9" t="s">
        <v>2</v>
      </c>
      <c r="K146" s="9" t="s">
        <v>1314</v>
      </c>
      <c r="L146" s="9">
        <v>1</v>
      </c>
      <c r="M146" s="9">
        <v>1</v>
      </c>
      <c r="N146" s="9" t="s">
        <v>502</v>
      </c>
      <c r="O146" s="9" t="s">
        <v>82</v>
      </c>
      <c r="P146" s="9" t="s">
        <v>662</v>
      </c>
      <c r="Q146" s="9"/>
      <c r="R146" s="25" t="s">
        <v>1315</v>
      </c>
      <c r="S146" s="27" t="s">
        <v>19</v>
      </c>
      <c r="T146" s="9"/>
      <c r="U146" s="25" t="s">
        <v>19</v>
      </c>
      <c r="V146" s="25" t="s">
        <v>1315</v>
      </c>
      <c r="W146" s="27" t="s">
        <v>1316</v>
      </c>
      <c r="X146" s="27" t="s">
        <v>19</v>
      </c>
      <c r="Y146" s="25" t="s">
        <v>19</v>
      </c>
      <c r="Z146" s="27" t="s">
        <v>19</v>
      </c>
      <c r="AA146" s="28" t="s">
        <v>19</v>
      </c>
      <c r="AB146" t="s">
        <v>19</v>
      </c>
      <c r="AC146" t="s">
        <v>1317</v>
      </c>
      <c r="AD146" t="s">
        <v>6</v>
      </c>
      <c r="AE146" t="s">
        <v>349</v>
      </c>
      <c r="AF146" t="s">
        <v>87</v>
      </c>
      <c r="AG146" t="s">
        <v>75</v>
      </c>
      <c r="AH146" t="s">
        <v>19</v>
      </c>
    </row>
    <row r="147" ht="14.25" customHeight="1" spans="1:34">
      <c r="A147" s="8" t="s">
        <v>1318</v>
      </c>
      <c r="B147" s="8" t="s">
        <v>1319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1320</v>
      </c>
      <c r="H147" s="9" t="s">
        <v>1321</v>
      </c>
      <c r="I147" s="9" t="s">
        <v>79</v>
      </c>
      <c r="J147" s="9" t="s">
        <v>2</v>
      </c>
      <c r="K147" s="9" t="s">
        <v>1322</v>
      </c>
      <c r="L147" s="9">
        <v>1</v>
      </c>
      <c r="M147" s="9">
        <v>2</v>
      </c>
      <c r="N147" s="9" t="s">
        <v>1323</v>
      </c>
      <c r="O147" s="9" t="s">
        <v>81</v>
      </c>
      <c r="P147" s="9" t="s">
        <v>662</v>
      </c>
      <c r="Q147" s="9"/>
      <c r="R147" s="25" t="s">
        <v>1324</v>
      </c>
      <c r="S147" s="27" t="s">
        <v>19</v>
      </c>
      <c r="T147" s="9"/>
      <c r="U147" s="25" t="s">
        <v>19</v>
      </c>
      <c r="V147" s="25" t="s">
        <v>1324</v>
      </c>
      <c r="W147" s="27" t="s">
        <v>1325</v>
      </c>
      <c r="X147" s="27" t="s">
        <v>19</v>
      </c>
      <c r="Y147" s="25" t="s">
        <v>19</v>
      </c>
      <c r="Z147" s="27" t="s">
        <v>19</v>
      </c>
      <c r="AA147" s="28" t="s">
        <v>19</v>
      </c>
      <c r="AB147" t="s">
        <v>19</v>
      </c>
      <c r="AC147" t="s">
        <v>1326</v>
      </c>
      <c r="AD147" t="s">
        <v>6</v>
      </c>
      <c r="AE147" t="s">
        <v>1327</v>
      </c>
      <c r="AF147" t="s">
        <v>87</v>
      </c>
      <c r="AG147" t="s">
        <v>75</v>
      </c>
      <c r="AH147" t="s">
        <v>19</v>
      </c>
    </row>
    <row r="148" ht="14.25" customHeight="1" spans="1:34">
      <c r="A148" s="8" t="s">
        <v>1328</v>
      </c>
      <c r="B148" s="8" t="s">
        <v>1329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1330</v>
      </c>
      <c r="H148" s="9" t="s">
        <v>1331</v>
      </c>
      <c r="I148" s="9" t="s">
        <v>79</v>
      </c>
      <c r="J148" s="9" t="s">
        <v>2</v>
      </c>
      <c r="K148" s="9" t="s">
        <v>1332</v>
      </c>
      <c r="L148" s="9">
        <v>1</v>
      </c>
      <c r="M148" s="9">
        <v>3</v>
      </c>
      <c r="N148" s="9" t="s">
        <v>519</v>
      </c>
      <c r="O148" s="9" t="s">
        <v>154</v>
      </c>
      <c r="P148" s="9" t="s">
        <v>662</v>
      </c>
      <c r="Q148" s="9"/>
      <c r="R148" s="25" t="s">
        <v>1333</v>
      </c>
      <c r="S148" s="27" t="s">
        <v>19</v>
      </c>
      <c r="T148" s="9"/>
      <c r="U148" s="25" t="s">
        <v>19</v>
      </c>
      <c r="V148" s="25" t="s">
        <v>1333</v>
      </c>
      <c r="W148" s="27" t="s">
        <v>1334</v>
      </c>
      <c r="X148" s="27" t="s">
        <v>19</v>
      </c>
      <c r="Y148" s="25" t="s">
        <v>19</v>
      </c>
      <c r="Z148" s="27" t="s">
        <v>19</v>
      </c>
      <c r="AA148" s="28" t="s">
        <v>19</v>
      </c>
      <c r="AB148" t="s">
        <v>19</v>
      </c>
      <c r="AC148" t="s">
        <v>1335</v>
      </c>
      <c r="AD148" t="s">
        <v>6</v>
      </c>
      <c r="AE148" t="s">
        <v>1336</v>
      </c>
      <c r="AF148" t="s">
        <v>87</v>
      </c>
      <c r="AG148" t="s">
        <v>75</v>
      </c>
      <c r="AH148" t="s">
        <v>19</v>
      </c>
    </row>
    <row r="149" ht="14.25" customHeight="1" spans="1:34">
      <c r="A149" s="8" t="s">
        <v>1337</v>
      </c>
      <c r="B149" s="8" t="s">
        <v>1338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1330</v>
      </c>
      <c r="H149" s="9" t="s">
        <v>1331</v>
      </c>
      <c r="I149" s="9" t="s">
        <v>79</v>
      </c>
      <c r="J149" s="9" t="s">
        <v>2</v>
      </c>
      <c r="K149" s="9" t="s">
        <v>1339</v>
      </c>
      <c r="L149" s="9">
        <v>1</v>
      </c>
      <c r="M149" s="9">
        <v>3</v>
      </c>
      <c r="N149" s="9" t="s">
        <v>519</v>
      </c>
      <c r="O149" s="9" t="s">
        <v>154</v>
      </c>
      <c r="P149" s="9" t="s">
        <v>662</v>
      </c>
      <c r="Q149" s="9"/>
      <c r="R149" s="25" t="s">
        <v>1340</v>
      </c>
      <c r="S149" s="27" t="s">
        <v>19</v>
      </c>
      <c r="T149" s="9"/>
      <c r="U149" s="25" t="s">
        <v>19</v>
      </c>
      <c r="V149" s="25" t="s">
        <v>1340</v>
      </c>
      <c r="W149" s="27" t="s">
        <v>1341</v>
      </c>
      <c r="X149" s="27" t="s">
        <v>19</v>
      </c>
      <c r="Y149" s="25" t="s">
        <v>19</v>
      </c>
      <c r="Z149" s="27" t="s">
        <v>19</v>
      </c>
      <c r="AA149" s="28" t="s">
        <v>19</v>
      </c>
      <c r="AB149" t="s">
        <v>19</v>
      </c>
      <c r="AC149" t="s">
        <v>1342</v>
      </c>
      <c r="AD149" t="s">
        <v>6</v>
      </c>
      <c r="AE149" t="s">
        <v>367</v>
      </c>
      <c r="AF149" t="s">
        <v>87</v>
      </c>
      <c r="AG149" t="s">
        <v>75</v>
      </c>
      <c r="AH149" t="s">
        <v>19</v>
      </c>
    </row>
    <row r="150" ht="14.25" customHeight="1" spans="1:34">
      <c r="A150" s="8" t="s">
        <v>1343</v>
      </c>
      <c r="B150" s="8" t="s">
        <v>1344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1345</v>
      </c>
      <c r="H150" s="9" t="s">
        <v>1346</v>
      </c>
      <c r="I150" s="9" t="s">
        <v>79</v>
      </c>
      <c r="J150" s="9" t="s">
        <v>2</v>
      </c>
      <c r="K150" s="9" t="s">
        <v>1347</v>
      </c>
      <c r="L150" s="9">
        <v>1</v>
      </c>
      <c r="M150" s="9">
        <v>3</v>
      </c>
      <c r="N150" s="9" t="s">
        <v>492</v>
      </c>
      <c r="O150" s="9" t="s">
        <v>154</v>
      </c>
      <c r="P150" s="9" t="s">
        <v>662</v>
      </c>
      <c r="Q150" s="9"/>
      <c r="R150" s="25" t="s">
        <v>1348</v>
      </c>
      <c r="S150" s="27" t="s">
        <v>19</v>
      </c>
      <c r="T150" s="9"/>
      <c r="U150" s="25" t="s">
        <v>19</v>
      </c>
      <c r="V150" s="25" t="s">
        <v>1348</v>
      </c>
      <c r="W150" s="27" t="s">
        <v>1349</v>
      </c>
      <c r="X150" s="27" t="s">
        <v>19</v>
      </c>
      <c r="Y150" s="25" t="s">
        <v>19</v>
      </c>
      <c r="Z150" s="27" t="s">
        <v>19</v>
      </c>
      <c r="AA150" s="28" t="s">
        <v>19</v>
      </c>
      <c r="AB150" t="s">
        <v>19</v>
      </c>
      <c r="AC150" t="s">
        <v>1350</v>
      </c>
      <c r="AD150" t="s">
        <v>6</v>
      </c>
      <c r="AE150" t="s">
        <v>1351</v>
      </c>
      <c r="AF150" t="s">
        <v>87</v>
      </c>
      <c r="AG150" t="s">
        <v>75</v>
      </c>
      <c r="AH150" t="s">
        <v>19</v>
      </c>
    </row>
    <row r="151" ht="14.25" customHeight="1" spans="1:34">
      <c r="A151" s="8" t="s">
        <v>1352</v>
      </c>
      <c r="B151" s="8" t="s">
        <v>1353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1354</v>
      </c>
      <c r="H151" s="9" t="s">
        <v>1355</v>
      </c>
      <c r="I151" s="9" t="s">
        <v>79</v>
      </c>
      <c r="J151" s="9" t="s">
        <v>2</v>
      </c>
      <c r="K151" s="9" t="s">
        <v>1356</v>
      </c>
      <c r="L151" s="9">
        <v>1</v>
      </c>
      <c r="M151" s="9">
        <v>1</v>
      </c>
      <c r="N151" s="9" t="s">
        <v>492</v>
      </c>
      <c r="O151" s="9" t="s">
        <v>82</v>
      </c>
      <c r="P151" s="9" t="s">
        <v>662</v>
      </c>
      <c r="Q151" s="9"/>
      <c r="R151" s="25" t="s">
        <v>1357</v>
      </c>
      <c r="S151" s="27" t="s">
        <v>19</v>
      </c>
      <c r="T151" s="9"/>
      <c r="U151" s="25" t="s">
        <v>19</v>
      </c>
      <c r="V151" s="25" t="s">
        <v>1357</v>
      </c>
      <c r="W151" s="27" t="s">
        <v>1358</v>
      </c>
      <c r="X151" s="27" t="s">
        <v>19</v>
      </c>
      <c r="Y151" s="25" t="s">
        <v>19</v>
      </c>
      <c r="Z151" s="27" t="s">
        <v>19</v>
      </c>
      <c r="AA151" s="28" t="s">
        <v>19</v>
      </c>
      <c r="AB151" t="s">
        <v>19</v>
      </c>
      <c r="AC151" t="s">
        <v>1359</v>
      </c>
      <c r="AD151" t="s">
        <v>6</v>
      </c>
      <c r="AE151" t="s">
        <v>759</v>
      </c>
      <c r="AF151" t="s">
        <v>87</v>
      </c>
      <c r="AG151" t="s">
        <v>75</v>
      </c>
      <c r="AH151" t="s">
        <v>19</v>
      </c>
    </row>
    <row r="152" ht="14.25" customHeight="1" spans="1:34">
      <c r="A152" s="8" t="s">
        <v>1360</v>
      </c>
      <c r="B152" s="8" t="s">
        <v>1361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1362</v>
      </c>
      <c r="H152" s="9" t="s">
        <v>1363</v>
      </c>
      <c r="I152" s="9" t="s">
        <v>79</v>
      </c>
      <c r="J152" s="9" t="s">
        <v>2</v>
      </c>
      <c r="K152" s="9" t="s">
        <v>1364</v>
      </c>
      <c r="L152" s="9">
        <v>1</v>
      </c>
      <c r="M152" s="9">
        <v>4</v>
      </c>
      <c r="N152" s="9" t="s">
        <v>316</v>
      </c>
      <c r="O152" s="9" t="s">
        <v>248</v>
      </c>
      <c r="P152" s="9" t="s">
        <v>662</v>
      </c>
      <c r="Q152" s="9"/>
      <c r="R152" s="25" t="s">
        <v>1365</v>
      </c>
      <c r="S152" s="27" t="s">
        <v>19</v>
      </c>
      <c r="T152" s="9"/>
      <c r="U152" s="25" t="s">
        <v>19</v>
      </c>
      <c r="V152" s="25" t="s">
        <v>1365</v>
      </c>
      <c r="W152" s="27" t="s">
        <v>1366</v>
      </c>
      <c r="X152" s="27" t="s">
        <v>19</v>
      </c>
      <c r="Y152" s="25" t="s">
        <v>19</v>
      </c>
      <c r="Z152" s="27" t="s">
        <v>19</v>
      </c>
      <c r="AA152" s="28" t="s">
        <v>19</v>
      </c>
      <c r="AB152" t="s">
        <v>19</v>
      </c>
      <c r="AC152" t="s">
        <v>1367</v>
      </c>
      <c r="AD152" t="s">
        <v>6</v>
      </c>
      <c r="AE152" t="s">
        <v>181</v>
      </c>
      <c r="AF152" t="s">
        <v>87</v>
      </c>
      <c r="AG152" t="s">
        <v>75</v>
      </c>
      <c r="AH152" t="s">
        <v>1368</v>
      </c>
    </row>
    <row r="153" ht="14.25" customHeight="1" spans="1:34">
      <c r="A153" s="8" t="s">
        <v>1369</v>
      </c>
      <c r="B153" s="8" t="s">
        <v>1370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1371</v>
      </c>
      <c r="H153" s="9" t="s">
        <v>1372</v>
      </c>
      <c r="I153" s="9" t="s">
        <v>79</v>
      </c>
      <c r="J153" s="9" t="s">
        <v>2</v>
      </c>
      <c r="K153" s="9" t="s">
        <v>1373</v>
      </c>
      <c r="L153" s="9">
        <v>1</v>
      </c>
      <c r="M153" s="9">
        <v>2</v>
      </c>
      <c r="N153" s="9" t="s">
        <v>536</v>
      </c>
      <c r="O153" s="9" t="s">
        <v>81</v>
      </c>
      <c r="P153" s="9" t="s">
        <v>662</v>
      </c>
      <c r="Q153" s="9"/>
      <c r="R153" s="25" t="s">
        <v>1374</v>
      </c>
      <c r="S153" s="27" t="s">
        <v>19</v>
      </c>
      <c r="T153" s="9"/>
      <c r="U153" s="25" t="s">
        <v>19</v>
      </c>
      <c r="V153" s="25" t="s">
        <v>1374</v>
      </c>
      <c r="W153" s="27" t="s">
        <v>1375</v>
      </c>
      <c r="X153" s="27" t="s">
        <v>19</v>
      </c>
      <c r="Y153" s="25" t="s">
        <v>19</v>
      </c>
      <c r="Z153" s="27" t="s">
        <v>19</v>
      </c>
      <c r="AA153" s="28" t="s">
        <v>19</v>
      </c>
      <c r="AB153" t="s">
        <v>19</v>
      </c>
      <c r="AC153" t="s">
        <v>1376</v>
      </c>
      <c r="AD153" t="s">
        <v>6</v>
      </c>
      <c r="AE153" t="s">
        <v>1377</v>
      </c>
      <c r="AF153" t="s">
        <v>87</v>
      </c>
      <c r="AG153" t="s">
        <v>75</v>
      </c>
      <c r="AH153" t="s">
        <v>19</v>
      </c>
    </row>
    <row r="154" ht="14.25" customHeight="1" spans="1:34">
      <c r="A154" s="8" t="s">
        <v>1378</v>
      </c>
      <c r="B154" s="8" t="s">
        <v>1379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1380</v>
      </c>
      <c r="H154" s="9" t="s">
        <v>1381</v>
      </c>
      <c r="I154" s="9" t="s">
        <v>79</v>
      </c>
      <c r="J154" s="9" t="s">
        <v>2</v>
      </c>
      <c r="K154" s="9" t="s">
        <v>1382</v>
      </c>
      <c r="L154" s="9">
        <v>1</v>
      </c>
      <c r="M154" s="9">
        <v>2</v>
      </c>
      <c r="N154" s="9" t="s">
        <v>536</v>
      </c>
      <c r="O154" s="9" t="s">
        <v>81</v>
      </c>
      <c r="P154" s="9" t="s">
        <v>662</v>
      </c>
      <c r="Q154" s="9"/>
      <c r="R154" s="25" t="s">
        <v>1383</v>
      </c>
      <c r="S154" s="27" t="s">
        <v>19</v>
      </c>
      <c r="T154" s="9"/>
      <c r="U154" s="25" t="s">
        <v>19</v>
      </c>
      <c r="V154" s="25" t="s">
        <v>1383</v>
      </c>
      <c r="W154" s="27" t="s">
        <v>1384</v>
      </c>
      <c r="X154" s="27" t="s">
        <v>19</v>
      </c>
      <c r="Y154" s="25" t="s">
        <v>19</v>
      </c>
      <c r="Z154" s="27" t="s">
        <v>19</v>
      </c>
      <c r="AA154" s="28" t="s">
        <v>19</v>
      </c>
      <c r="AB154" t="s">
        <v>19</v>
      </c>
      <c r="AC154" t="s">
        <v>1385</v>
      </c>
      <c r="AD154" t="s">
        <v>6</v>
      </c>
      <c r="AE154" t="s">
        <v>1386</v>
      </c>
      <c r="AF154" t="s">
        <v>87</v>
      </c>
      <c r="AG154" t="s">
        <v>75</v>
      </c>
      <c r="AH154" t="s">
        <v>19</v>
      </c>
    </row>
    <row r="155" ht="14.25" customHeight="1" spans="1:34">
      <c r="A155" s="8" t="s">
        <v>1387</v>
      </c>
      <c r="B155" s="8" t="s">
        <v>1388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1389</v>
      </c>
      <c r="H155" s="9" t="s">
        <v>1390</v>
      </c>
      <c r="I155" s="9" t="s">
        <v>79</v>
      </c>
      <c r="J155" s="9" t="s">
        <v>2</v>
      </c>
      <c r="K155" s="9" t="s">
        <v>1391</v>
      </c>
      <c r="L155" s="9">
        <v>1</v>
      </c>
      <c r="M155" s="9">
        <v>1</v>
      </c>
      <c r="N155" s="9" t="s">
        <v>519</v>
      </c>
      <c r="O155" s="9" t="s">
        <v>82</v>
      </c>
      <c r="P155" s="9" t="s">
        <v>662</v>
      </c>
      <c r="Q155" s="9"/>
      <c r="R155" s="25" t="s">
        <v>1392</v>
      </c>
      <c r="S155" s="27" t="s">
        <v>19</v>
      </c>
      <c r="T155" s="9"/>
      <c r="U155" s="25" t="s">
        <v>19</v>
      </c>
      <c r="V155" s="25" t="s">
        <v>1392</v>
      </c>
      <c r="W155" s="27" t="s">
        <v>1393</v>
      </c>
      <c r="X155" s="27" t="s">
        <v>19</v>
      </c>
      <c r="Y155" s="25" t="s">
        <v>19</v>
      </c>
      <c r="Z155" s="27" t="s">
        <v>19</v>
      </c>
      <c r="AA155" s="28" t="s">
        <v>19</v>
      </c>
      <c r="AB155" t="s">
        <v>19</v>
      </c>
      <c r="AC155" t="s">
        <v>923</v>
      </c>
      <c r="AD155" t="s">
        <v>6</v>
      </c>
      <c r="AE155" t="s">
        <v>1394</v>
      </c>
      <c r="AF155" t="s">
        <v>87</v>
      </c>
      <c r="AG155" t="s">
        <v>75</v>
      </c>
      <c r="AH155" t="s">
        <v>19</v>
      </c>
    </row>
    <row r="156" ht="14.25" customHeight="1" spans="1:34">
      <c r="A156" s="8" t="s">
        <v>1395</v>
      </c>
      <c r="B156" s="8" t="s">
        <v>1396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1397</v>
      </c>
      <c r="H156" s="9" t="s">
        <v>1398</v>
      </c>
      <c r="I156" s="9" t="s">
        <v>79</v>
      </c>
      <c r="J156" s="9" t="s">
        <v>2</v>
      </c>
      <c r="K156" s="9" t="s">
        <v>1399</v>
      </c>
      <c r="L156" s="9">
        <v>1</v>
      </c>
      <c r="M156" s="9">
        <v>2</v>
      </c>
      <c r="N156" s="9" t="s">
        <v>554</v>
      </c>
      <c r="O156" s="9" t="s">
        <v>81</v>
      </c>
      <c r="P156" s="9" t="s">
        <v>662</v>
      </c>
      <c r="Q156" s="9"/>
      <c r="R156" s="25" t="s">
        <v>1400</v>
      </c>
      <c r="S156" s="27" t="s">
        <v>19</v>
      </c>
      <c r="T156" s="9"/>
      <c r="U156" s="25" t="s">
        <v>19</v>
      </c>
      <c r="V156" s="25" t="s">
        <v>1400</v>
      </c>
      <c r="W156" s="27" t="s">
        <v>1401</v>
      </c>
      <c r="X156" s="27" t="s">
        <v>19</v>
      </c>
      <c r="Y156" s="25" t="s">
        <v>19</v>
      </c>
      <c r="Z156" s="27" t="s">
        <v>19</v>
      </c>
      <c r="AA156" s="28" t="s">
        <v>19</v>
      </c>
      <c r="AB156" t="s">
        <v>19</v>
      </c>
      <c r="AC156" t="s">
        <v>1402</v>
      </c>
      <c r="AD156" t="s">
        <v>6</v>
      </c>
      <c r="AE156" t="s">
        <v>865</v>
      </c>
      <c r="AF156" t="s">
        <v>87</v>
      </c>
      <c r="AG156" t="s">
        <v>75</v>
      </c>
      <c r="AH156" t="s">
        <v>19</v>
      </c>
    </row>
    <row r="157" ht="14.25" customHeight="1" spans="1:34">
      <c r="A157" s="8" t="s">
        <v>1403</v>
      </c>
      <c r="B157" s="8" t="s">
        <v>1404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1405</v>
      </c>
      <c r="H157" s="9" t="s">
        <v>1406</v>
      </c>
      <c r="I157" s="9" t="s">
        <v>79</v>
      </c>
      <c r="J157" s="9" t="s">
        <v>2</v>
      </c>
      <c r="K157" s="9" t="s">
        <v>1407</v>
      </c>
      <c r="L157" s="9">
        <v>1</v>
      </c>
      <c r="M157" s="9">
        <v>1</v>
      </c>
      <c r="N157" s="9" t="s">
        <v>554</v>
      </c>
      <c r="O157" s="9" t="s">
        <v>82</v>
      </c>
      <c r="P157" s="9" t="s">
        <v>662</v>
      </c>
      <c r="Q157" s="9"/>
      <c r="R157" s="25" t="s">
        <v>1408</v>
      </c>
      <c r="S157" s="27" t="s">
        <v>19</v>
      </c>
      <c r="T157" s="9"/>
      <c r="U157" s="25" t="s">
        <v>19</v>
      </c>
      <c r="V157" s="25" t="s">
        <v>1408</v>
      </c>
      <c r="W157" s="27" t="s">
        <v>1409</v>
      </c>
      <c r="X157" s="27" t="s">
        <v>19</v>
      </c>
      <c r="Y157" s="25" t="s">
        <v>19</v>
      </c>
      <c r="Z157" s="27" t="s">
        <v>19</v>
      </c>
      <c r="AA157" s="28" t="s">
        <v>19</v>
      </c>
      <c r="AB157" t="s">
        <v>19</v>
      </c>
      <c r="AC157" t="s">
        <v>1410</v>
      </c>
      <c r="AD157" t="s">
        <v>6</v>
      </c>
      <c r="AE157" t="s">
        <v>1411</v>
      </c>
      <c r="AF157" t="s">
        <v>87</v>
      </c>
      <c r="AG157" t="s">
        <v>75</v>
      </c>
      <c r="AH157" t="s">
        <v>19</v>
      </c>
    </row>
    <row r="158" ht="14.25" customHeight="1" spans="1:34">
      <c r="A158" s="8" t="s">
        <v>1412</v>
      </c>
      <c r="B158" s="8" t="s">
        <v>1413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831</v>
      </c>
      <c r="H158" s="9" t="s">
        <v>832</v>
      </c>
      <c r="I158" s="9" t="s">
        <v>79</v>
      </c>
      <c r="J158" s="9" t="s">
        <v>2</v>
      </c>
      <c r="K158" s="9" t="s">
        <v>1414</v>
      </c>
      <c r="L158" s="9">
        <v>1</v>
      </c>
      <c r="M158" s="9">
        <v>2</v>
      </c>
      <c r="N158" s="9" t="s">
        <v>554</v>
      </c>
      <c r="O158" s="9" t="s">
        <v>81</v>
      </c>
      <c r="P158" s="9" t="s">
        <v>662</v>
      </c>
      <c r="Q158" s="9"/>
      <c r="R158" s="25" t="s">
        <v>1415</v>
      </c>
      <c r="S158" s="27" t="s">
        <v>19</v>
      </c>
      <c r="T158" s="9"/>
      <c r="U158" s="25" t="s">
        <v>19</v>
      </c>
      <c r="V158" s="25" t="s">
        <v>1415</v>
      </c>
      <c r="W158" s="27" t="s">
        <v>279</v>
      </c>
      <c r="X158" s="27" t="s">
        <v>19</v>
      </c>
      <c r="Y158" s="25" t="s">
        <v>19</v>
      </c>
      <c r="Z158" s="27" t="s">
        <v>19</v>
      </c>
      <c r="AA158" s="28" t="s">
        <v>19</v>
      </c>
      <c r="AB158" t="s">
        <v>19</v>
      </c>
      <c r="AC158" t="s">
        <v>1416</v>
      </c>
      <c r="AD158" t="s">
        <v>6</v>
      </c>
      <c r="AE158" t="s">
        <v>1417</v>
      </c>
      <c r="AF158" t="s">
        <v>87</v>
      </c>
      <c r="AG158" t="s">
        <v>75</v>
      </c>
      <c r="AH158" t="s">
        <v>19</v>
      </c>
    </row>
    <row r="159" ht="14.25" customHeight="1" spans="1:34">
      <c r="A159" s="8" t="s">
        <v>1418</v>
      </c>
      <c r="B159" s="8" t="s">
        <v>1419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1330</v>
      </c>
      <c r="H159" s="9" t="s">
        <v>1331</v>
      </c>
      <c r="I159" s="9" t="s">
        <v>79</v>
      </c>
      <c r="J159" s="9" t="s">
        <v>2</v>
      </c>
      <c r="K159" s="9" t="s">
        <v>1420</v>
      </c>
      <c r="L159" s="9">
        <v>1</v>
      </c>
      <c r="M159" s="9">
        <v>3</v>
      </c>
      <c r="N159" s="9" t="s">
        <v>554</v>
      </c>
      <c r="O159" s="9" t="s">
        <v>154</v>
      </c>
      <c r="P159" s="9" t="s">
        <v>662</v>
      </c>
      <c r="Q159" s="9"/>
      <c r="R159" s="25" t="s">
        <v>1421</v>
      </c>
      <c r="S159" s="27" t="s">
        <v>19</v>
      </c>
      <c r="T159" s="9"/>
      <c r="U159" s="25" t="s">
        <v>19</v>
      </c>
      <c r="V159" s="25" t="s">
        <v>1421</v>
      </c>
      <c r="W159" s="27" t="s">
        <v>1422</v>
      </c>
      <c r="X159" s="27" t="s">
        <v>19</v>
      </c>
      <c r="Y159" s="25" t="s">
        <v>19</v>
      </c>
      <c r="Z159" s="27" t="s">
        <v>19</v>
      </c>
      <c r="AA159" s="28" t="s">
        <v>19</v>
      </c>
      <c r="AB159" t="s">
        <v>19</v>
      </c>
      <c r="AC159" t="s">
        <v>1423</v>
      </c>
      <c r="AD159" t="s">
        <v>6</v>
      </c>
      <c r="AE159" t="s">
        <v>367</v>
      </c>
      <c r="AF159" t="s">
        <v>87</v>
      </c>
      <c r="AG159" t="s">
        <v>75</v>
      </c>
      <c r="AH159" t="s">
        <v>19</v>
      </c>
    </row>
    <row r="160" ht="14.25" customHeight="1" spans="1:34">
      <c r="A160" s="8" t="s">
        <v>1424</v>
      </c>
      <c r="B160" s="8" t="s">
        <v>1425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1426</v>
      </c>
      <c r="H160" s="9" t="s">
        <v>1427</v>
      </c>
      <c r="I160" s="9" t="s">
        <v>79</v>
      </c>
      <c r="J160" s="9" t="s">
        <v>2</v>
      </c>
      <c r="K160" s="9" t="s">
        <v>1428</v>
      </c>
      <c r="L160" s="9">
        <v>1</v>
      </c>
      <c r="M160" s="9">
        <v>2</v>
      </c>
      <c r="N160" s="9" t="s">
        <v>423</v>
      </c>
      <c r="O160" s="9" t="s">
        <v>81</v>
      </c>
      <c r="P160" s="9" t="s">
        <v>662</v>
      </c>
      <c r="Q160" s="9"/>
      <c r="R160" s="25" t="s">
        <v>1429</v>
      </c>
      <c r="S160" s="27" t="s">
        <v>19</v>
      </c>
      <c r="T160" s="9"/>
      <c r="U160" s="25" t="s">
        <v>19</v>
      </c>
      <c r="V160" s="25" t="s">
        <v>1429</v>
      </c>
      <c r="W160" s="27" t="s">
        <v>1430</v>
      </c>
      <c r="X160" s="27" t="s">
        <v>19</v>
      </c>
      <c r="Y160" s="25" t="s">
        <v>19</v>
      </c>
      <c r="Z160" s="27" t="s">
        <v>19</v>
      </c>
      <c r="AA160" s="28" t="s">
        <v>19</v>
      </c>
      <c r="AB160" t="s">
        <v>19</v>
      </c>
      <c r="AC160" t="s">
        <v>1431</v>
      </c>
      <c r="AD160" t="s">
        <v>6</v>
      </c>
      <c r="AE160" t="s">
        <v>1432</v>
      </c>
      <c r="AF160" t="s">
        <v>87</v>
      </c>
      <c r="AG160" t="s">
        <v>75</v>
      </c>
      <c r="AH160" t="s">
        <v>19</v>
      </c>
    </row>
    <row r="161" ht="14.25" customHeight="1" spans="1:34">
      <c r="A161" s="8" t="s">
        <v>1433</v>
      </c>
      <c r="B161" s="8" t="s">
        <v>1434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1426</v>
      </c>
      <c r="H161" s="9" t="s">
        <v>1427</v>
      </c>
      <c r="I161" s="9" t="s">
        <v>79</v>
      </c>
      <c r="J161" s="9" t="s">
        <v>2</v>
      </c>
      <c r="K161" s="9" t="s">
        <v>1435</v>
      </c>
      <c r="L161" s="9">
        <v>1</v>
      </c>
      <c r="M161" s="9">
        <v>2</v>
      </c>
      <c r="N161" s="9" t="s">
        <v>423</v>
      </c>
      <c r="O161" s="9" t="s">
        <v>81</v>
      </c>
      <c r="P161" s="9" t="s">
        <v>662</v>
      </c>
      <c r="Q161" s="9"/>
      <c r="R161" s="25" t="s">
        <v>1429</v>
      </c>
      <c r="S161" s="27" t="s">
        <v>19</v>
      </c>
      <c r="T161" s="9"/>
      <c r="U161" s="25" t="s">
        <v>19</v>
      </c>
      <c r="V161" s="25" t="s">
        <v>1429</v>
      </c>
      <c r="W161" s="27" t="s">
        <v>1430</v>
      </c>
      <c r="X161" s="27" t="s">
        <v>19</v>
      </c>
      <c r="Y161" s="25" t="s">
        <v>19</v>
      </c>
      <c r="Z161" s="27" t="s">
        <v>19</v>
      </c>
      <c r="AA161" s="28" t="s">
        <v>19</v>
      </c>
      <c r="AB161" t="s">
        <v>19</v>
      </c>
      <c r="AC161" t="s">
        <v>1431</v>
      </c>
      <c r="AD161" t="s">
        <v>6</v>
      </c>
      <c r="AE161" t="s">
        <v>1432</v>
      </c>
      <c r="AF161" t="s">
        <v>87</v>
      </c>
      <c r="AG161" t="s">
        <v>75</v>
      </c>
      <c r="AH161" t="s">
        <v>19</v>
      </c>
    </row>
    <row r="162" ht="14.25" customHeight="1" spans="1:34">
      <c r="A162" s="8" t="s">
        <v>1436</v>
      </c>
      <c r="B162" s="8" t="s">
        <v>1437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1226</v>
      </c>
      <c r="H162" s="9" t="s">
        <v>1227</v>
      </c>
      <c r="I162" s="9" t="s">
        <v>79</v>
      </c>
      <c r="J162" s="9" t="s">
        <v>2</v>
      </c>
      <c r="K162" s="9" t="s">
        <v>1438</v>
      </c>
      <c r="L162" s="9">
        <v>1</v>
      </c>
      <c r="M162" s="9">
        <v>1</v>
      </c>
      <c r="N162" s="9" t="s">
        <v>188</v>
      </c>
      <c r="O162" s="9" t="s">
        <v>82</v>
      </c>
      <c r="P162" s="9" t="s">
        <v>662</v>
      </c>
      <c r="Q162" s="9"/>
      <c r="R162" s="25" t="s">
        <v>1439</v>
      </c>
      <c r="S162" s="27" t="s">
        <v>19</v>
      </c>
      <c r="T162" s="9"/>
      <c r="U162" s="25" t="s">
        <v>19</v>
      </c>
      <c r="V162" s="25" t="s">
        <v>1439</v>
      </c>
      <c r="W162" s="27" t="s">
        <v>1440</v>
      </c>
      <c r="X162" s="27" t="s">
        <v>19</v>
      </c>
      <c r="Y162" s="25" t="s">
        <v>19</v>
      </c>
      <c r="Z162" s="27" t="s">
        <v>19</v>
      </c>
      <c r="AA162" s="28" t="s">
        <v>19</v>
      </c>
      <c r="AB162" t="s">
        <v>19</v>
      </c>
      <c r="AC162" t="s">
        <v>1441</v>
      </c>
      <c r="AD162" t="s">
        <v>6</v>
      </c>
      <c r="AE162" t="s">
        <v>1442</v>
      </c>
      <c r="AF162" t="s">
        <v>87</v>
      </c>
      <c r="AG162" t="s">
        <v>75</v>
      </c>
      <c r="AH162" t="s">
        <v>19</v>
      </c>
    </row>
    <row r="163" ht="14.25" customHeight="1" spans="1:34">
      <c r="A163" s="8" t="s">
        <v>1443</v>
      </c>
      <c r="B163" s="8" t="s">
        <v>1444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400</v>
      </c>
      <c r="H163" s="9" t="s">
        <v>401</v>
      </c>
      <c r="I163" s="9" t="s">
        <v>79</v>
      </c>
      <c r="J163" s="9" t="s">
        <v>2</v>
      </c>
      <c r="K163" s="9" t="s">
        <v>1445</v>
      </c>
      <c r="L163" s="9">
        <v>1</v>
      </c>
      <c r="M163" s="9">
        <v>1</v>
      </c>
      <c r="N163" s="9" t="s">
        <v>188</v>
      </c>
      <c r="O163" s="9" t="s">
        <v>82</v>
      </c>
      <c r="P163" s="9" t="s">
        <v>662</v>
      </c>
      <c r="Q163" s="9"/>
      <c r="R163" s="25" t="s">
        <v>1446</v>
      </c>
      <c r="S163" s="27" t="s">
        <v>19</v>
      </c>
      <c r="T163" s="9"/>
      <c r="U163" s="25" t="s">
        <v>19</v>
      </c>
      <c r="V163" s="25" t="s">
        <v>1446</v>
      </c>
      <c r="W163" s="27" t="s">
        <v>1447</v>
      </c>
      <c r="X163" s="27" t="s">
        <v>19</v>
      </c>
      <c r="Y163" s="25" t="s">
        <v>19</v>
      </c>
      <c r="Z163" s="27" t="s">
        <v>19</v>
      </c>
      <c r="AA163" s="28" t="s">
        <v>19</v>
      </c>
      <c r="AB163" t="s">
        <v>19</v>
      </c>
      <c r="AC163" t="s">
        <v>406</v>
      </c>
      <c r="AD163" t="s">
        <v>6</v>
      </c>
      <c r="AE163" t="s">
        <v>407</v>
      </c>
      <c r="AF163" t="s">
        <v>87</v>
      </c>
      <c r="AG163" t="s">
        <v>75</v>
      </c>
      <c r="AH163" t="s">
        <v>19</v>
      </c>
    </row>
    <row r="164" ht="14.25" customHeight="1" spans="1:34">
      <c r="A164" s="8" t="s">
        <v>1448</v>
      </c>
      <c r="B164" s="8" t="s">
        <v>1449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1450</v>
      </c>
      <c r="H164" s="9" t="s">
        <v>1451</v>
      </c>
      <c r="I164" s="9" t="s">
        <v>79</v>
      </c>
      <c r="J164" s="9" t="s">
        <v>2</v>
      </c>
      <c r="K164" s="9" t="s">
        <v>1452</v>
      </c>
      <c r="L164" s="9">
        <v>1</v>
      </c>
      <c r="M164" s="9">
        <v>1</v>
      </c>
      <c r="N164" s="9" t="s">
        <v>1453</v>
      </c>
      <c r="O164" s="9" t="s">
        <v>82</v>
      </c>
      <c r="P164" s="9" t="s">
        <v>662</v>
      </c>
      <c r="Q164" s="9"/>
      <c r="R164" s="25" t="s">
        <v>1454</v>
      </c>
      <c r="S164" s="27" t="s">
        <v>19</v>
      </c>
      <c r="T164" s="9"/>
      <c r="U164" s="25" t="s">
        <v>19</v>
      </c>
      <c r="V164" s="25" t="s">
        <v>1454</v>
      </c>
      <c r="W164" s="27" t="s">
        <v>682</v>
      </c>
      <c r="X164" s="27" t="s">
        <v>19</v>
      </c>
      <c r="Y164" s="25" t="s">
        <v>19</v>
      </c>
      <c r="Z164" s="27" t="s">
        <v>19</v>
      </c>
      <c r="AA164" s="28" t="s">
        <v>19</v>
      </c>
      <c r="AB164" t="s">
        <v>19</v>
      </c>
      <c r="AC164" t="s">
        <v>1455</v>
      </c>
      <c r="AD164" t="s">
        <v>6</v>
      </c>
      <c r="AE164" t="s">
        <v>1456</v>
      </c>
      <c r="AF164" t="s">
        <v>87</v>
      </c>
      <c r="AG164" t="s">
        <v>75</v>
      </c>
      <c r="AH164" t="s">
        <v>19</v>
      </c>
    </row>
    <row r="165" ht="14.25" customHeight="1" spans="1:34">
      <c r="A165" s="8" t="s">
        <v>1457</v>
      </c>
      <c r="B165" s="8" t="s">
        <v>1458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597</v>
      </c>
      <c r="H165" s="9" t="s">
        <v>598</v>
      </c>
      <c r="I165" s="9" t="s">
        <v>79</v>
      </c>
      <c r="J165" s="9" t="s">
        <v>2</v>
      </c>
      <c r="K165" s="9" t="s">
        <v>1459</v>
      </c>
      <c r="L165" s="9">
        <v>1</v>
      </c>
      <c r="M165" s="9">
        <v>2</v>
      </c>
      <c r="N165" s="9" t="s">
        <v>814</v>
      </c>
      <c r="O165" s="9" t="s">
        <v>81</v>
      </c>
      <c r="P165" s="9" t="s">
        <v>662</v>
      </c>
      <c r="Q165" s="9"/>
      <c r="R165" s="25" t="s">
        <v>1460</v>
      </c>
      <c r="S165" s="27" t="s">
        <v>19</v>
      </c>
      <c r="T165" s="9"/>
      <c r="U165" s="25" t="s">
        <v>19</v>
      </c>
      <c r="V165" s="25" t="s">
        <v>1460</v>
      </c>
      <c r="W165" s="27" t="s">
        <v>1461</v>
      </c>
      <c r="X165" s="27" t="s">
        <v>19</v>
      </c>
      <c r="Y165" s="25" t="s">
        <v>19</v>
      </c>
      <c r="Z165" s="27" t="s">
        <v>19</v>
      </c>
      <c r="AA165" s="28" t="s">
        <v>19</v>
      </c>
      <c r="AB165" t="s">
        <v>19</v>
      </c>
      <c r="AC165" t="s">
        <v>1462</v>
      </c>
      <c r="AD165" t="s">
        <v>6</v>
      </c>
      <c r="AE165" t="s">
        <v>1463</v>
      </c>
      <c r="AF165" t="s">
        <v>87</v>
      </c>
      <c r="AG165" t="s">
        <v>75</v>
      </c>
      <c r="AH165" t="s">
        <v>19</v>
      </c>
    </row>
    <row r="166" ht="14.25" customHeight="1" spans="1:34">
      <c r="A166" s="8" t="s">
        <v>1464</v>
      </c>
      <c r="B166" s="8" t="s">
        <v>1465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1466</v>
      </c>
      <c r="H166" s="9" t="s">
        <v>1467</v>
      </c>
      <c r="I166" s="9" t="s">
        <v>79</v>
      </c>
      <c r="J166" s="9" t="s">
        <v>2</v>
      </c>
      <c r="K166" s="9" t="s">
        <v>1468</v>
      </c>
      <c r="L166" s="9">
        <v>1</v>
      </c>
      <c r="M166" s="9">
        <v>1</v>
      </c>
      <c r="N166" s="9" t="s">
        <v>1469</v>
      </c>
      <c r="O166" s="9" t="s">
        <v>82</v>
      </c>
      <c r="P166" s="9" t="s">
        <v>662</v>
      </c>
      <c r="Q166" s="9"/>
      <c r="R166" s="25" t="s">
        <v>1470</v>
      </c>
      <c r="S166" s="27" t="s">
        <v>19</v>
      </c>
      <c r="T166" s="9"/>
      <c r="U166" s="25" t="s">
        <v>19</v>
      </c>
      <c r="V166" s="25" t="s">
        <v>1470</v>
      </c>
      <c r="W166" s="27" t="s">
        <v>1471</v>
      </c>
      <c r="X166" s="27" t="s">
        <v>19</v>
      </c>
      <c r="Y166" s="25" t="s">
        <v>19</v>
      </c>
      <c r="Z166" s="27" t="s">
        <v>19</v>
      </c>
      <c r="AA166" s="28" t="s">
        <v>19</v>
      </c>
      <c r="AB166" t="s">
        <v>19</v>
      </c>
      <c r="AC166" t="s">
        <v>1472</v>
      </c>
      <c r="AD166" t="s">
        <v>6</v>
      </c>
      <c r="AE166" t="s">
        <v>1473</v>
      </c>
      <c r="AF166" t="s">
        <v>87</v>
      </c>
      <c r="AG166" t="s">
        <v>75</v>
      </c>
      <c r="AH166" t="s">
        <v>19</v>
      </c>
    </row>
    <row r="167" ht="14.25" customHeight="1" spans="1:34">
      <c r="A167" s="8" t="s">
        <v>1474</v>
      </c>
      <c r="B167" s="8" t="s">
        <v>1475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1466</v>
      </c>
      <c r="H167" s="9" t="s">
        <v>1467</v>
      </c>
      <c r="I167" s="9" t="s">
        <v>79</v>
      </c>
      <c r="J167" s="9" t="s">
        <v>2</v>
      </c>
      <c r="K167" s="9" t="s">
        <v>1476</v>
      </c>
      <c r="L167" s="9">
        <v>1</v>
      </c>
      <c r="M167" s="9">
        <v>1</v>
      </c>
      <c r="N167" s="9" t="s">
        <v>1469</v>
      </c>
      <c r="O167" s="9" t="s">
        <v>82</v>
      </c>
      <c r="P167" s="9" t="s">
        <v>662</v>
      </c>
      <c r="Q167" s="9"/>
      <c r="R167" s="25" t="s">
        <v>1470</v>
      </c>
      <c r="S167" s="27" t="s">
        <v>19</v>
      </c>
      <c r="T167" s="9"/>
      <c r="U167" s="25" t="s">
        <v>19</v>
      </c>
      <c r="V167" s="25" t="s">
        <v>1470</v>
      </c>
      <c r="W167" s="27" t="s">
        <v>1471</v>
      </c>
      <c r="X167" s="27" t="s">
        <v>19</v>
      </c>
      <c r="Y167" s="25" t="s">
        <v>19</v>
      </c>
      <c r="Z167" s="27" t="s">
        <v>19</v>
      </c>
      <c r="AA167" s="28" t="s">
        <v>19</v>
      </c>
      <c r="AB167" t="s">
        <v>19</v>
      </c>
      <c r="AC167" t="s">
        <v>1472</v>
      </c>
      <c r="AD167" t="s">
        <v>6</v>
      </c>
      <c r="AE167" t="s">
        <v>1473</v>
      </c>
      <c r="AF167" t="s">
        <v>87</v>
      </c>
      <c r="AG167" t="s">
        <v>75</v>
      </c>
      <c r="AH167" t="s">
        <v>19</v>
      </c>
    </row>
    <row r="168" ht="14.25" customHeight="1" spans="1:34">
      <c r="A168" s="8" t="s">
        <v>1477</v>
      </c>
      <c r="B168" s="8" t="s">
        <v>1478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1479</v>
      </c>
      <c r="H168" s="9" t="s">
        <v>1480</v>
      </c>
      <c r="I168" s="9" t="s">
        <v>79</v>
      </c>
      <c r="J168" s="9" t="s">
        <v>2</v>
      </c>
      <c r="K168" s="9" t="s">
        <v>1481</v>
      </c>
      <c r="L168" s="9">
        <v>1</v>
      </c>
      <c r="M168" s="9">
        <v>2</v>
      </c>
      <c r="N168" s="9" t="s">
        <v>1482</v>
      </c>
      <c r="O168" s="9" t="s">
        <v>81</v>
      </c>
      <c r="P168" s="9" t="s">
        <v>662</v>
      </c>
      <c r="Q168" s="9"/>
      <c r="R168" s="25" t="s">
        <v>1483</v>
      </c>
      <c r="S168" s="27" t="s">
        <v>19</v>
      </c>
      <c r="T168" s="9"/>
      <c r="U168" s="25" t="s">
        <v>19</v>
      </c>
      <c r="V168" s="25" t="s">
        <v>1483</v>
      </c>
      <c r="W168" s="27" t="s">
        <v>1484</v>
      </c>
      <c r="X168" s="27" t="s">
        <v>19</v>
      </c>
      <c r="Y168" s="25" t="s">
        <v>19</v>
      </c>
      <c r="Z168" s="27" t="s">
        <v>19</v>
      </c>
      <c r="AA168" s="28" t="s">
        <v>19</v>
      </c>
      <c r="AB168" t="s">
        <v>19</v>
      </c>
      <c r="AC168" t="s">
        <v>1485</v>
      </c>
      <c r="AD168" t="s">
        <v>6</v>
      </c>
      <c r="AE168" t="s">
        <v>1486</v>
      </c>
      <c r="AF168" t="s">
        <v>87</v>
      </c>
      <c r="AG168" t="s">
        <v>75</v>
      </c>
      <c r="AH168" t="s">
        <v>19</v>
      </c>
    </row>
    <row r="169" ht="14.25" customHeight="1" spans="1:34">
      <c r="A169" s="8" t="s">
        <v>1487</v>
      </c>
      <c r="B169" s="8" t="s">
        <v>1488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1489</v>
      </c>
      <c r="H169" s="9" t="s">
        <v>1490</v>
      </c>
      <c r="I169" s="9" t="s">
        <v>79</v>
      </c>
      <c r="J169" s="9" t="s">
        <v>2</v>
      </c>
      <c r="K169" s="9" t="s">
        <v>1491</v>
      </c>
      <c r="L169" s="9">
        <v>1</v>
      </c>
      <c r="M169" s="9">
        <v>2</v>
      </c>
      <c r="N169" s="9" t="s">
        <v>1492</v>
      </c>
      <c r="O169" s="9" t="s">
        <v>81</v>
      </c>
      <c r="P169" s="9" t="s">
        <v>662</v>
      </c>
      <c r="Q169" s="9"/>
      <c r="R169" s="25" t="s">
        <v>1493</v>
      </c>
      <c r="S169" s="27" t="s">
        <v>19</v>
      </c>
      <c r="T169" s="9"/>
      <c r="U169" s="25" t="s">
        <v>19</v>
      </c>
      <c r="V169" s="25" t="s">
        <v>1493</v>
      </c>
      <c r="W169" s="27" t="s">
        <v>1494</v>
      </c>
      <c r="X169" s="27" t="s">
        <v>19</v>
      </c>
      <c r="Y169" s="25" t="s">
        <v>19</v>
      </c>
      <c r="Z169" s="27" t="s">
        <v>19</v>
      </c>
      <c r="AA169" s="28" t="s">
        <v>19</v>
      </c>
      <c r="AB169" t="s">
        <v>19</v>
      </c>
      <c r="AC169" t="s">
        <v>1495</v>
      </c>
      <c r="AD169" t="s">
        <v>6</v>
      </c>
      <c r="AE169" t="s">
        <v>1496</v>
      </c>
      <c r="AF169" t="s">
        <v>87</v>
      </c>
      <c r="AG169" t="s">
        <v>75</v>
      </c>
      <c r="AH169" t="s">
        <v>1497</v>
      </c>
    </row>
    <row r="170" ht="14.25" customHeight="1" spans="1:34">
      <c r="A170" s="8" t="s">
        <v>1498</v>
      </c>
      <c r="B170" s="8" t="s">
        <v>1499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1479</v>
      </c>
      <c r="H170" s="9" t="s">
        <v>1480</v>
      </c>
      <c r="I170" s="9" t="s">
        <v>79</v>
      </c>
      <c r="J170" s="9" t="s">
        <v>2</v>
      </c>
      <c r="K170" s="9" t="s">
        <v>1500</v>
      </c>
      <c r="L170" s="9">
        <v>1</v>
      </c>
      <c r="M170" s="9">
        <v>2</v>
      </c>
      <c r="N170" s="9" t="s">
        <v>143</v>
      </c>
      <c r="O170" s="9" t="s">
        <v>81</v>
      </c>
      <c r="P170" s="9" t="s">
        <v>662</v>
      </c>
      <c r="Q170" s="9"/>
      <c r="R170" s="25" t="s">
        <v>1501</v>
      </c>
      <c r="S170" s="27" t="s">
        <v>19</v>
      </c>
      <c r="T170" s="9"/>
      <c r="U170" s="25" t="s">
        <v>19</v>
      </c>
      <c r="V170" s="25" t="s">
        <v>1501</v>
      </c>
      <c r="W170" s="27" t="s">
        <v>1502</v>
      </c>
      <c r="X170" s="27" t="s">
        <v>19</v>
      </c>
      <c r="Y170" s="25" t="s">
        <v>19</v>
      </c>
      <c r="Z170" s="27" t="s">
        <v>19</v>
      </c>
      <c r="AA170" s="28" t="s">
        <v>19</v>
      </c>
      <c r="AB170" t="s">
        <v>19</v>
      </c>
      <c r="AC170" t="s">
        <v>1503</v>
      </c>
      <c r="AD170" t="s">
        <v>6</v>
      </c>
      <c r="AE170" t="s">
        <v>1504</v>
      </c>
      <c r="AF170" t="s">
        <v>87</v>
      </c>
      <c r="AG170" t="s">
        <v>75</v>
      </c>
      <c r="AH170" t="s">
        <v>19</v>
      </c>
    </row>
    <row r="171" ht="14.25" customHeight="1" spans="1:34">
      <c r="A171" s="8" t="s">
        <v>1505</v>
      </c>
      <c r="B171" s="8" t="s">
        <v>1506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1479</v>
      </c>
      <c r="H171" s="9" t="s">
        <v>1480</v>
      </c>
      <c r="I171" s="9" t="s">
        <v>79</v>
      </c>
      <c r="J171" s="9" t="s">
        <v>2</v>
      </c>
      <c r="K171" s="9" t="s">
        <v>1507</v>
      </c>
      <c r="L171" s="9">
        <v>1</v>
      </c>
      <c r="M171" s="9">
        <v>2</v>
      </c>
      <c r="N171" s="9" t="s">
        <v>143</v>
      </c>
      <c r="O171" s="9" t="s">
        <v>81</v>
      </c>
      <c r="P171" s="9" t="s">
        <v>662</v>
      </c>
      <c r="Q171" s="9"/>
      <c r="R171" s="25" t="s">
        <v>1483</v>
      </c>
      <c r="S171" s="27" t="s">
        <v>19</v>
      </c>
      <c r="T171" s="9"/>
      <c r="U171" s="25" t="s">
        <v>19</v>
      </c>
      <c r="V171" s="25" t="s">
        <v>1483</v>
      </c>
      <c r="W171" s="27" t="s">
        <v>1484</v>
      </c>
      <c r="X171" s="27" t="s">
        <v>19</v>
      </c>
      <c r="Y171" s="25" t="s">
        <v>19</v>
      </c>
      <c r="Z171" s="27" t="s">
        <v>19</v>
      </c>
      <c r="AA171" s="28" t="s">
        <v>19</v>
      </c>
      <c r="AB171" t="s">
        <v>19</v>
      </c>
      <c r="AC171" t="s">
        <v>1485</v>
      </c>
      <c r="AD171" t="s">
        <v>6</v>
      </c>
      <c r="AE171" t="s">
        <v>1486</v>
      </c>
      <c r="AF171" t="s">
        <v>87</v>
      </c>
      <c r="AG171" t="s">
        <v>75</v>
      </c>
      <c r="AH171" t="s">
        <v>19</v>
      </c>
    </row>
    <row r="172" ht="14.25" customHeight="1" spans="1:34">
      <c r="A172" s="8" t="s">
        <v>1508</v>
      </c>
      <c r="B172" s="8" t="s">
        <v>1509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1510</v>
      </c>
      <c r="H172" s="9" t="s">
        <v>1511</v>
      </c>
      <c r="I172" s="9" t="s">
        <v>79</v>
      </c>
      <c r="J172" s="9" t="s">
        <v>2</v>
      </c>
      <c r="K172" s="9" t="s">
        <v>1512</v>
      </c>
      <c r="L172" s="9">
        <v>2</v>
      </c>
      <c r="M172" s="9">
        <v>2</v>
      </c>
      <c r="N172" s="9" t="s">
        <v>600</v>
      </c>
      <c r="O172" s="9" t="s">
        <v>81</v>
      </c>
      <c r="P172" s="9" t="s">
        <v>662</v>
      </c>
      <c r="Q172" s="9"/>
      <c r="R172" s="25" t="s">
        <v>1513</v>
      </c>
      <c r="S172" s="27" t="s">
        <v>19</v>
      </c>
      <c r="T172" s="9"/>
      <c r="U172" s="25" t="s">
        <v>19</v>
      </c>
      <c r="V172" s="25" t="s">
        <v>1513</v>
      </c>
      <c r="W172" s="27" t="s">
        <v>1514</v>
      </c>
      <c r="X172" s="27" t="s">
        <v>19</v>
      </c>
      <c r="Y172" s="25" t="s">
        <v>19</v>
      </c>
      <c r="Z172" s="27" t="s">
        <v>19</v>
      </c>
      <c r="AA172" s="28" t="s">
        <v>19</v>
      </c>
      <c r="AB172" t="s">
        <v>19</v>
      </c>
      <c r="AC172" t="s">
        <v>1515</v>
      </c>
      <c r="AD172" t="s">
        <v>6</v>
      </c>
      <c r="AE172" t="s">
        <v>1516</v>
      </c>
      <c r="AF172" t="s">
        <v>87</v>
      </c>
      <c r="AG172" t="s">
        <v>75</v>
      </c>
      <c r="AH172" t="s">
        <v>19</v>
      </c>
    </row>
    <row r="173" ht="14.25" customHeight="1" spans="1:34">
      <c r="A173" s="8" t="s">
        <v>1517</v>
      </c>
      <c r="B173" s="8" t="s">
        <v>1518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333</v>
      </c>
      <c r="H173" s="9" t="s">
        <v>334</v>
      </c>
      <c r="I173" s="9" t="s">
        <v>79</v>
      </c>
      <c r="J173" s="9" t="s">
        <v>2</v>
      </c>
      <c r="K173" s="9" t="s">
        <v>1519</v>
      </c>
      <c r="L173" s="9">
        <v>1</v>
      </c>
      <c r="M173" s="9">
        <v>2</v>
      </c>
      <c r="N173" s="9" t="s">
        <v>662</v>
      </c>
      <c r="O173" s="9" t="s">
        <v>662</v>
      </c>
      <c r="P173" s="9" t="s">
        <v>83</v>
      </c>
      <c r="Q173" s="9"/>
      <c r="R173" s="25" t="s">
        <v>1520</v>
      </c>
      <c r="S173" s="27" t="s">
        <v>1520</v>
      </c>
      <c r="T173" s="9" t="s">
        <v>1521</v>
      </c>
      <c r="U173" s="25" t="s">
        <v>19</v>
      </c>
      <c r="V173" s="25" t="s">
        <v>19</v>
      </c>
      <c r="W173" s="27" t="s">
        <v>19</v>
      </c>
      <c r="X173" s="27" t="s">
        <v>19</v>
      </c>
      <c r="Y173" s="25" t="s">
        <v>19</v>
      </c>
      <c r="Z173" s="27" t="s">
        <v>19</v>
      </c>
      <c r="AA173" s="28" t="s">
        <v>19</v>
      </c>
      <c r="AB173" t="s">
        <v>19</v>
      </c>
      <c r="AC173" t="s">
        <v>19</v>
      </c>
      <c r="AD173" t="s">
        <v>6</v>
      </c>
      <c r="AE173" t="s">
        <v>397</v>
      </c>
      <c r="AF173" t="s">
        <v>87</v>
      </c>
      <c r="AG173" t="s">
        <v>75</v>
      </c>
      <c r="AH173" t="s">
        <v>19</v>
      </c>
    </row>
    <row r="174" ht="14.25" customHeight="1" spans="1:34">
      <c r="A174" s="8" t="s">
        <v>1522</v>
      </c>
      <c r="B174" s="8" t="s">
        <v>1523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715</v>
      </c>
      <c r="H174" s="9" t="s">
        <v>716</v>
      </c>
      <c r="I174" s="9" t="s">
        <v>79</v>
      </c>
      <c r="J174" s="9" t="s">
        <v>2</v>
      </c>
      <c r="K174" s="9" t="s">
        <v>1524</v>
      </c>
      <c r="L174" s="9">
        <v>1</v>
      </c>
      <c r="M174" s="9">
        <v>2</v>
      </c>
      <c r="N174" s="9" t="s">
        <v>1525</v>
      </c>
      <c r="O174" s="9" t="s">
        <v>81</v>
      </c>
      <c r="P174" s="9" t="s">
        <v>662</v>
      </c>
      <c r="Q174" s="9"/>
      <c r="R174" s="25" t="s">
        <v>1526</v>
      </c>
      <c r="S174" s="27" t="s">
        <v>19</v>
      </c>
      <c r="T174" s="9"/>
      <c r="U174" s="25" t="s">
        <v>19</v>
      </c>
      <c r="V174" s="25" t="s">
        <v>1526</v>
      </c>
      <c r="W174" s="27" t="s">
        <v>1527</v>
      </c>
      <c r="X174" s="27" t="s">
        <v>19</v>
      </c>
      <c r="Y174" s="25" t="s">
        <v>19</v>
      </c>
      <c r="Z174" s="27" t="s">
        <v>19</v>
      </c>
      <c r="AA174" s="28" t="s">
        <v>19</v>
      </c>
      <c r="AB174" t="s">
        <v>19</v>
      </c>
      <c r="AC174" t="s">
        <v>1528</v>
      </c>
      <c r="AD174" t="s">
        <v>6</v>
      </c>
      <c r="AE174" t="s">
        <v>721</v>
      </c>
      <c r="AF174" t="s">
        <v>87</v>
      </c>
      <c r="AG174" t="s">
        <v>75</v>
      </c>
      <c r="AH174" t="s">
        <v>19</v>
      </c>
    </row>
    <row r="175" ht="14.25" customHeight="1" spans="1:34">
      <c r="A175" s="8" t="s">
        <v>1529</v>
      </c>
      <c r="B175" s="8" t="s">
        <v>1530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1531</v>
      </c>
      <c r="H175" s="9" t="s">
        <v>1532</v>
      </c>
      <c r="I175" s="9" t="s">
        <v>79</v>
      </c>
      <c r="J175" s="9" t="s">
        <v>2</v>
      </c>
      <c r="K175" s="9" t="s">
        <v>1533</v>
      </c>
      <c r="L175" s="9">
        <v>1</v>
      </c>
      <c r="M175" s="9">
        <v>3</v>
      </c>
      <c r="N175" s="9" t="s">
        <v>626</v>
      </c>
      <c r="O175" s="9" t="s">
        <v>154</v>
      </c>
      <c r="P175" s="9" t="s">
        <v>662</v>
      </c>
      <c r="Q175" s="9"/>
      <c r="R175" s="25" t="s">
        <v>1534</v>
      </c>
      <c r="S175" s="27" t="s">
        <v>19</v>
      </c>
      <c r="T175" s="9"/>
      <c r="U175" s="25" t="s">
        <v>19</v>
      </c>
      <c r="V175" s="25" t="s">
        <v>1534</v>
      </c>
      <c r="W175" s="27" t="s">
        <v>1535</v>
      </c>
      <c r="X175" s="27" t="s">
        <v>19</v>
      </c>
      <c r="Y175" s="25" t="s">
        <v>19</v>
      </c>
      <c r="Z175" s="27" t="s">
        <v>19</v>
      </c>
      <c r="AA175" s="28" t="s">
        <v>19</v>
      </c>
      <c r="AB175" t="s">
        <v>19</v>
      </c>
      <c r="AC175" t="s">
        <v>1536</v>
      </c>
      <c r="AD175" t="s">
        <v>6</v>
      </c>
      <c r="AE175" t="s">
        <v>1377</v>
      </c>
      <c r="AF175" t="s">
        <v>87</v>
      </c>
      <c r="AG175" t="s">
        <v>75</v>
      </c>
      <c r="AH175" t="s">
        <v>19</v>
      </c>
    </row>
    <row r="176" ht="14.25" customHeight="1" spans="1:34">
      <c r="A176" s="8" t="s">
        <v>1537</v>
      </c>
      <c r="B176" s="8" t="s">
        <v>1538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1539</v>
      </c>
      <c r="H176" s="9" t="s">
        <v>1540</v>
      </c>
      <c r="I176" s="9" t="s">
        <v>79</v>
      </c>
      <c r="J176" s="9" t="s">
        <v>2</v>
      </c>
      <c r="K176" s="9" t="s">
        <v>1541</v>
      </c>
      <c r="L176" s="9">
        <v>1</v>
      </c>
      <c r="M176" s="9">
        <v>2</v>
      </c>
      <c r="N176" s="9" t="s">
        <v>626</v>
      </c>
      <c r="O176" s="9" t="s">
        <v>81</v>
      </c>
      <c r="P176" s="9" t="s">
        <v>662</v>
      </c>
      <c r="Q176" s="9"/>
      <c r="R176" s="25" t="s">
        <v>1542</v>
      </c>
      <c r="S176" s="27" t="s">
        <v>19</v>
      </c>
      <c r="T176" s="9"/>
      <c r="U176" s="25" t="s">
        <v>19</v>
      </c>
      <c r="V176" s="25" t="s">
        <v>1542</v>
      </c>
      <c r="W176" s="27" t="s">
        <v>1543</v>
      </c>
      <c r="X176" s="27" t="s">
        <v>19</v>
      </c>
      <c r="Y176" s="25" t="s">
        <v>19</v>
      </c>
      <c r="Z176" s="27" t="s">
        <v>19</v>
      </c>
      <c r="AA176" s="28" t="s">
        <v>19</v>
      </c>
      <c r="AB176" t="s">
        <v>19</v>
      </c>
      <c r="AC176" t="s">
        <v>1544</v>
      </c>
      <c r="AD176" t="s">
        <v>6</v>
      </c>
      <c r="AE176" t="s">
        <v>1545</v>
      </c>
      <c r="AF176" t="s">
        <v>87</v>
      </c>
      <c r="AG176" t="s">
        <v>75</v>
      </c>
      <c r="AH176" t="s">
        <v>19</v>
      </c>
    </row>
    <row r="177" ht="14.25" customHeight="1" spans="1:34">
      <c r="A177" s="8" t="s">
        <v>1546</v>
      </c>
      <c r="B177" s="8" t="s">
        <v>1547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1548</v>
      </c>
      <c r="H177" s="9" t="s">
        <v>1549</v>
      </c>
      <c r="I177" s="9" t="s">
        <v>79</v>
      </c>
      <c r="J177" s="9" t="s">
        <v>2</v>
      </c>
      <c r="K177" s="9" t="s">
        <v>1550</v>
      </c>
      <c r="L177" s="9">
        <v>1</v>
      </c>
      <c r="M177" s="9">
        <v>3</v>
      </c>
      <c r="N177" s="9" t="s">
        <v>1056</v>
      </c>
      <c r="O177" s="9" t="s">
        <v>154</v>
      </c>
      <c r="P177" s="9" t="s">
        <v>662</v>
      </c>
      <c r="Q177" s="9"/>
      <c r="R177" s="25" t="s">
        <v>1551</v>
      </c>
      <c r="S177" s="27" t="s">
        <v>19</v>
      </c>
      <c r="T177" s="9"/>
      <c r="U177" s="25" t="s">
        <v>19</v>
      </c>
      <c r="V177" s="25" t="s">
        <v>1551</v>
      </c>
      <c r="W177" s="27" t="s">
        <v>1552</v>
      </c>
      <c r="X177" s="27" t="s">
        <v>19</v>
      </c>
      <c r="Y177" s="25" t="s">
        <v>19</v>
      </c>
      <c r="Z177" s="27" t="s">
        <v>19</v>
      </c>
      <c r="AA177" s="28" t="s">
        <v>19</v>
      </c>
      <c r="AB177" t="s">
        <v>19</v>
      </c>
      <c r="AC177" t="s">
        <v>1553</v>
      </c>
      <c r="AD177" t="s">
        <v>6</v>
      </c>
      <c r="AE177" t="s">
        <v>1554</v>
      </c>
      <c r="AF177" t="s">
        <v>87</v>
      </c>
      <c r="AG177" t="s">
        <v>75</v>
      </c>
      <c r="AH177" t="s">
        <v>19</v>
      </c>
    </row>
    <row r="178" ht="14.25" customHeight="1" spans="1:34">
      <c r="A178" s="8" t="s">
        <v>1555</v>
      </c>
      <c r="B178" s="8" t="s">
        <v>1556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1557</v>
      </c>
      <c r="H178" s="9" t="s">
        <v>1558</v>
      </c>
      <c r="I178" s="9" t="s">
        <v>79</v>
      </c>
      <c r="J178" s="9" t="s">
        <v>2</v>
      </c>
      <c r="K178" s="9" t="s">
        <v>1559</v>
      </c>
      <c r="L178" s="9">
        <v>1</v>
      </c>
      <c r="M178" s="9">
        <v>3</v>
      </c>
      <c r="N178" s="9" t="s">
        <v>403</v>
      </c>
      <c r="O178" s="9" t="s">
        <v>154</v>
      </c>
      <c r="P178" s="9" t="s">
        <v>662</v>
      </c>
      <c r="Q178" s="9"/>
      <c r="R178" s="25" t="s">
        <v>1560</v>
      </c>
      <c r="S178" s="27" t="s">
        <v>19</v>
      </c>
      <c r="T178" s="9"/>
      <c r="U178" s="25" t="s">
        <v>19</v>
      </c>
      <c r="V178" s="25" t="s">
        <v>1560</v>
      </c>
      <c r="W178" s="27" t="s">
        <v>1561</v>
      </c>
      <c r="X178" s="27" t="s">
        <v>19</v>
      </c>
      <c r="Y178" s="25" t="s">
        <v>19</v>
      </c>
      <c r="Z178" s="27" t="s">
        <v>19</v>
      </c>
      <c r="AA178" s="28" t="s">
        <v>19</v>
      </c>
      <c r="AB178" t="s">
        <v>19</v>
      </c>
      <c r="AC178" t="s">
        <v>1562</v>
      </c>
      <c r="AD178" t="s">
        <v>6</v>
      </c>
      <c r="AE178" t="s">
        <v>1563</v>
      </c>
      <c r="AF178" t="s">
        <v>87</v>
      </c>
      <c r="AG178" t="s">
        <v>75</v>
      </c>
      <c r="AH178" t="s">
        <v>19</v>
      </c>
    </row>
    <row r="179" ht="14.25" customHeight="1" spans="1:34">
      <c r="A179" s="8" t="s">
        <v>1564</v>
      </c>
      <c r="B179" s="8" t="s">
        <v>1565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1557</v>
      </c>
      <c r="H179" s="9" t="s">
        <v>1558</v>
      </c>
      <c r="I179" s="9" t="s">
        <v>79</v>
      </c>
      <c r="J179" s="9" t="s">
        <v>2</v>
      </c>
      <c r="K179" s="9" t="s">
        <v>1566</v>
      </c>
      <c r="L179" s="9">
        <v>1</v>
      </c>
      <c r="M179" s="9">
        <v>2</v>
      </c>
      <c r="N179" s="9" t="s">
        <v>1263</v>
      </c>
      <c r="O179" s="9" t="s">
        <v>81</v>
      </c>
      <c r="P179" s="9" t="s">
        <v>662</v>
      </c>
      <c r="Q179" s="9"/>
      <c r="R179" s="25" t="s">
        <v>1567</v>
      </c>
      <c r="S179" s="27" t="s">
        <v>19</v>
      </c>
      <c r="T179" s="9"/>
      <c r="U179" s="25" t="s">
        <v>19</v>
      </c>
      <c r="V179" s="25" t="s">
        <v>1567</v>
      </c>
      <c r="W179" s="27" t="s">
        <v>1568</v>
      </c>
      <c r="X179" s="27" t="s">
        <v>19</v>
      </c>
      <c r="Y179" s="25" t="s">
        <v>19</v>
      </c>
      <c r="Z179" s="27" t="s">
        <v>19</v>
      </c>
      <c r="AA179" s="28" t="s">
        <v>19</v>
      </c>
      <c r="AB179" t="s">
        <v>19</v>
      </c>
      <c r="AC179" t="s">
        <v>1569</v>
      </c>
      <c r="AD179" t="s">
        <v>6</v>
      </c>
      <c r="AE179" t="s">
        <v>1570</v>
      </c>
      <c r="AF179" t="s">
        <v>87</v>
      </c>
      <c r="AG179" t="s">
        <v>75</v>
      </c>
      <c r="AH179" t="s">
        <v>19</v>
      </c>
    </row>
    <row r="180" ht="14.25" customHeight="1" spans="1:34">
      <c r="A180" s="8" t="s">
        <v>1571</v>
      </c>
      <c r="B180" s="8" t="s">
        <v>1572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1573</v>
      </c>
      <c r="H180" s="9" t="s">
        <v>1574</v>
      </c>
      <c r="I180" s="9" t="s">
        <v>79</v>
      </c>
      <c r="J180" s="9" t="s">
        <v>2</v>
      </c>
      <c r="K180" s="9" t="s">
        <v>1575</v>
      </c>
      <c r="L180" s="9">
        <v>1</v>
      </c>
      <c r="M180" s="9">
        <v>2</v>
      </c>
      <c r="N180" s="9" t="s">
        <v>437</v>
      </c>
      <c r="O180" s="9" t="s">
        <v>81</v>
      </c>
      <c r="P180" s="9" t="s">
        <v>662</v>
      </c>
      <c r="Q180" s="9"/>
      <c r="R180" s="25" t="s">
        <v>1576</v>
      </c>
      <c r="S180" s="27" t="s">
        <v>19</v>
      </c>
      <c r="T180" s="9"/>
      <c r="U180" s="25" t="s">
        <v>19</v>
      </c>
      <c r="V180" s="25" t="s">
        <v>1576</v>
      </c>
      <c r="W180" s="27" t="s">
        <v>495</v>
      </c>
      <c r="X180" s="27" t="s">
        <v>19</v>
      </c>
      <c r="Y180" s="25" t="s">
        <v>19</v>
      </c>
      <c r="Z180" s="27" t="s">
        <v>19</v>
      </c>
      <c r="AA180" s="28" t="s">
        <v>19</v>
      </c>
      <c r="AB180" t="s">
        <v>19</v>
      </c>
      <c r="AC180" t="s">
        <v>1577</v>
      </c>
      <c r="AD180" t="s">
        <v>6</v>
      </c>
      <c r="AE180" t="s">
        <v>1578</v>
      </c>
      <c r="AF180" t="s">
        <v>87</v>
      </c>
      <c r="AG180" t="s">
        <v>75</v>
      </c>
      <c r="AH180" t="s">
        <v>19</v>
      </c>
    </row>
    <row r="181" ht="14.25" customHeight="1" spans="1:34">
      <c r="A181" s="8" t="s">
        <v>1579</v>
      </c>
      <c r="B181" s="8" t="s">
        <v>1580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1581</v>
      </c>
      <c r="H181" s="9" t="s">
        <v>1582</v>
      </c>
      <c r="I181" s="9" t="s">
        <v>79</v>
      </c>
      <c r="J181" s="9" t="s">
        <v>2</v>
      </c>
      <c r="K181" s="9" t="s">
        <v>1583</v>
      </c>
      <c r="L181" s="9">
        <v>1</v>
      </c>
      <c r="M181" s="9">
        <v>1</v>
      </c>
      <c r="N181" s="9" t="s">
        <v>626</v>
      </c>
      <c r="O181" s="9" t="s">
        <v>82</v>
      </c>
      <c r="P181" s="9" t="s">
        <v>662</v>
      </c>
      <c r="Q181" s="9"/>
      <c r="R181" s="25" t="s">
        <v>1584</v>
      </c>
      <c r="S181" s="27" t="s">
        <v>19</v>
      </c>
      <c r="T181" s="9"/>
      <c r="U181" s="25" t="s">
        <v>19</v>
      </c>
      <c r="V181" s="25" t="s">
        <v>1584</v>
      </c>
      <c r="W181" s="27" t="s">
        <v>1585</v>
      </c>
      <c r="X181" s="27" t="s">
        <v>19</v>
      </c>
      <c r="Y181" s="25" t="s">
        <v>19</v>
      </c>
      <c r="Z181" s="27" t="s">
        <v>19</v>
      </c>
      <c r="AA181" s="28" t="s">
        <v>19</v>
      </c>
      <c r="AB181" t="s">
        <v>19</v>
      </c>
      <c r="AC181" t="s">
        <v>1586</v>
      </c>
      <c r="AD181" t="s">
        <v>6</v>
      </c>
      <c r="AE181" t="s">
        <v>223</v>
      </c>
      <c r="AF181" t="s">
        <v>87</v>
      </c>
      <c r="AG181" t="s">
        <v>75</v>
      </c>
      <c r="AH181" t="s">
        <v>19</v>
      </c>
    </row>
    <row r="182" ht="14.25" customHeight="1" spans="1:34">
      <c r="A182" s="8" t="s">
        <v>1587</v>
      </c>
      <c r="B182" s="8" t="s">
        <v>1588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1589</v>
      </c>
      <c r="H182" s="9" t="s">
        <v>1590</v>
      </c>
      <c r="I182" s="9" t="s">
        <v>79</v>
      </c>
      <c r="J182" s="9" t="s">
        <v>2</v>
      </c>
      <c r="K182" s="9" t="s">
        <v>1591</v>
      </c>
      <c r="L182" s="9">
        <v>1</v>
      </c>
      <c r="M182" s="9">
        <v>3</v>
      </c>
      <c r="N182" s="9" t="s">
        <v>492</v>
      </c>
      <c r="O182" s="9" t="s">
        <v>154</v>
      </c>
      <c r="P182" s="9" t="s">
        <v>662</v>
      </c>
      <c r="Q182" s="9"/>
      <c r="R182" s="25" t="s">
        <v>1592</v>
      </c>
      <c r="S182" s="27" t="s">
        <v>19</v>
      </c>
      <c r="T182" s="9"/>
      <c r="U182" s="25" t="s">
        <v>19</v>
      </c>
      <c r="V182" s="25" t="s">
        <v>1592</v>
      </c>
      <c r="W182" s="27" t="s">
        <v>1593</v>
      </c>
      <c r="X182" s="27" t="s">
        <v>19</v>
      </c>
      <c r="Y182" s="25" t="s">
        <v>19</v>
      </c>
      <c r="Z182" s="27" t="s">
        <v>19</v>
      </c>
      <c r="AA182" s="28" t="s">
        <v>19</v>
      </c>
      <c r="AB182" t="s">
        <v>19</v>
      </c>
      <c r="AC182" t="s">
        <v>1594</v>
      </c>
      <c r="AD182" t="s">
        <v>6</v>
      </c>
      <c r="AE182" t="s">
        <v>1595</v>
      </c>
      <c r="AF182" t="s">
        <v>87</v>
      </c>
      <c r="AG182" t="s">
        <v>75</v>
      </c>
      <c r="AH182" t="s">
        <v>19</v>
      </c>
    </row>
    <row r="183" ht="14.25" customHeight="1" spans="1:34">
      <c r="A183" s="8" t="s">
        <v>1596</v>
      </c>
      <c r="B183" s="8" t="s">
        <v>1597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678</v>
      </c>
      <c r="H183" s="9" t="s">
        <v>679</v>
      </c>
      <c r="I183" s="9" t="s">
        <v>79</v>
      </c>
      <c r="J183" s="9" t="s">
        <v>2</v>
      </c>
      <c r="K183" s="9" t="s">
        <v>1598</v>
      </c>
      <c r="L183" s="9">
        <v>1</v>
      </c>
      <c r="M183" s="9">
        <v>4</v>
      </c>
      <c r="N183" s="9" t="s">
        <v>519</v>
      </c>
      <c r="O183" s="9" t="s">
        <v>248</v>
      </c>
      <c r="P183" s="9" t="s">
        <v>662</v>
      </c>
      <c r="Q183" s="9"/>
      <c r="R183" s="25" t="s">
        <v>1599</v>
      </c>
      <c r="S183" s="27" t="s">
        <v>19</v>
      </c>
      <c r="T183" s="9"/>
      <c r="U183" s="25" t="s">
        <v>19</v>
      </c>
      <c r="V183" s="25" t="s">
        <v>1599</v>
      </c>
      <c r="W183" s="27" t="s">
        <v>1600</v>
      </c>
      <c r="X183" s="27" t="s">
        <v>19</v>
      </c>
      <c r="Y183" s="25" t="s">
        <v>19</v>
      </c>
      <c r="Z183" s="27" t="s">
        <v>19</v>
      </c>
      <c r="AA183" s="28" t="s">
        <v>19</v>
      </c>
      <c r="AB183" t="s">
        <v>19</v>
      </c>
      <c r="AC183" t="s">
        <v>1601</v>
      </c>
      <c r="AD183" t="s">
        <v>6</v>
      </c>
      <c r="AE183" t="s">
        <v>1602</v>
      </c>
      <c r="AF183" t="s">
        <v>87</v>
      </c>
      <c r="AG183" t="s">
        <v>75</v>
      </c>
      <c r="AH183" t="s">
        <v>19</v>
      </c>
    </row>
    <row r="184" ht="14.25" customHeight="1" spans="1:34">
      <c r="A184" s="8" t="s">
        <v>1603</v>
      </c>
      <c r="B184" s="8" t="s">
        <v>1604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678</v>
      </c>
      <c r="H184" s="9" t="s">
        <v>679</v>
      </c>
      <c r="I184" s="9" t="s">
        <v>79</v>
      </c>
      <c r="J184" s="9" t="s">
        <v>2</v>
      </c>
      <c r="K184" s="9" t="s">
        <v>1605</v>
      </c>
      <c r="L184" s="9">
        <v>1</v>
      </c>
      <c r="M184" s="9">
        <v>4</v>
      </c>
      <c r="N184" s="9" t="s">
        <v>455</v>
      </c>
      <c r="O184" s="9" t="s">
        <v>248</v>
      </c>
      <c r="P184" s="9" t="s">
        <v>662</v>
      </c>
      <c r="Q184" s="9"/>
      <c r="R184" s="25" t="s">
        <v>1606</v>
      </c>
      <c r="S184" s="27" t="s">
        <v>19</v>
      </c>
      <c r="T184" s="9"/>
      <c r="U184" s="25" t="s">
        <v>19</v>
      </c>
      <c r="V184" s="25" t="s">
        <v>1606</v>
      </c>
      <c r="W184" s="27" t="s">
        <v>1607</v>
      </c>
      <c r="X184" s="27" t="s">
        <v>19</v>
      </c>
      <c r="Y184" s="25" t="s">
        <v>19</v>
      </c>
      <c r="Z184" s="27" t="s">
        <v>19</v>
      </c>
      <c r="AA184" s="28" t="s">
        <v>19</v>
      </c>
      <c r="AB184" t="s">
        <v>19</v>
      </c>
      <c r="AC184" t="s">
        <v>1601</v>
      </c>
      <c r="AD184" t="s">
        <v>6</v>
      </c>
      <c r="AE184" t="s">
        <v>1602</v>
      </c>
      <c r="AF184" t="s">
        <v>87</v>
      </c>
      <c r="AG184" t="s">
        <v>75</v>
      </c>
      <c r="AH184" t="s">
        <v>19</v>
      </c>
    </row>
    <row r="185" ht="14.25" customHeight="1" spans="1:34">
      <c r="A185" s="8" t="s">
        <v>1608</v>
      </c>
      <c r="B185" s="8" t="s">
        <v>1609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1610</v>
      </c>
      <c r="H185" s="9" t="s">
        <v>1611</v>
      </c>
      <c r="I185" s="9" t="s">
        <v>79</v>
      </c>
      <c r="J185" s="9" t="s">
        <v>2</v>
      </c>
      <c r="K185" s="9" t="s">
        <v>1612</v>
      </c>
      <c r="L185" s="9">
        <v>1</v>
      </c>
      <c r="M185" s="9">
        <v>2</v>
      </c>
      <c r="N185" s="9" t="s">
        <v>536</v>
      </c>
      <c r="O185" s="9" t="s">
        <v>81</v>
      </c>
      <c r="P185" s="9" t="s">
        <v>662</v>
      </c>
      <c r="Q185" s="9"/>
      <c r="R185" s="25" t="s">
        <v>1613</v>
      </c>
      <c r="S185" s="27" t="s">
        <v>19</v>
      </c>
      <c r="T185" s="9"/>
      <c r="U185" s="25" t="s">
        <v>19</v>
      </c>
      <c r="V185" s="25" t="s">
        <v>1613</v>
      </c>
      <c r="W185" s="27" t="s">
        <v>1614</v>
      </c>
      <c r="X185" s="27" t="s">
        <v>19</v>
      </c>
      <c r="Y185" s="25" t="s">
        <v>19</v>
      </c>
      <c r="Z185" s="27" t="s">
        <v>19</v>
      </c>
      <c r="AA185" s="28" t="s">
        <v>19</v>
      </c>
      <c r="AB185" t="s">
        <v>19</v>
      </c>
      <c r="AC185" t="s">
        <v>1615</v>
      </c>
      <c r="AD185" t="s">
        <v>6</v>
      </c>
      <c r="AE185" t="s">
        <v>1616</v>
      </c>
      <c r="AF185" t="s">
        <v>87</v>
      </c>
      <c r="AG185" t="s">
        <v>75</v>
      </c>
      <c r="AH185" t="s">
        <v>19</v>
      </c>
    </row>
    <row r="186" ht="14.25" customHeight="1" spans="1:34">
      <c r="A186" s="8" t="s">
        <v>1617</v>
      </c>
      <c r="B186" s="8" t="s">
        <v>1618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669</v>
      </c>
      <c r="H186" s="9" t="s">
        <v>670</v>
      </c>
      <c r="I186" s="9" t="s">
        <v>79</v>
      </c>
      <c r="J186" s="9" t="s">
        <v>2</v>
      </c>
      <c r="K186" s="9" t="s">
        <v>1619</v>
      </c>
      <c r="L186" s="9">
        <v>1</v>
      </c>
      <c r="M186" s="9">
        <v>3</v>
      </c>
      <c r="N186" s="9" t="s">
        <v>1091</v>
      </c>
      <c r="O186" s="9" t="s">
        <v>154</v>
      </c>
      <c r="P186" s="9" t="s">
        <v>662</v>
      </c>
      <c r="Q186" s="9"/>
      <c r="R186" s="25" t="s">
        <v>1620</v>
      </c>
      <c r="S186" s="27" t="s">
        <v>19</v>
      </c>
      <c r="T186" s="9"/>
      <c r="U186" s="25" t="s">
        <v>19</v>
      </c>
      <c r="V186" s="25" t="s">
        <v>1620</v>
      </c>
      <c r="W186" s="27" t="s">
        <v>1621</v>
      </c>
      <c r="X186" s="27" t="s">
        <v>19</v>
      </c>
      <c r="Y186" s="25" t="s">
        <v>19</v>
      </c>
      <c r="Z186" s="27" t="s">
        <v>19</v>
      </c>
      <c r="AA186" s="28" t="s">
        <v>19</v>
      </c>
      <c r="AB186" t="s">
        <v>19</v>
      </c>
      <c r="AC186" t="s">
        <v>1622</v>
      </c>
      <c r="AD186" t="s">
        <v>6</v>
      </c>
      <c r="AE186" t="s">
        <v>1623</v>
      </c>
      <c r="AF186" t="s">
        <v>87</v>
      </c>
      <c r="AG186" t="s">
        <v>75</v>
      </c>
      <c r="AH186" t="s">
        <v>19</v>
      </c>
    </row>
    <row r="187" ht="14.25" customHeight="1" spans="1:34">
      <c r="A187" s="8" t="s">
        <v>1624</v>
      </c>
      <c r="B187" s="8" t="s">
        <v>1625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678</v>
      </c>
      <c r="H187" s="9" t="s">
        <v>679</v>
      </c>
      <c r="I187" s="9" t="s">
        <v>79</v>
      </c>
      <c r="J187" s="9" t="s">
        <v>2</v>
      </c>
      <c r="K187" s="9" t="s">
        <v>1626</v>
      </c>
      <c r="L187" s="9">
        <v>2</v>
      </c>
      <c r="M187" s="9">
        <v>3</v>
      </c>
      <c r="N187" s="9" t="s">
        <v>455</v>
      </c>
      <c r="O187" s="9" t="s">
        <v>154</v>
      </c>
      <c r="P187" s="9" t="s">
        <v>662</v>
      </c>
      <c r="Q187" s="9"/>
      <c r="R187" s="25" t="s">
        <v>1627</v>
      </c>
      <c r="S187" s="27" t="s">
        <v>19</v>
      </c>
      <c r="T187" s="9"/>
      <c r="U187" s="25" t="s">
        <v>19</v>
      </c>
      <c r="V187" s="25" t="s">
        <v>1627</v>
      </c>
      <c r="W187" s="27" t="s">
        <v>1628</v>
      </c>
      <c r="X187" s="27" t="s">
        <v>19</v>
      </c>
      <c r="Y187" s="25" t="s">
        <v>19</v>
      </c>
      <c r="Z187" s="27" t="s">
        <v>19</v>
      </c>
      <c r="AA187" s="28" t="s">
        <v>19</v>
      </c>
      <c r="AB187" t="s">
        <v>19</v>
      </c>
      <c r="AC187" t="s">
        <v>433</v>
      </c>
      <c r="AD187" t="s">
        <v>6</v>
      </c>
      <c r="AE187" t="s">
        <v>1629</v>
      </c>
      <c r="AF187" t="s">
        <v>87</v>
      </c>
      <c r="AG187" t="s">
        <v>75</v>
      </c>
      <c r="AH187" t="s">
        <v>19</v>
      </c>
    </row>
    <row r="188" ht="14.25" customHeight="1" spans="1:34">
      <c r="A188" s="8" t="s">
        <v>1630</v>
      </c>
      <c r="B188" s="8" t="s">
        <v>1631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1632</v>
      </c>
      <c r="H188" s="9" t="s">
        <v>1633</v>
      </c>
      <c r="I188" s="9" t="s">
        <v>79</v>
      </c>
      <c r="J188" s="9" t="s">
        <v>2</v>
      </c>
      <c r="K188" s="9" t="s">
        <v>1634</v>
      </c>
      <c r="L188" s="9">
        <v>1</v>
      </c>
      <c r="M188" s="9">
        <v>2</v>
      </c>
      <c r="N188" s="9" t="s">
        <v>229</v>
      </c>
      <c r="O188" s="9" t="s">
        <v>81</v>
      </c>
      <c r="P188" s="9" t="s">
        <v>662</v>
      </c>
      <c r="Q188" s="9"/>
      <c r="R188" s="25" t="s">
        <v>1635</v>
      </c>
      <c r="S188" s="27" t="s">
        <v>19</v>
      </c>
      <c r="T188" s="9"/>
      <c r="U188" s="25" t="s">
        <v>19</v>
      </c>
      <c r="V188" s="25" t="s">
        <v>1635</v>
      </c>
      <c r="W188" s="27" t="s">
        <v>1636</v>
      </c>
      <c r="X188" s="27" t="s">
        <v>19</v>
      </c>
      <c r="Y188" s="25" t="s">
        <v>19</v>
      </c>
      <c r="Z188" s="27" t="s">
        <v>19</v>
      </c>
      <c r="AA188" s="28" t="s">
        <v>19</v>
      </c>
      <c r="AB188" t="s">
        <v>19</v>
      </c>
      <c r="AC188" t="s">
        <v>1637</v>
      </c>
      <c r="AD188" t="s">
        <v>6</v>
      </c>
      <c r="AE188" t="s">
        <v>477</v>
      </c>
      <c r="AF188" t="s">
        <v>87</v>
      </c>
      <c r="AG188" t="s">
        <v>75</v>
      </c>
      <c r="AH188" t="s">
        <v>19</v>
      </c>
    </row>
    <row r="189" ht="14.25" customHeight="1" spans="1:34">
      <c r="A189" s="8" t="s">
        <v>1638</v>
      </c>
      <c r="B189" s="8" t="s">
        <v>1639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678</v>
      </c>
      <c r="H189" s="9" t="s">
        <v>679</v>
      </c>
      <c r="I189" s="9" t="s">
        <v>79</v>
      </c>
      <c r="J189" s="9" t="s">
        <v>2</v>
      </c>
      <c r="K189" s="9" t="s">
        <v>1640</v>
      </c>
      <c r="L189" s="9">
        <v>1</v>
      </c>
      <c r="M189" s="9">
        <v>2</v>
      </c>
      <c r="N189" s="9" t="s">
        <v>626</v>
      </c>
      <c r="O189" s="9" t="s">
        <v>81</v>
      </c>
      <c r="P189" s="9" t="s">
        <v>662</v>
      </c>
      <c r="Q189" s="9"/>
      <c r="R189" s="25" t="s">
        <v>1641</v>
      </c>
      <c r="S189" s="27" t="s">
        <v>19</v>
      </c>
      <c r="T189" s="9"/>
      <c r="U189" s="25" t="s">
        <v>19</v>
      </c>
      <c r="V189" s="25" t="s">
        <v>1641</v>
      </c>
      <c r="W189" s="27" t="s">
        <v>504</v>
      </c>
      <c r="X189" s="27" t="s">
        <v>19</v>
      </c>
      <c r="Y189" s="25" t="s">
        <v>19</v>
      </c>
      <c r="Z189" s="27" t="s">
        <v>19</v>
      </c>
      <c r="AA189" s="28" t="s">
        <v>19</v>
      </c>
      <c r="AB189" t="s">
        <v>19</v>
      </c>
      <c r="AC189" t="s">
        <v>1642</v>
      </c>
      <c r="AD189" t="s">
        <v>6</v>
      </c>
      <c r="AE189" t="s">
        <v>1643</v>
      </c>
      <c r="AF189" t="s">
        <v>87</v>
      </c>
      <c r="AG189" t="s">
        <v>75</v>
      </c>
      <c r="AH189" t="s">
        <v>19</v>
      </c>
    </row>
    <row r="190" ht="14.25" customHeight="1" spans="1:34">
      <c r="A190" s="8" t="s">
        <v>1644</v>
      </c>
      <c r="B190" s="8" t="s">
        <v>1645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1610</v>
      </c>
      <c r="H190" s="9" t="s">
        <v>1611</v>
      </c>
      <c r="I190" s="9" t="s">
        <v>79</v>
      </c>
      <c r="J190" s="9" t="s">
        <v>2</v>
      </c>
      <c r="K190" s="9" t="s">
        <v>1646</v>
      </c>
      <c r="L190" s="9">
        <v>1</v>
      </c>
      <c r="M190" s="9">
        <v>2</v>
      </c>
      <c r="N190" s="9" t="s">
        <v>188</v>
      </c>
      <c r="O190" s="9" t="s">
        <v>81</v>
      </c>
      <c r="P190" s="9" t="s">
        <v>662</v>
      </c>
      <c r="Q190" s="9"/>
      <c r="R190" s="25" t="s">
        <v>1647</v>
      </c>
      <c r="S190" s="27" t="s">
        <v>19</v>
      </c>
      <c r="T190" s="9"/>
      <c r="U190" s="25" t="s">
        <v>19</v>
      </c>
      <c r="V190" s="25" t="s">
        <v>1647</v>
      </c>
      <c r="W190" s="27" t="s">
        <v>1648</v>
      </c>
      <c r="X190" s="27" t="s">
        <v>19</v>
      </c>
      <c r="Y190" s="25" t="s">
        <v>19</v>
      </c>
      <c r="Z190" s="27" t="s">
        <v>19</v>
      </c>
      <c r="AA190" s="28" t="s">
        <v>19</v>
      </c>
      <c r="AB190" t="s">
        <v>19</v>
      </c>
      <c r="AC190" t="s">
        <v>1649</v>
      </c>
      <c r="AD190" t="s">
        <v>6</v>
      </c>
      <c r="AE190" t="s">
        <v>1650</v>
      </c>
      <c r="AF190" t="s">
        <v>87</v>
      </c>
      <c r="AG190" t="s">
        <v>75</v>
      </c>
      <c r="AH190" t="s">
        <v>19</v>
      </c>
    </row>
    <row r="191" ht="14.25" customHeight="1" spans="1:34">
      <c r="A191" s="8" t="s">
        <v>1651</v>
      </c>
      <c r="B191" s="8" t="s">
        <v>1652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1632</v>
      </c>
      <c r="H191" s="9" t="s">
        <v>1633</v>
      </c>
      <c r="I191" s="9" t="s">
        <v>79</v>
      </c>
      <c r="J191" s="9" t="s">
        <v>2</v>
      </c>
      <c r="K191" s="9" t="s">
        <v>1653</v>
      </c>
      <c r="L191" s="9">
        <v>1</v>
      </c>
      <c r="M191" s="9">
        <v>3</v>
      </c>
      <c r="N191" s="9" t="s">
        <v>188</v>
      </c>
      <c r="O191" s="9" t="s">
        <v>154</v>
      </c>
      <c r="P191" s="9" t="s">
        <v>662</v>
      </c>
      <c r="Q191" s="9"/>
      <c r="R191" s="25" t="s">
        <v>1654</v>
      </c>
      <c r="S191" s="27" t="s">
        <v>19</v>
      </c>
      <c r="T191" s="9"/>
      <c r="U191" s="25" t="s">
        <v>19</v>
      </c>
      <c r="V191" s="25" t="s">
        <v>1654</v>
      </c>
      <c r="W191" s="27" t="s">
        <v>1655</v>
      </c>
      <c r="X191" s="27" t="s">
        <v>19</v>
      </c>
      <c r="Y191" s="25" t="s">
        <v>19</v>
      </c>
      <c r="Z191" s="27" t="s">
        <v>19</v>
      </c>
      <c r="AA191" s="28" t="s">
        <v>19</v>
      </c>
      <c r="AB191" t="s">
        <v>19</v>
      </c>
      <c r="AC191" t="s">
        <v>1656</v>
      </c>
      <c r="AD191" t="s">
        <v>6</v>
      </c>
      <c r="AE191" t="s">
        <v>477</v>
      </c>
      <c r="AF191" t="s">
        <v>87</v>
      </c>
      <c r="AG191" t="s">
        <v>75</v>
      </c>
      <c r="AH191" t="s">
        <v>19</v>
      </c>
    </row>
    <row r="192" ht="14.25" customHeight="1" spans="1:34">
      <c r="A192" s="8" t="s">
        <v>1657</v>
      </c>
      <c r="B192" s="8" t="s">
        <v>1658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724</v>
      </c>
      <c r="H192" s="9" t="s">
        <v>725</v>
      </c>
      <c r="I192" s="9" t="s">
        <v>79</v>
      </c>
      <c r="J192" s="9" t="s">
        <v>2</v>
      </c>
      <c r="K192" s="9" t="s">
        <v>1659</v>
      </c>
      <c r="L192" s="9">
        <v>1</v>
      </c>
      <c r="M192" s="9">
        <v>2</v>
      </c>
      <c r="N192" s="9" t="s">
        <v>154</v>
      </c>
      <c r="O192" s="9" t="s">
        <v>81</v>
      </c>
      <c r="P192" s="9" t="s">
        <v>662</v>
      </c>
      <c r="Q192" s="9"/>
      <c r="R192" s="25" t="s">
        <v>1034</v>
      </c>
      <c r="S192" s="27" t="s">
        <v>19</v>
      </c>
      <c r="T192" s="9"/>
      <c r="U192" s="25" t="s">
        <v>19</v>
      </c>
      <c r="V192" s="25" t="s">
        <v>1034</v>
      </c>
      <c r="W192" s="27" t="s">
        <v>1660</v>
      </c>
      <c r="X192" s="27" t="s">
        <v>19</v>
      </c>
      <c r="Y192" s="25" t="s">
        <v>19</v>
      </c>
      <c r="Z192" s="27" t="s">
        <v>19</v>
      </c>
      <c r="AA192" s="28" t="s">
        <v>19</v>
      </c>
      <c r="AB192" t="s">
        <v>19</v>
      </c>
      <c r="AC192" t="s">
        <v>1661</v>
      </c>
      <c r="AD192" t="s">
        <v>6</v>
      </c>
      <c r="AE192" t="s">
        <v>730</v>
      </c>
      <c r="AF192" t="s">
        <v>87</v>
      </c>
      <c r="AG192" t="s">
        <v>75</v>
      </c>
      <c r="AH192" t="s">
        <v>19</v>
      </c>
    </row>
    <row r="193" ht="14.25" customHeight="1" spans="1:34">
      <c r="A193" s="8" t="s">
        <v>1662</v>
      </c>
      <c r="B193" s="8" t="s">
        <v>1663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1664</v>
      </c>
      <c r="H193" s="9" t="s">
        <v>1665</v>
      </c>
      <c r="I193" s="9" t="s">
        <v>79</v>
      </c>
      <c r="J193" s="9" t="s">
        <v>2</v>
      </c>
      <c r="K193" s="9" t="s">
        <v>1666</v>
      </c>
      <c r="L193" s="9">
        <v>1</v>
      </c>
      <c r="M193" s="9">
        <v>1</v>
      </c>
      <c r="N193" s="9" t="s">
        <v>154</v>
      </c>
      <c r="O193" s="9" t="s">
        <v>82</v>
      </c>
      <c r="P193" s="9" t="s">
        <v>662</v>
      </c>
      <c r="Q193" s="9"/>
      <c r="R193" s="25" t="s">
        <v>601</v>
      </c>
      <c r="S193" s="27" t="s">
        <v>19</v>
      </c>
      <c r="T193" s="9"/>
      <c r="U193" s="25" t="s">
        <v>19</v>
      </c>
      <c r="V193" s="25" t="s">
        <v>601</v>
      </c>
      <c r="W193" s="27" t="s">
        <v>1667</v>
      </c>
      <c r="X193" s="27" t="s">
        <v>19</v>
      </c>
      <c r="Y193" s="25" t="s">
        <v>19</v>
      </c>
      <c r="Z193" s="27" t="s">
        <v>19</v>
      </c>
      <c r="AA193" s="28" t="s">
        <v>19</v>
      </c>
      <c r="AB193" t="s">
        <v>19</v>
      </c>
      <c r="AC193" t="s">
        <v>155</v>
      </c>
      <c r="AD193" t="s">
        <v>6</v>
      </c>
      <c r="AE193" t="s">
        <v>1668</v>
      </c>
      <c r="AF193" t="s">
        <v>87</v>
      </c>
      <c r="AG193" t="s">
        <v>75</v>
      </c>
      <c r="AH193" t="s">
        <v>19</v>
      </c>
    </row>
    <row r="194" ht="14.25" customHeight="1" spans="1:34">
      <c r="A194" s="8" t="s">
        <v>1669</v>
      </c>
      <c r="B194" s="8" t="s">
        <v>1670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1671</v>
      </c>
      <c r="H194" s="9" t="s">
        <v>1672</v>
      </c>
      <c r="I194" s="9" t="s">
        <v>79</v>
      </c>
      <c r="J194" s="9" t="s">
        <v>2</v>
      </c>
      <c r="K194" s="9" t="s">
        <v>1673</v>
      </c>
      <c r="L194" s="9">
        <v>1</v>
      </c>
      <c r="M194" s="9">
        <v>1</v>
      </c>
      <c r="N194" s="9" t="s">
        <v>248</v>
      </c>
      <c r="O194" s="9" t="s">
        <v>82</v>
      </c>
      <c r="P194" s="9" t="s">
        <v>662</v>
      </c>
      <c r="Q194" s="9"/>
      <c r="R194" s="25" t="s">
        <v>1368</v>
      </c>
      <c r="S194" s="27" t="s">
        <v>19</v>
      </c>
      <c r="T194" s="9"/>
      <c r="U194" s="25" t="s">
        <v>19</v>
      </c>
      <c r="V194" s="25" t="s">
        <v>1368</v>
      </c>
      <c r="W194" s="27" t="s">
        <v>1674</v>
      </c>
      <c r="X194" s="27" t="s">
        <v>19</v>
      </c>
      <c r="Y194" s="25" t="s">
        <v>19</v>
      </c>
      <c r="Z194" s="27" t="s">
        <v>19</v>
      </c>
      <c r="AA194" s="28" t="s">
        <v>19</v>
      </c>
      <c r="AB194" t="s">
        <v>19</v>
      </c>
      <c r="AC194" t="s">
        <v>1675</v>
      </c>
      <c r="AD194" t="s">
        <v>6</v>
      </c>
      <c r="AE194" t="s">
        <v>1417</v>
      </c>
      <c r="AF194" t="s">
        <v>87</v>
      </c>
      <c r="AG194" t="s">
        <v>75</v>
      </c>
      <c r="AH194" t="s">
        <v>19</v>
      </c>
    </row>
    <row r="195" ht="14.25" customHeight="1" spans="1:34">
      <c r="A195" s="8" t="s">
        <v>1676</v>
      </c>
      <c r="B195" s="8" t="s">
        <v>1677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746</v>
      </c>
      <c r="H195" s="9" t="s">
        <v>747</v>
      </c>
      <c r="I195" s="9" t="s">
        <v>79</v>
      </c>
      <c r="J195" s="9" t="s">
        <v>2</v>
      </c>
      <c r="K195" s="9" t="s">
        <v>1678</v>
      </c>
      <c r="L195" s="9">
        <v>1</v>
      </c>
      <c r="M195" s="9">
        <v>2</v>
      </c>
      <c r="N195" s="9" t="s">
        <v>188</v>
      </c>
      <c r="O195" s="9" t="s">
        <v>81</v>
      </c>
      <c r="P195" s="9" t="s">
        <v>662</v>
      </c>
      <c r="Q195" s="9"/>
      <c r="R195" s="25" t="s">
        <v>1485</v>
      </c>
      <c r="S195" s="27" t="s">
        <v>19</v>
      </c>
      <c r="T195" s="9"/>
      <c r="U195" s="25" t="s">
        <v>19</v>
      </c>
      <c r="V195" s="25" t="s">
        <v>1485</v>
      </c>
      <c r="W195" s="27" t="s">
        <v>1679</v>
      </c>
      <c r="X195" s="27" t="s">
        <v>19</v>
      </c>
      <c r="Y195" s="25" t="s">
        <v>19</v>
      </c>
      <c r="Z195" s="27" t="s">
        <v>19</v>
      </c>
      <c r="AA195" s="28" t="s">
        <v>19</v>
      </c>
      <c r="AB195" t="s">
        <v>19</v>
      </c>
      <c r="AC195" t="s">
        <v>1680</v>
      </c>
      <c r="AD195" t="s">
        <v>6</v>
      </c>
      <c r="AE195" t="s">
        <v>477</v>
      </c>
      <c r="AF195" t="s">
        <v>87</v>
      </c>
      <c r="AG195" t="s">
        <v>75</v>
      </c>
      <c r="AH195" t="s">
        <v>19</v>
      </c>
    </row>
    <row r="196" ht="14.25" customHeight="1" spans="1:34">
      <c r="A196" s="8" t="s">
        <v>1681</v>
      </c>
      <c r="B196" s="8" t="s">
        <v>1682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1683</v>
      </c>
      <c r="H196" s="9" t="s">
        <v>1684</v>
      </c>
      <c r="I196" s="9" t="s">
        <v>79</v>
      </c>
      <c r="J196" s="9" t="s">
        <v>2</v>
      </c>
      <c r="K196" s="9" t="s">
        <v>1685</v>
      </c>
      <c r="L196" s="9">
        <v>1</v>
      </c>
      <c r="M196" s="9">
        <v>2</v>
      </c>
      <c r="N196" s="9" t="s">
        <v>154</v>
      </c>
      <c r="O196" s="9" t="s">
        <v>81</v>
      </c>
      <c r="P196" s="9" t="s">
        <v>662</v>
      </c>
      <c r="Q196" s="9"/>
      <c r="R196" s="25" t="s">
        <v>1686</v>
      </c>
      <c r="S196" s="27" t="s">
        <v>19</v>
      </c>
      <c r="T196" s="9"/>
      <c r="U196" s="25" t="s">
        <v>19</v>
      </c>
      <c r="V196" s="25" t="s">
        <v>1686</v>
      </c>
      <c r="W196" s="27" t="s">
        <v>1687</v>
      </c>
      <c r="X196" s="27" t="s">
        <v>19</v>
      </c>
      <c r="Y196" s="25" t="s">
        <v>19</v>
      </c>
      <c r="Z196" s="27" t="s">
        <v>19</v>
      </c>
      <c r="AA196" s="28" t="s">
        <v>19</v>
      </c>
      <c r="AB196" t="s">
        <v>19</v>
      </c>
      <c r="AC196" t="s">
        <v>742</v>
      </c>
      <c r="AD196" t="s">
        <v>6</v>
      </c>
      <c r="AE196" t="s">
        <v>1688</v>
      </c>
      <c r="AF196" t="s">
        <v>87</v>
      </c>
      <c r="AG196" t="s">
        <v>75</v>
      </c>
      <c r="AH196" t="s">
        <v>19</v>
      </c>
    </row>
    <row r="197" ht="14.25" customHeight="1" spans="1:34">
      <c r="A197" s="8" t="s">
        <v>1689</v>
      </c>
      <c r="B197" s="8" t="s">
        <v>1690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1691</v>
      </c>
      <c r="H197" s="9" t="s">
        <v>1692</v>
      </c>
      <c r="I197" s="9" t="s">
        <v>79</v>
      </c>
      <c r="J197" s="9" t="s">
        <v>2</v>
      </c>
      <c r="K197" s="9" t="s">
        <v>1693</v>
      </c>
      <c r="L197" s="9">
        <v>1</v>
      </c>
      <c r="M197" s="9">
        <v>4</v>
      </c>
      <c r="N197" s="9" t="s">
        <v>248</v>
      </c>
      <c r="O197" s="9" t="s">
        <v>248</v>
      </c>
      <c r="P197" s="9" t="s">
        <v>662</v>
      </c>
      <c r="Q197" s="9"/>
      <c r="R197" s="25" t="s">
        <v>1694</v>
      </c>
      <c r="S197" s="27" t="s">
        <v>19</v>
      </c>
      <c r="T197" s="9"/>
      <c r="U197" s="25" t="s">
        <v>19</v>
      </c>
      <c r="V197" s="25" t="s">
        <v>1694</v>
      </c>
      <c r="W197" s="27" t="s">
        <v>1695</v>
      </c>
      <c r="X197" s="27" t="s">
        <v>19</v>
      </c>
      <c r="Y197" s="25" t="s">
        <v>19</v>
      </c>
      <c r="Z197" s="27" t="s">
        <v>19</v>
      </c>
      <c r="AA197" s="28" t="s">
        <v>19</v>
      </c>
      <c r="AB197" t="s">
        <v>19</v>
      </c>
      <c r="AC197" t="s">
        <v>1696</v>
      </c>
      <c r="AD197" t="s">
        <v>6</v>
      </c>
      <c r="AE197" t="s">
        <v>1697</v>
      </c>
      <c r="AF197" t="s">
        <v>87</v>
      </c>
      <c r="AG197" t="s">
        <v>75</v>
      </c>
      <c r="AH197" t="s">
        <v>19</v>
      </c>
    </row>
    <row r="198" ht="14.25" customHeight="1" spans="1:34">
      <c r="A198" s="8" t="s">
        <v>1698</v>
      </c>
      <c r="B198" s="8" t="s">
        <v>1699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1610</v>
      </c>
      <c r="H198" s="9" t="s">
        <v>1611</v>
      </c>
      <c r="I198" s="9" t="s">
        <v>79</v>
      </c>
      <c r="J198" s="9" t="s">
        <v>2</v>
      </c>
      <c r="K198" s="9" t="s">
        <v>1700</v>
      </c>
      <c r="L198" s="9">
        <v>1</v>
      </c>
      <c r="M198" s="9">
        <v>2</v>
      </c>
      <c r="N198" s="9" t="s">
        <v>248</v>
      </c>
      <c r="O198" s="9" t="s">
        <v>81</v>
      </c>
      <c r="P198" s="9" t="s">
        <v>662</v>
      </c>
      <c r="Q198" s="9"/>
      <c r="R198" s="25" t="s">
        <v>1647</v>
      </c>
      <c r="S198" s="27" t="s">
        <v>19</v>
      </c>
      <c r="T198" s="9"/>
      <c r="U198" s="25" t="s">
        <v>19</v>
      </c>
      <c r="V198" s="25" t="s">
        <v>1647</v>
      </c>
      <c r="W198" s="27" t="s">
        <v>1648</v>
      </c>
      <c r="X198" s="27" t="s">
        <v>19</v>
      </c>
      <c r="Y198" s="25" t="s">
        <v>19</v>
      </c>
      <c r="Z198" s="27" t="s">
        <v>19</v>
      </c>
      <c r="AA198" s="28" t="s">
        <v>19</v>
      </c>
      <c r="AB198" t="s">
        <v>19</v>
      </c>
      <c r="AC198" t="s">
        <v>1649</v>
      </c>
      <c r="AD198" t="s">
        <v>6</v>
      </c>
      <c r="AE198" t="s">
        <v>1650</v>
      </c>
      <c r="AF198" t="s">
        <v>87</v>
      </c>
      <c r="AG198" t="s">
        <v>75</v>
      </c>
      <c r="AH198" t="s">
        <v>19</v>
      </c>
    </row>
    <row r="199" ht="14.25" customHeight="1" spans="1:34">
      <c r="A199" s="8" t="s">
        <v>1701</v>
      </c>
      <c r="B199" s="8" t="s">
        <v>1702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746</v>
      </c>
      <c r="H199" s="9" t="s">
        <v>747</v>
      </c>
      <c r="I199" s="9" t="s">
        <v>79</v>
      </c>
      <c r="J199" s="9" t="s">
        <v>2</v>
      </c>
      <c r="K199" s="9" t="s">
        <v>1703</v>
      </c>
      <c r="L199" s="9">
        <v>1</v>
      </c>
      <c r="M199" s="9">
        <v>2</v>
      </c>
      <c r="N199" s="9" t="s">
        <v>154</v>
      </c>
      <c r="O199" s="9" t="s">
        <v>81</v>
      </c>
      <c r="P199" s="9" t="s">
        <v>662</v>
      </c>
      <c r="Q199" s="9"/>
      <c r="R199" s="25" t="s">
        <v>1485</v>
      </c>
      <c r="S199" s="27" t="s">
        <v>19</v>
      </c>
      <c r="T199" s="9"/>
      <c r="U199" s="25" t="s">
        <v>19</v>
      </c>
      <c r="V199" s="25" t="s">
        <v>1485</v>
      </c>
      <c r="W199" s="27" t="s">
        <v>1704</v>
      </c>
      <c r="X199" s="27" t="s">
        <v>19</v>
      </c>
      <c r="Y199" s="25" t="s">
        <v>19</v>
      </c>
      <c r="Z199" s="27" t="s">
        <v>19</v>
      </c>
      <c r="AA199" s="28" t="s">
        <v>19</v>
      </c>
      <c r="AB199" t="s">
        <v>19</v>
      </c>
      <c r="AC199" t="s">
        <v>1705</v>
      </c>
      <c r="AD199" t="s">
        <v>6</v>
      </c>
      <c r="AE199" t="s">
        <v>1706</v>
      </c>
      <c r="AF199" t="s">
        <v>87</v>
      </c>
      <c r="AG199" t="s">
        <v>75</v>
      </c>
      <c r="AH199" t="s">
        <v>19</v>
      </c>
    </row>
    <row r="200" ht="14.25" customHeight="1" spans="1:34">
      <c r="A200" s="8" t="s">
        <v>1707</v>
      </c>
      <c r="B200" s="8" t="s">
        <v>1708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642</v>
      </c>
      <c r="H200" s="9" t="s">
        <v>643</v>
      </c>
      <c r="I200" s="9" t="s">
        <v>79</v>
      </c>
      <c r="J200" s="9" t="s">
        <v>2</v>
      </c>
      <c r="K200" s="9" t="s">
        <v>1709</v>
      </c>
      <c r="L200" s="9">
        <v>1</v>
      </c>
      <c r="M200" s="9">
        <v>2</v>
      </c>
      <c r="N200" s="9" t="s">
        <v>81</v>
      </c>
      <c r="O200" s="9" t="s">
        <v>81</v>
      </c>
      <c r="P200" s="9" t="s">
        <v>662</v>
      </c>
      <c r="Q200" s="9"/>
      <c r="R200" s="25" t="s">
        <v>1710</v>
      </c>
      <c r="S200" s="27" t="s">
        <v>19</v>
      </c>
      <c r="T200" s="9"/>
      <c r="U200" s="25" t="s">
        <v>19</v>
      </c>
      <c r="V200" s="25" t="s">
        <v>1710</v>
      </c>
      <c r="W200" s="27" t="s">
        <v>1711</v>
      </c>
      <c r="X200" s="27" t="s">
        <v>19</v>
      </c>
      <c r="Y200" s="25" t="s">
        <v>19</v>
      </c>
      <c r="Z200" s="27" t="s">
        <v>19</v>
      </c>
      <c r="AA200" s="28" t="s">
        <v>19</v>
      </c>
      <c r="AB200" t="s">
        <v>19</v>
      </c>
      <c r="AC200" t="s">
        <v>1712</v>
      </c>
      <c r="AD200" t="s">
        <v>6</v>
      </c>
      <c r="AE200" t="s">
        <v>1713</v>
      </c>
      <c r="AF200" t="s">
        <v>87</v>
      </c>
      <c r="AG200" t="s">
        <v>75</v>
      </c>
      <c r="AH200" t="s">
        <v>19</v>
      </c>
    </row>
    <row r="201" ht="14.25" customHeight="1" spans="1:34">
      <c r="A201" s="8" t="s">
        <v>1714</v>
      </c>
      <c r="B201" s="8" t="s">
        <v>1715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642</v>
      </c>
      <c r="H201" s="9" t="s">
        <v>643</v>
      </c>
      <c r="I201" s="9" t="s">
        <v>79</v>
      </c>
      <c r="J201" s="9" t="s">
        <v>2</v>
      </c>
      <c r="K201" s="9" t="s">
        <v>1716</v>
      </c>
      <c r="L201" s="9">
        <v>1</v>
      </c>
      <c r="M201" s="9">
        <v>2</v>
      </c>
      <c r="N201" s="9" t="s">
        <v>81</v>
      </c>
      <c r="O201" s="9" t="s">
        <v>81</v>
      </c>
      <c r="P201" s="9" t="s">
        <v>662</v>
      </c>
      <c r="Q201" s="9"/>
      <c r="R201" s="25" t="s">
        <v>1717</v>
      </c>
      <c r="S201" s="27" t="s">
        <v>19</v>
      </c>
      <c r="T201" s="9"/>
      <c r="U201" s="25" t="s">
        <v>19</v>
      </c>
      <c r="V201" s="25" t="s">
        <v>1717</v>
      </c>
      <c r="W201" s="27" t="s">
        <v>1718</v>
      </c>
      <c r="X201" s="27" t="s">
        <v>19</v>
      </c>
      <c r="Y201" s="25" t="s">
        <v>19</v>
      </c>
      <c r="Z201" s="27" t="s">
        <v>19</v>
      </c>
      <c r="AA201" s="28" t="s">
        <v>19</v>
      </c>
      <c r="AB201" t="s">
        <v>19</v>
      </c>
      <c r="AC201" t="s">
        <v>1719</v>
      </c>
      <c r="AD201" t="s">
        <v>6</v>
      </c>
      <c r="AE201" t="s">
        <v>1720</v>
      </c>
      <c r="AF201" t="s">
        <v>87</v>
      </c>
      <c r="AG201" t="s">
        <v>75</v>
      </c>
      <c r="AH201" t="s">
        <v>19</v>
      </c>
    </row>
    <row r="202" ht="14.25" customHeight="1" spans="1:34">
      <c r="A202" s="8" t="s">
        <v>1721</v>
      </c>
      <c r="B202" s="8" t="s">
        <v>1722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1723</v>
      </c>
      <c r="H202" s="9" t="s">
        <v>1724</v>
      </c>
      <c r="I202" s="9" t="s">
        <v>79</v>
      </c>
      <c r="J202" s="9" t="s">
        <v>2</v>
      </c>
      <c r="K202" s="9" t="s">
        <v>1725</v>
      </c>
      <c r="L202" s="9">
        <v>1</v>
      </c>
      <c r="M202" s="9">
        <v>1</v>
      </c>
      <c r="N202" s="9" t="s">
        <v>82</v>
      </c>
      <c r="O202" s="9" t="s">
        <v>82</v>
      </c>
      <c r="P202" s="9" t="s">
        <v>662</v>
      </c>
      <c r="Q202" s="9"/>
      <c r="R202" s="25" t="s">
        <v>1726</v>
      </c>
      <c r="S202" s="27" t="s">
        <v>19</v>
      </c>
      <c r="T202" s="9"/>
      <c r="U202" s="25" t="s">
        <v>19</v>
      </c>
      <c r="V202" s="25" t="s">
        <v>1726</v>
      </c>
      <c r="W202" s="27" t="s">
        <v>1727</v>
      </c>
      <c r="X202" s="27" t="s">
        <v>19</v>
      </c>
      <c r="Y202" s="25" t="s">
        <v>19</v>
      </c>
      <c r="Z202" s="27" t="s">
        <v>19</v>
      </c>
      <c r="AA202" s="28" t="s">
        <v>19</v>
      </c>
      <c r="AB202" t="s">
        <v>19</v>
      </c>
      <c r="AC202" t="s">
        <v>1728</v>
      </c>
      <c r="AD202" t="s">
        <v>6</v>
      </c>
      <c r="AE202" t="s">
        <v>477</v>
      </c>
      <c r="AF202" t="s">
        <v>87</v>
      </c>
      <c r="AG202" t="s">
        <v>75</v>
      </c>
      <c r="AH202" t="s">
        <v>19</v>
      </c>
    </row>
    <row r="203" ht="14.25" customHeight="1" spans="1:34">
      <c r="A203" s="8" t="s">
        <v>1729</v>
      </c>
      <c r="B203" s="8" t="s">
        <v>1730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1731</v>
      </c>
      <c r="H203" s="9" t="s">
        <v>1732</v>
      </c>
      <c r="I203" s="9" t="s">
        <v>79</v>
      </c>
      <c r="J203" s="9" t="s">
        <v>2</v>
      </c>
      <c r="K203" s="9" t="s">
        <v>1733</v>
      </c>
      <c r="L203" s="9">
        <v>1</v>
      </c>
      <c r="M203" s="9">
        <v>1</v>
      </c>
      <c r="N203" s="9" t="s">
        <v>82</v>
      </c>
      <c r="O203" s="9" t="s">
        <v>82</v>
      </c>
      <c r="P203" s="9" t="s">
        <v>662</v>
      </c>
      <c r="Q203" s="9"/>
      <c r="R203" s="25" t="s">
        <v>521</v>
      </c>
      <c r="S203" s="27" t="s">
        <v>19</v>
      </c>
      <c r="T203" s="9"/>
      <c r="U203" s="25" t="s">
        <v>19</v>
      </c>
      <c r="V203" s="25" t="s">
        <v>521</v>
      </c>
      <c r="W203" s="27" t="s">
        <v>1734</v>
      </c>
      <c r="X203" s="27" t="s">
        <v>19</v>
      </c>
      <c r="Y203" s="25" t="s">
        <v>19</v>
      </c>
      <c r="Z203" s="27" t="s">
        <v>19</v>
      </c>
      <c r="AA203" s="28" t="s">
        <v>19</v>
      </c>
      <c r="AB203" t="s">
        <v>19</v>
      </c>
      <c r="AC203" t="s">
        <v>1735</v>
      </c>
      <c r="AD203" t="s">
        <v>6</v>
      </c>
      <c r="AE203" t="s">
        <v>1736</v>
      </c>
      <c r="AF203" t="s">
        <v>87</v>
      </c>
      <c r="AG203" t="s">
        <v>75</v>
      </c>
      <c r="AH203" t="s">
        <v>19</v>
      </c>
    </row>
    <row r="204" ht="14.25" customHeight="1" spans="1:34">
      <c r="A204" s="8" t="s">
        <v>1737</v>
      </c>
      <c r="B204" s="8" t="s">
        <v>1738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1731</v>
      </c>
      <c r="H204" s="9" t="s">
        <v>1732</v>
      </c>
      <c r="I204" s="9" t="s">
        <v>79</v>
      </c>
      <c r="J204" s="9" t="s">
        <v>2</v>
      </c>
      <c r="K204" s="9" t="s">
        <v>1739</v>
      </c>
      <c r="L204" s="9">
        <v>1</v>
      </c>
      <c r="M204" s="9">
        <v>1</v>
      </c>
      <c r="N204" s="9" t="s">
        <v>82</v>
      </c>
      <c r="O204" s="9" t="s">
        <v>82</v>
      </c>
      <c r="P204" s="9" t="s">
        <v>662</v>
      </c>
      <c r="Q204" s="9"/>
      <c r="R204" s="25" t="s">
        <v>521</v>
      </c>
      <c r="S204" s="27" t="s">
        <v>19</v>
      </c>
      <c r="T204" s="9"/>
      <c r="U204" s="25" t="s">
        <v>19</v>
      </c>
      <c r="V204" s="25" t="s">
        <v>521</v>
      </c>
      <c r="W204" s="27" t="s">
        <v>1734</v>
      </c>
      <c r="X204" s="27" t="s">
        <v>19</v>
      </c>
      <c r="Y204" s="25" t="s">
        <v>19</v>
      </c>
      <c r="Z204" s="27" t="s">
        <v>19</v>
      </c>
      <c r="AA204" s="28" t="s">
        <v>19</v>
      </c>
      <c r="AB204" t="s">
        <v>19</v>
      </c>
      <c r="AC204" t="s">
        <v>1735</v>
      </c>
      <c r="AD204" t="s">
        <v>6</v>
      </c>
      <c r="AE204" t="s">
        <v>1736</v>
      </c>
      <c r="AF204" t="s">
        <v>87</v>
      </c>
      <c r="AG204" t="s">
        <v>75</v>
      </c>
      <c r="AH204" t="s">
        <v>19</v>
      </c>
    </row>
    <row r="205" ht="14.25" customHeight="1" spans="1:34">
      <c r="A205" s="8" t="s">
        <v>1740</v>
      </c>
      <c r="B205" s="8" t="s">
        <v>1741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1742</v>
      </c>
      <c r="H205" s="9" t="s">
        <v>1743</v>
      </c>
      <c r="I205" s="9" t="s">
        <v>79</v>
      </c>
      <c r="J205" s="9" t="s">
        <v>2</v>
      </c>
      <c r="K205" s="9" t="s">
        <v>1744</v>
      </c>
      <c r="L205" s="9">
        <v>1</v>
      </c>
      <c r="M205" s="9">
        <v>2</v>
      </c>
      <c r="N205" s="9" t="s">
        <v>248</v>
      </c>
      <c r="O205" s="9" t="s">
        <v>81</v>
      </c>
      <c r="P205" s="9" t="s">
        <v>662</v>
      </c>
      <c r="Q205" s="9"/>
      <c r="R205" s="25" t="s">
        <v>1745</v>
      </c>
      <c r="S205" s="27" t="s">
        <v>19</v>
      </c>
      <c r="T205" s="9"/>
      <c r="U205" s="25" t="s">
        <v>19</v>
      </c>
      <c r="V205" s="25" t="s">
        <v>1745</v>
      </c>
      <c r="W205" s="27" t="s">
        <v>1746</v>
      </c>
      <c r="X205" s="27" t="s">
        <v>19</v>
      </c>
      <c r="Y205" s="25" t="s">
        <v>19</v>
      </c>
      <c r="Z205" s="27" t="s">
        <v>19</v>
      </c>
      <c r="AA205" s="28" t="s">
        <v>19</v>
      </c>
      <c r="AB205" t="s">
        <v>19</v>
      </c>
      <c r="AC205" t="s">
        <v>1747</v>
      </c>
      <c r="AD205" t="s">
        <v>6</v>
      </c>
      <c r="AE205" t="s">
        <v>1748</v>
      </c>
      <c r="AF205" t="s">
        <v>87</v>
      </c>
      <c r="AG205" t="s">
        <v>75</v>
      </c>
      <c r="AH205" t="s">
        <v>19</v>
      </c>
    </row>
    <row r="206" ht="14.25" customHeight="1" spans="1:34">
      <c r="A206" s="8" t="s">
        <v>1749</v>
      </c>
      <c r="B206" s="8" t="s">
        <v>1750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859</v>
      </c>
      <c r="H206" s="9" t="s">
        <v>860</v>
      </c>
      <c r="I206" s="9" t="s">
        <v>79</v>
      </c>
      <c r="J206" s="9" t="s">
        <v>2</v>
      </c>
      <c r="K206" s="9" t="s">
        <v>1751</v>
      </c>
      <c r="L206" s="9">
        <v>1</v>
      </c>
      <c r="M206" s="9">
        <v>1</v>
      </c>
      <c r="N206" s="9" t="s">
        <v>81</v>
      </c>
      <c r="O206" s="9" t="s">
        <v>82</v>
      </c>
      <c r="P206" s="9" t="s">
        <v>662</v>
      </c>
      <c r="Q206" s="9"/>
      <c r="R206" s="25" t="s">
        <v>1752</v>
      </c>
      <c r="S206" s="27" t="s">
        <v>19</v>
      </c>
      <c r="T206" s="9"/>
      <c r="U206" s="25" t="s">
        <v>19</v>
      </c>
      <c r="V206" s="25" t="s">
        <v>1752</v>
      </c>
      <c r="W206" s="27" t="s">
        <v>1753</v>
      </c>
      <c r="X206" s="27" t="s">
        <v>19</v>
      </c>
      <c r="Y206" s="25" t="s">
        <v>19</v>
      </c>
      <c r="Z206" s="27" t="s">
        <v>19</v>
      </c>
      <c r="AA206" s="28" t="s">
        <v>19</v>
      </c>
      <c r="AB206" t="s">
        <v>19</v>
      </c>
      <c r="AC206" t="s">
        <v>1754</v>
      </c>
      <c r="AD206" t="s">
        <v>6</v>
      </c>
      <c r="AE206" t="s">
        <v>427</v>
      </c>
      <c r="AF206" t="s">
        <v>87</v>
      </c>
      <c r="AG206" t="s">
        <v>75</v>
      </c>
      <c r="AH206" t="s">
        <v>19</v>
      </c>
    </row>
    <row r="207" ht="14.25" customHeight="1" spans="1:34">
      <c r="A207" s="8" t="s">
        <v>1755</v>
      </c>
      <c r="B207" s="8" t="s">
        <v>1756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1757</v>
      </c>
      <c r="H207" s="9" t="s">
        <v>1758</v>
      </c>
      <c r="I207" s="9" t="s">
        <v>79</v>
      </c>
      <c r="J207" s="9" t="s">
        <v>2</v>
      </c>
      <c r="K207" s="9" t="s">
        <v>1759</v>
      </c>
      <c r="L207" s="9">
        <v>1</v>
      </c>
      <c r="M207" s="9">
        <v>1</v>
      </c>
      <c r="N207" s="9" t="s">
        <v>81</v>
      </c>
      <c r="O207" s="9" t="s">
        <v>82</v>
      </c>
      <c r="P207" s="9" t="s">
        <v>662</v>
      </c>
      <c r="Q207" s="9"/>
      <c r="R207" s="25" t="s">
        <v>1760</v>
      </c>
      <c r="S207" s="27" t="s">
        <v>19</v>
      </c>
      <c r="T207" s="9"/>
      <c r="U207" s="25" t="s">
        <v>19</v>
      </c>
      <c r="V207" s="25" t="s">
        <v>1760</v>
      </c>
      <c r="W207" s="27" t="s">
        <v>1761</v>
      </c>
      <c r="X207" s="27" t="s">
        <v>19</v>
      </c>
      <c r="Y207" s="25" t="s">
        <v>19</v>
      </c>
      <c r="Z207" s="27" t="s">
        <v>19</v>
      </c>
      <c r="AA207" s="28" t="s">
        <v>19</v>
      </c>
      <c r="AB207" t="s">
        <v>19</v>
      </c>
      <c r="AC207" t="s">
        <v>1762</v>
      </c>
      <c r="AD207" t="s">
        <v>6</v>
      </c>
      <c r="AE207" t="s">
        <v>1377</v>
      </c>
      <c r="AF207" t="s">
        <v>87</v>
      </c>
      <c r="AG207" t="s">
        <v>75</v>
      </c>
      <c r="AH207" t="s">
        <v>19</v>
      </c>
    </row>
    <row r="208" ht="14.25" customHeight="1" spans="1:34">
      <c r="A208" s="8" t="s">
        <v>1763</v>
      </c>
      <c r="B208" s="8" t="s">
        <v>1764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1175</v>
      </c>
      <c r="H208" s="9" t="s">
        <v>1176</v>
      </c>
      <c r="I208" s="9" t="s">
        <v>79</v>
      </c>
      <c r="J208" s="9" t="s">
        <v>2</v>
      </c>
      <c r="K208" s="9" t="s">
        <v>1765</v>
      </c>
      <c r="L208" s="9">
        <v>1</v>
      </c>
      <c r="M208" s="9">
        <v>1</v>
      </c>
      <c r="N208" s="9" t="s">
        <v>1766</v>
      </c>
      <c r="O208" s="9" t="s">
        <v>82</v>
      </c>
      <c r="P208" s="9" t="s">
        <v>662</v>
      </c>
      <c r="Q208" s="9"/>
      <c r="R208" s="25" t="s">
        <v>1686</v>
      </c>
      <c r="S208" s="27" t="s">
        <v>19</v>
      </c>
      <c r="T208" s="9"/>
      <c r="U208" s="25" t="s">
        <v>19</v>
      </c>
      <c r="V208" s="25" t="s">
        <v>1686</v>
      </c>
      <c r="W208" s="27" t="s">
        <v>1767</v>
      </c>
      <c r="X208" s="27" t="s">
        <v>19</v>
      </c>
      <c r="Y208" s="25" t="s">
        <v>19</v>
      </c>
      <c r="Z208" s="27" t="s">
        <v>19</v>
      </c>
      <c r="AA208" s="28" t="s">
        <v>19</v>
      </c>
      <c r="AB208" t="s">
        <v>19</v>
      </c>
      <c r="AC208" t="s">
        <v>1768</v>
      </c>
      <c r="AD208" t="s">
        <v>6</v>
      </c>
      <c r="AE208" t="s">
        <v>1182</v>
      </c>
      <c r="AF208" t="s">
        <v>87</v>
      </c>
      <c r="AG208" t="s">
        <v>75</v>
      </c>
      <c r="AH208" t="s">
        <v>1769</v>
      </c>
    </row>
    <row r="209" ht="14.25" customHeight="1" spans="1:34">
      <c r="A209" s="8" t="s">
        <v>1770</v>
      </c>
      <c r="B209" s="8" t="s">
        <v>1771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1226</v>
      </c>
      <c r="H209" s="9" t="s">
        <v>1227</v>
      </c>
      <c r="I209" s="9" t="s">
        <v>79</v>
      </c>
      <c r="J209" s="9" t="s">
        <v>2</v>
      </c>
      <c r="K209" s="9" t="s">
        <v>1772</v>
      </c>
      <c r="L209" s="9">
        <v>1</v>
      </c>
      <c r="M209" s="9">
        <v>1</v>
      </c>
      <c r="N209" s="9" t="s">
        <v>82</v>
      </c>
      <c r="O209" s="9" t="s">
        <v>82</v>
      </c>
      <c r="P209" s="9" t="s">
        <v>662</v>
      </c>
      <c r="Q209" s="9"/>
      <c r="R209" s="25" t="s">
        <v>1439</v>
      </c>
      <c r="S209" s="27" t="s">
        <v>19</v>
      </c>
      <c r="T209" s="9"/>
      <c r="U209" s="25" t="s">
        <v>19</v>
      </c>
      <c r="V209" s="25" t="s">
        <v>1439</v>
      </c>
      <c r="W209" s="27" t="s">
        <v>1773</v>
      </c>
      <c r="X209" s="27" t="s">
        <v>19</v>
      </c>
      <c r="Y209" s="25" t="s">
        <v>19</v>
      </c>
      <c r="Z209" s="27" t="s">
        <v>19</v>
      </c>
      <c r="AA209" s="28" t="s">
        <v>19</v>
      </c>
      <c r="AB209" t="s">
        <v>19</v>
      </c>
      <c r="AC209" t="s">
        <v>1774</v>
      </c>
      <c r="AD209" t="s">
        <v>6</v>
      </c>
      <c r="AE209" t="s">
        <v>1442</v>
      </c>
      <c r="AF209" t="s">
        <v>87</v>
      </c>
      <c r="AG209" t="s">
        <v>75</v>
      </c>
      <c r="AH209" t="s">
        <v>19</v>
      </c>
    </row>
    <row r="210" ht="14.25" customHeight="1" spans="1:34">
      <c r="A210" s="8" t="s">
        <v>1775</v>
      </c>
      <c r="B210" s="8" t="s">
        <v>1776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1330</v>
      </c>
      <c r="H210" s="9" t="s">
        <v>1331</v>
      </c>
      <c r="I210" s="9" t="s">
        <v>79</v>
      </c>
      <c r="J210" s="9" t="s">
        <v>2</v>
      </c>
      <c r="K210" s="9" t="s">
        <v>1777</v>
      </c>
      <c r="L210" s="9">
        <v>1</v>
      </c>
      <c r="M210" s="9">
        <v>1</v>
      </c>
      <c r="N210" s="9" t="s">
        <v>82</v>
      </c>
      <c r="O210" s="9" t="s">
        <v>82</v>
      </c>
      <c r="P210" s="9" t="s">
        <v>662</v>
      </c>
      <c r="Q210" s="9"/>
      <c r="R210" s="25" t="s">
        <v>1778</v>
      </c>
      <c r="S210" s="27" t="s">
        <v>19</v>
      </c>
      <c r="T210" s="9"/>
      <c r="U210" s="25" t="s">
        <v>19</v>
      </c>
      <c r="V210" s="25" t="s">
        <v>1778</v>
      </c>
      <c r="W210" s="27" t="s">
        <v>1779</v>
      </c>
      <c r="X210" s="27" t="s">
        <v>19</v>
      </c>
      <c r="Y210" s="25" t="s">
        <v>19</v>
      </c>
      <c r="Z210" s="27" t="s">
        <v>19</v>
      </c>
      <c r="AA210" s="28" t="s">
        <v>19</v>
      </c>
      <c r="AB210" t="s">
        <v>19</v>
      </c>
      <c r="AC210" t="s">
        <v>1780</v>
      </c>
      <c r="AD210" t="s">
        <v>6</v>
      </c>
      <c r="AE210" t="s">
        <v>1159</v>
      </c>
      <c r="AF210" t="s">
        <v>87</v>
      </c>
      <c r="AG210" t="s">
        <v>75</v>
      </c>
      <c r="AH210" t="s">
        <v>19</v>
      </c>
    </row>
    <row r="211" ht="14.25" customHeight="1" spans="1:34">
      <c r="A211" s="8" t="s">
        <v>1781</v>
      </c>
      <c r="B211" s="8" t="s">
        <v>1782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1783</v>
      </c>
      <c r="H211" s="9" t="s">
        <v>1784</v>
      </c>
      <c r="I211" s="9" t="s">
        <v>79</v>
      </c>
      <c r="J211" s="9" t="s">
        <v>2</v>
      </c>
      <c r="K211" s="9" t="s">
        <v>1785</v>
      </c>
      <c r="L211" s="9">
        <v>1</v>
      </c>
      <c r="M211" s="9">
        <v>1</v>
      </c>
      <c r="N211" s="9" t="s">
        <v>82</v>
      </c>
      <c r="O211" s="9" t="s">
        <v>82</v>
      </c>
      <c r="P211" s="9" t="s">
        <v>662</v>
      </c>
      <c r="Q211" s="9"/>
      <c r="R211" s="25" t="s">
        <v>1786</v>
      </c>
      <c r="S211" s="27" t="s">
        <v>19</v>
      </c>
      <c r="T211" s="9"/>
      <c r="U211" s="25" t="s">
        <v>19</v>
      </c>
      <c r="V211" s="25" t="s">
        <v>1786</v>
      </c>
      <c r="W211" s="27" t="s">
        <v>1787</v>
      </c>
      <c r="X211" s="27" t="s">
        <v>19</v>
      </c>
      <c r="Y211" s="25" t="s">
        <v>19</v>
      </c>
      <c r="Z211" s="27" t="s">
        <v>19</v>
      </c>
      <c r="AA211" s="28" t="s">
        <v>19</v>
      </c>
      <c r="AB211" t="s">
        <v>19</v>
      </c>
      <c r="AC211" t="s">
        <v>1788</v>
      </c>
      <c r="AD211" t="s">
        <v>6</v>
      </c>
      <c r="AE211" t="s">
        <v>1789</v>
      </c>
      <c r="AF211" t="s">
        <v>87</v>
      </c>
      <c r="AG211" t="s">
        <v>75</v>
      </c>
      <c r="AH211" t="s">
        <v>19</v>
      </c>
    </row>
    <row r="212" ht="14.25" customHeight="1" spans="1:34">
      <c r="A212" s="8" t="s">
        <v>1790</v>
      </c>
      <c r="B212" s="8" t="s">
        <v>1791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1792</v>
      </c>
      <c r="H212" s="9" t="s">
        <v>1793</v>
      </c>
      <c r="I212" s="9" t="s">
        <v>79</v>
      </c>
      <c r="J212" s="9" t="s">
        <v>2</v>
      </c>
      <c r="K212" s="9" t="s">
        <v>1794</v>
      </c>
      <c r="L212" s="9">
        <v>1</v>
      </c>
      <c r="M212" s="9">
        <v>1</v>
      </c>
      <c r="N212" s="9" t="s">
        <v>82</v>
      </c>
      <c r="O212" s="9" t="s">
        <v>82</v>
      </c>
      <c r="P212" s="9" t="s">
        <v>662</v>
      </c>
      <c r="Q212" s="9"/>
      <c r="R212" s="25" t="s">
        <v>1795</v>
      </c>
      <c r="S212" s="27" t="s">
        <v>19</v>
      </c>
      <c r="T212" s="9"/>
      <c r="U212" s="25" t="s">
        <v>19</v>
      </c>
      <c r="V212" s="25" t="s">
        <v>1795</v>
      </c>
      <c r="W212" s="27" t="s">
        <v>1796</v>
      </c>
      <c r="X212" s="27" t="s">
        <v>19</v>
      </c>
      <c r="Y212" s="25" t="s">
        <v>19</v>
      </c>
      <c r="Z212" s="27" t="s">
        <v>19</v>
      </c>
      <c r="AA212" s="28" t="s">
        <v>19</v>
      </c>
      <c r="AB212" t="s">
        <v>19</v>
      </c>
      <c r="AC212" t="s">
        <v>1797</v>
      </c>
      <c r="AD212" t="s">
        <v>6</v>
      </c>
      <c r="AE212" t="s">
        <v>1798</v>
      </c>
      <c r="AF212" t="s">
        <v>87</v>
      </c>
      <c r="AG212" t="s">
        <v>75</v>
      </c>
      <c r="AH212" t="s">
        <v>19</v>
      </c>
    </row>
    <row r="213" ht="14.25" customHeight="1" spans="1:34">
      <c r="A213" s="8" t="s">
        <v>1799</v>
      </c>
      <c r="B213" s="8" t="s">
        <v>1800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1801</v>
      </c>
      <c r="H213" s="9" t="s">
        <v>1802</v>
      </c>
      <c r="I213" s="9" t="s">
        <v>79</v>
      </c>
      <c r="J213" s="9" t="s">
        <v>2</v>
      </c>
      <c r="K213" s="9" t="s">
        <v>1803</v>
      </c>
      <c r="L213" s="9">
        <v>2</v>
      </c>
      <c r="M213" s="9">
        <v>2</v>
      </c>
      <c r="N213" s="9" t="s">
        <v>563</v>
      </c>
      <c r="O213" s="9" t="s">
        <v>81</v>
      </c>
      <c r="P213" s="9" t="s">
        <v>662</v>
      </c>
      <c r="Q213" s="9"/>
      <c r="R213" s="25" t="s">
        <v>1804</v>
      </c>
      <c r="S213" s="27" t="s">
        <v>19</v>
      </c>
      <c r="T213" s="9"/>
      <c r="U213" s="25" t="s">
        <v>19</v>
      </c>
      <c r="V213" s="25" t="s">
        <v>1804</v>
      </c>
      <c r="W213" s="27" t="s">
        <v>1805</v>
      </c>
      <c r="X213" s="27" t="s">
        <v>19</v>
      </c>
      <c r="Y213" s="25" t="s">
        <v>19</v>
      </c>
      <c r="Z213" s="27" t="s">
        <v>19</v>
      </c>
      <c r="AA213" s="28" t="s">
        <v>19</v>
      </c>
      <c r="AB213" t="s">
        <v>19</v>
      </c>
      <c r="AC213" t="s">
        <v>1806</v>
      </c>
      <c r="AD213" t="s">
        <v>6</v>
      </c>
      <c r="AE213" t="s">
        <v>1807</v>
      </c>
      <c r="AF213" t="s">
        <v>87</v>
      </c>
      <c r="AG213" t="s">
        <v>75</v>
      </c>
      <c r="AH213" t="s">
        <v>19</v>
      </c>
    </row>
    <row r="214" ht="14.25" customHeight="1" spans="1:34">
      <c r="A214" s="8" t="s">
        <v>1808</v>
      </c>
      <c r="B214" s="8" t="s">
        <v>1809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1810</v>
      </c>
      <c r="H214" s="9" t="s">
        <v>1811</v>
      </c>
      <c r="I214" s="9" t="s">
        <v>79</v>
      </c>
      <c r="J214" s="9" t="s">
        <v>2</v>
      </c>
      <c r="K214" s="9" t="s">
        <v>1812</v>
      </c>
      <c r="L214" s="9">
        <v>1</v>
      </c>
      <c r="M214" s="9">
        <v>1</v>
      </c>
      <c r="N214" s="9" t="s">
        <v>662</v>
      </c>
      <c r="O214" s="9" t="s">
        <v>662</v>
      </c>
      <c r="P214" s="9" t="s">
        <v>663</v>
      </c>
      <c r="Q214" s="9"/>
      <c r="R214" s="25" t="s">
        <v>1813</v>
      </c>
      <c r="S214" s="27" t="s">
        <v>1813</v>
      </c>
      <c r="T214" s="9" t="s">
        <v>1814</v>
      </c>
      <c r="U214" s="25" t="s">
        <v>19</v>
      </c>
      <c r="V214" s="25" t="s">
        <v>19</v>
      </c>
      <c r="W214" s="27" t="s">
        <v>19</v>
      </c>
      <c r="X214" s="27" t="s">
        <v>19</v>
      </c>
      <c r="Y214" s="25" t="s">
        <v>19</v>
      </c>
      <c r="Z214" s="27" t="s">
        <v>19</v>
      </c>
      <c r="AA214" s="28" t="s">
        <v>19</v>
      </c>
      <c r="AB214" t="s">
        <v>19</v>
      </c>
      <c r="AC214" t="s">
        <v>19</v>
      </c>
      <c r="AD214" t="s">
        <v>6</v>
      </c>
      <c r="AE214" t="s">
        <v>1815</v>
      </c>
      <c r="AF214" t="s">
        <v>87</v>
      </c>
      <c r="AG214" t="s">
        <v>75</v>
      </c>
      <c r="AH214" t="s">
        <v>19</v>
      </c>
    </row>
    <row r="215" ht="14.25" customHeight="1" spans="1:34">
      <c r="A215" s="8" t="s">
        <v>1816</v>
      </c>
      <c r="B215" s="8" t="s">
        <v>1817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1818</v>
      </c>
      <c r="H215" s="9" t="s">
        <v>1819</v>
      </c>
      <c r="I215" s="9" t="s">
        <v>79</v>
      </c>
      <c r="J215" s="9" t="s">
        <v>2</v>
      </c>
      <c r="K215" s="9" t="s">
        <v>1820</v>
      </c>
      <c r="L215" s="9">
        <v>1</v>
      </c>
      <c r="M215" s="9">
        <v>1</v>
      </c>
      <c r="N215" s="9" t="s">
        <v>563</v>
      </c>
      <c r="O215" s="9" t="s">
        <v>82</v>
      </c>
      <c r="P215" s="9" t="s">
        <v>662</v>
      </c>
      <c r="Q215" s="9"/>
      <c r="R215" s="25" t="s">
        <v>1821</v>
      </c>
      <c r="S215" s="27" t="s">
        <v>19</v>
      </c>
      <c r="T215" s="9"/>
      <c r="U215" s="25" t="s">
        <v>19</v>
      </c>
      <c r="V215" s="25" t="s">
        <v>1821</v>
      </c>
      <c r="W215" s="27" t="s">
        <v>1822</v>
      </c>
      <c r="X215" s="27" t="s">
        <v>19</v>
      </c>
      <c r="Y215" s="25" t="s">
        <v>19</v>
      </c>
      <c r="Z215" s="27" t="s">
        <v>19</v>
      </c>
      <c r="AA215" s="28" t="s">
        <v>19</v>
      </c>
      <c r="AB215" t="s">
        <v>19</v>
      </c>
      <c r="AC215" t="s">
        <v>1823</v>
      </c>
      <c r="AD215" t="s">
        <v>6</v>
      </c>
      <c r="AE215" t="s">
        <v>1824</v>
      </c>
      <c r="AF215" t="s">
        <v>87</v>
      </c>
      <c r="AG215" t="s">
        <v>75</v>
      </c>
      <c r="AH215" t="s">
        <v>19</v>
      </c>
    </row>
    <row r="216" ht="14.25" customHeight="1" spans="1:34">
      <c r="A216" s="8" t="s">
        <v>1825</v>
      </c>
      <c r="B216" s="8" t="s">
        <v>1826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1827</v>
      </c>
      <c r="H216" s="9" t="s">
        <v>1828</v>
      </c>
      <c r="I216" s="9" t="s">
        <v>79</v>
      </c>
      <c r="J216" s="9" t="s">
        <v>2</v>
      </c>
      <c r="K216" s="9" t="s">
        <v>1829</v>
      </c>
      <c r="L216" s="9">
        <v>1</v>
      </c>
      <c r="M216" s="9">
        <v>1</v>
      </c>
      <c r="N216" s="9" t="s">
        <v>81</v>
      </c>
      <c r="O216" s="9" t="s">
        <v>82</v>
      </c>
      <c r="P216" s="9" t="s">
        <v>662</v>
      </c>
      <c r="Q216" s="9"/>
      <c r="R216" s="25" t="s">
        <v>1830</v>
      </c>
      <c r="S216" s="27" t="s">
        <v>19</v>
      </c>
      <c r="T216" s="9"/>
      <c r="U216" s="25" t="s">
        <v>19</v>
      </c>
      <c r="V216" s="25" t="s">
        <v>1830</v>
      </c>
      <c r="W216" s="27" t="s">
        <v>538</v>
      </c>
      <c r="X216" s="27" t="s">
        <v>19</v>
      </c>
      <c r="Y216" s="25" t="s">
        <v>19</v>
      </c>
      <c r="Z216" s="27" t="s">
        <v>19</v>
      </c>
      <c r="AA216" s="28" t="s">
        <v>19</v>
      </c>
      <c r="AB216" t="s">
        <v>19</v>
      </c>
      <c r="AC216" t="s">
        <v>373</v>
      </c>
      <c r="AD216" t="s">
        <v>6</v>
      </c>
      <c r="AE216" t="s">
        <v>477</v>
      </c>
      <c r="AF216" t="s">
        <v>87</v>
      </c>
      <c r="AG216" t="s">
        <v>75</v>
      </c>
      <c r="AH216" t="s">
        <v>19</v>
      </c>
    </row>
    <row r="217" ht="14.25" customHeight="1" spans="1:34">
      <c r="A217" s="8" t="s">
        <v>1831</v>
      </c>
      <c r="B217" s="8" t="s">
        <v>1832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1833</v>
      </c>
      <c r="H217" s="9" t="s">
        <v>1834</v>
      </c>
      <c r="I217" s="9" t="s">
        <v>79</v>
      </c>
      <c r="J217" s="9" t="s">
        <v>2</v>
      </c>
      <c r="K217" s="9" t="s">
        <v>1835</v>
      </c>
      <c r="L217" s="9">
        <v>2</v>
      </c>
      <c r="M217" s="9">
        <v>1</v>
      </c>
      <c r="N217" s="9" t="s">
        <v>662</v>
      </c>
      <c r="O217" s="9" t="s">
        <v>662</v>
      </c>
      <c r="P217" s="9" t="s">
        <v>663</v>
      </c>
      <c r="Q217" s="9"/>
      <c r="R217" s="25" t="s">
        <v>1836</v>
      </c>
      <c r="S217" s="27" t="s">
        <v>1836</v>
      </c>
      <c r="T217" s="9" t="s">
        <v>1837</v>
      </c>
      <c r="U217" s="25" t="s">
        <v>19</v>
      </c>
      <c r="V217" s="25" t="s">
        <v>19</v>
      </c>
      <c r="W217" s="27" t="s">
        <v>19</v>
      </c>
      <c r="X217" s="27" t="s">
        <v>19</v>
      </c>
      <c r="Y217" s="25" t="s">
        <v>19</v>
      </c>
      <c r="Z217" s="27" t="s">
        <v>19</v>
      </c>
      <c r="AA217" s="28" t="s">
        <v>19</v>
      </c>
      <c r="AB217" t="s">
        <v>19</v>
      </c>
      <c r="AC217" t="s">
        <v>19</v>
      </c>
      <c r="AD217" t="s">
        <v>6</v>
      </c>
      <c r="AE217" t="s">
        <v>1838</v>
      </c>
      <c r="AF217" t="s">
        <v>87</v>
      </c>
      <c r="AG217" t="s">
        <v>75</v>
      </c>
      <c r="AH217" t="s">
        <v>19</v>
      </c>
    </row>
    <row r="218" ht="14.25" customHeight="1" spans="1:34">
      <c r="A218" s="8" t="s">
        <v>1839</v>
      </c>
      <c r="B218" s="8" t="s">
        <v>1840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1841</v>
      </c>
      <c r="H218" s="9" t="s">
        <v>1842</v>
      </c>
      <c r="I218" s="9" t="s">
        <v>79</v>
      </c>
      <c r="J218" s="9" t="s">
        <v>2</v>
      </c>
      <c r="K218" s="9" t="s">
        <v>1843</v>
      </c>
      <c r="L218" s="9">
        <v>1</v>
      </c>
      <c r="M218" s="9">
        <v>2</v>
      </c>
      <c r="N218" s="9" t="s">
        <v>81</v>
      </c>
      <c r="O218" s="9" t="s">
        <v>81</v>
      </c>
      <c r="P218" s="9" t="s">
        <v>662</v>
      </c>
      <c r="Q218" s="9"/>
      <c r="R218" s="25" t="s">
        <v>239</v>
      </c>
      <c r="S218" s="27" t="s">
        <v>19</v>
      </c>
      <c r="T218" s="9"/>
      <c r="U218" s="25" t="s">
        <v>19</v>
      </c>
      <c r="V218" s="25" t="s">
        <v>239</v>
      </c>
      <c r="W218" s="27" t="s">
        <v>1844</v>
      </c>
      <c r="X218" s="27" t="s">
        <v>19</v>
      </c>
      <c r="Y218" s="25" t="s">
        <v>19</v>
      </c>
      <c r="Z218" s="27" t="s">
        <v>19</v>
      </c>
      <c r="AA218" s="28" t="s">
        <v>19</v>
      </c>
      <c r="AB218" t="s">
        <v>19</v>
      </c>
      <c r="AC218" t="s">
        <v>1845</v>
      </c>
      <c r="AD218" t="s">
        <v>6</v>
      </c>
      <c r="AE218" t="s">
        <v>1846</v>
      </c>
      <c r="AF218" t="s">
        <v>87</v>
      </c>
      <c r="AG218" t="s">
        <v>75</v>
      </c>
      <c r="AH218" t="s">
        <v>19</v>
      </c>
    </row>
    <row r="219" ht="14.25" customHeight="1" spans="1:34">
      <c r="A219" s="8" t="s">
        <v>1847</v>
      </c>
      <c r="B219" s="8" t="s">
        <v>1848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1849</v>
      </c>
      <c r="H219" s="9" t="s">
        <v>1850</v>
      </c>
      <c r="I219" s="9" t="s">
        <v>79</v>
      </c>
      <c r="J219" s="9" t="s">
        <v>2</v>
      </c>
      <c r="K219" s="9" t="s">
        <v>1851</v>
      </c>
      <c r="L219" s="9">
        <v>1</v>
      </c>
      <c r="M219" s="9">
        <v>1</v>
      </c>
      <c r="N219" s="9" t="s">
        <v>616</v>
      </c>
      <c r="O219" s="9" t="s">
        <v>82</v>
      </c>
      <c r="P219" s="9" t="s">
        <v>662</v>
      </c>
      <c r="Q219" s="9"/>
      <c r="R219" s="25" t="s">
        <v>1852</v>
      </c>
      <c r="S219" s="27" t="s">
        <v>19</v>
      </c>
      <c r="T219" s="9"/>
      <c r="U219" s="25" t="s">
        <v>19</v>
      </c>
      <c r="V219" s="25" t="s">
        <v>1852</v>
      </c>
      <c r="W219" s="27" t="s">
        <v>1853</v>
      </c>
      <c r="X219" s="27" t="s">
        <v>19</v>
      </c>
      <c r="Y219" s="25" t="s">
        <v>19</v>
      </c>
      <c r="Z219" s="27" t="s">
        <v>19</v>
      </c>
      <c r="AA219" s="28" t="s">
        <v>19</v>
      </c>
      <c r="AB219" t="s">
        <v>19</v>
      </c>
      <c r="AC219" t="s">
        <v>1854</v>
      </c>
      <c r="AD219" t="s">
        <v>6</v>
      </c>
      <c r="AE219" t="s">
        <v>1855</v>
      </c>
      <c r="AF219" t="s">
        <v>87</v>
      </c>
      <c r="AG219" t="s">
        <v>75</v>
      </c>
      <c r="AH219" t="s">
        <v>19</v>
      </c>
    </row>
    <row r="220" ht="14.25" customHeight="1" spans="1:34">
      <c r="A220" s="8" t="s">
        <v>1856</v>
      </c>
      <c r="B220" s="8" t="s">
        <v>1857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1858</v>
      </c>
      <c r="H220" s="9" t="s">
        <v>1859</v>
      </c>
      <c r="I220" s="9" t="s">
        <v>79</v>
      </c>
      <c r="J220" s="9" t="s">
        <v>2</v>
      </c>
      <c r="K220" s="9" t="s">
        <v>1860</v>
      </c>
      <c r="L220" s="9">
        <v>1</v>
      </c>
      <c r="M220" s="9">
        <v>1</v>
      </c>
      <c r="N220" s="9" t="s">
        <v>305</v>
      </c>
      <c r="O220" s="9" t="s">
        <v>82</v>
      </c>
      <c r="P220" s="9" t="s">
        <v>662</v>
      </c>
      <c r="Q220" s="9"/>
      <c r="R220" s="25" t="s">
        <v>1861</v>
      </c>
      <c r="S220" s="27" t="s">
        <v>19</v>
      </c>
      <c r="T220" s="9"/>
      <c r="U220" s="25" t="s">
        <v>19</v>
      </c>
      <c r="V220" s="25" t="s">
        <v>1861</v>
      </c>
      <c r="W220" s="27" t="s">
        <v>1862</v>
      </c>
      <c r="X220" s="27" t="s">
        <v>19</v>
      </c>
      <c r="Y220" s="25" t="s">
        <v>19</v>
      </c>
      <c r="Z220" s="27" t="s">
        <v>19</v>
      </c>
      <c r="AA220" s="28" t="s">
        <v>19</v>
      </c>
      <c r="AB220" t="s">
        <v>19</v>
      </c>
      <c r="AC220" t="s">
        <v>1863</v>
      </c>
      <c r="AD220" t="s">
        <v>6</v>
      </c>
      <c r="AE220" t="s">
        <v>1824</v>
      </c>
      <c r="AF220" t="s">
        <v>87</v>
      </c>
      <c r="AG220" t="s">
        <v>75</v>
      </c>
      <c r="AH220" t="s">
        <v>19</v>
      </c>
    </row>
    <row r="221" ht="14.25" customHeight="1" spans="1:34">
      <c r="A221" s="8" t="s">
        <v>1864</v>
      </c>
      <c r="B221" s="8" t="s">
        <v>1865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1866</v>
      </c>
      <c r="H221" s="9" t="s">
        <v>1867</v>
      </c>
      <c r="I221" s="9" t="s">
        <v>79</v>
      </c>
      <c r="J221" s="9" t="s">
        <v>2</v>
      </c>
      <c r="K221" s="9" t="s">
        <v>1868</v>
      </c>
      <c r="L221" s="9">
        <v>1</v>
      </c>
      <c r="M221" s="9">
        <v>2</v>
      </c>
      <c r="N221" s="9" t="s">
        <v>1213</v>
      </c>
      <c r="O221" s="9" t="s">
        <v>81</v>
      </c>
      <c r="P221" s="9" t="s">
        <v>662</v>
      </c>
      <c r="Q221" s="9"/>
      <c r="R221" s="25" t="s">
        <v>1869</v>
      </c>
      <c r="S221" s="27" t="s">
        <v>19</v>
      </c>
      <c r="T221" s="9"/>
      <c r="U221" s="25" t="s">
        <v>19</v>
      </c>
      <c r="V221" s="25" t="s">
        <v>1869</v>
      </c>
      <c r="W221" s="27" t="s">
        <v>1870</v>
      </c>
      <c r="X221" s="27" t="s">
        <v>19</v>
      </c>
      <c r="Y221" s="25" t="s">
        <v>19</v>
      </c>
      <c r="Z221" s="27" t="s">
        <v>19</v>
      </c>
      <c r="AA221" s="28" t="s">
        <v>19</v>
      </c>
      <c r="AB221" t="s">
        <v>19</v>
      </c>
      <c r="AC221" t="s">
        <v>1871</v>
      </c>
      <c r="AD221" t="s">
        <v>6</v>
      </c>
      <c r="AE221" t="s">
        <v>330</v>
      </c>
      <c r="AF221" t="s">
        <v>87</v>
      </c>
      <c r="AG221" t="s">
        <v>75</v>
      </c>
      <c r="AH221" t="s">
        <v>19</v>
      </c>
    </row>
    <row r="222" ht="14.25" customHeight="1" spans="1:34">
      <c r="A222" s="8" t="s">
        <v>1872</v>
      </c>
      <c r="B222" s="8" t="s">
        <v>1873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894</v>
      </c>
      <c r="H222" s="9" t="s">
        <v>895</v>
      </c>
      <c r="I222" s="9" t="s">
        <v>79</v>
      </c>
      <c r="J222" s="9" t="s">
        <v>2</v>
      </c>
      <c r="K222" s="9" t="s">
        <v>1874</v>
      </c>
      <c r="L222" s="9">
        <v>1</v>
      </c>
      <c r="M222" s="9">
        <v>2</v>
      </c>
      <c r="N222" s="9" t="s">
        <v>154</v>
      </c>
      <c r="O222" s="9" t="s">
        <v>81</v>
      </c>
      <c r="P222" s="9" t="s">
        <v>662</v>
      </c>
      <c r="Q222" s="9"/>
      <c r="R222" s="25" t="s">
        <v>817</v>
      </c>
      <c r="S222" s="27" t="s">
        <v>19</v>
      </c>
      <c r="T222" s="9"/>
      <c r="U222" s="25" t="s">
        <v>19</v>
      </c>
      <c r="V222" s="25" t="s">
        <v>817</v>
      </c>
      <c r="W222" s="27" t="s">
        <v>1875</v>
      </c>
      <c r="X222" s="27" t="s">
        <v>19</v>
      </c>
      <c r="Y222" s="25" t="s">
        <v>19</v>
      </c>
      <c r="Z222" s="27" t="s">
        <v>19</v>
      </c>
      <c r="AA222" s="28" t="s">
        <v>19</v>
      </c>
      <c r="AB222" t="s">
        <v>19</v>
      </c>
      <c r="AC222" t="s">
        <v>1876</v>
      </c>
      <c r="AD222" t="s">
        <v>6</v>
      </c>
      <c r="AE222" t="s">
        <v>1838</v>
      </c>
      <c r="AF222" t="s">
        <v>87</v>
      </c>
      <c r="AG222" t="s">
        <v>75</v>
      </c>
      <c r="AH222" t="s">
        <v>19</v>
      </c>
    </row>
    <row r="223" ht="14.25" customHeight="1" spans="1:34">
      <c r="A223" s="8" t="s">
        <v>1877</v>
      </c>
      <c r="B223" s="8" t="s">
        <v>1878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1879</v>
      </c>
      <c r="H223" s="9" t="s">
        <v>1880</v>
      </c>
      <c r="I223" s="9" t="s">
        <v>79</v>
      </c>
      <c r="J223" s="9" t="s">
        <v>2</v>
      </c>
      <c r="K223" s="9" t="s">
        <v>1881</v>
      </c>
      <c r="L223" s="9">
        <v>1</v>
      </c>
      <c r="M223" s="9">
        <v>3</v>
      </c>
      <c r="N223" s="9" t="s">
        <v>209</v>
      </c>
      <c r="O223" s="9" t="s">
        <v>94</v>
      </c>
      <c r="P223" s="9" t="s">
        <v>921</v>
      </c>
      <c r="Q223" s="9"/>
      <c r="R223" s="25" t="s">
        <v>1882</v>
      </c>
      <c r="S223" s="27" t="s">
        <v>1882</v>
      </c>
      <c r="T223" s="9" t="s">
        <v>1883</v>
      </c>
      <c r="U223" s="25" t="s">
        <v>19</v>
      </c>
      <c r="V223" s="25" t="s">
        <v>19</v>
      </c>
      <c r="W223" s="27" t="s">
        <v>19</v>
      </c>
      <c r="X223" s="27" t="s">
        <v>19</v>
      </c>
      <c r="Y223" s="25" t="s">
        <v>19</v>
      </c>
      <c r="Z223" s="27" t="s">
        <v>19</v>
      </c>
      <c r="AA223" s="28" t="s">
        <v>19</v>
      </c>
      <c r="AB223" t="s">
        <v>19</v>
      </c>
      <c r="AC223" t="s">
        <v>19</v>
      </c>
      <c r="AD223" t="s">
        <v>6</v>
      </c>
      <c r="AE223" t="s">
        <v>1884</v>
      </c>
      <c r="AF223" t="s">
        <v>87</v>
      </c>
      <c r="AG223" t="s">
        <v>75</v>
      </c>
      <c r="AH223" t="s">
        <v>19</v>
      </c>
    </row>
    <row r="224" ht="14.25" customHeight="1" spans="1:34">
      <c r="A224" s="8" t="s">
        <v>1885</v>
      </c>
      <c r="B224" s="8" t="s">
        <v>1886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333</v>
      </c>
      <c r="H224" s="9" t="s">
        <v>334</v>
      </c>
      <c r="I224" s="9" t="s">
        <v>79</v>
      </c>
      <c r="J224" s="9" t="s">
        <v>2</v>
      </c>
      <c r="K224" s="9" t="s">
        <v>1887</v>
      </c>
      <c r="L224" s="9">
        <v>1</v>
      </c>
      <c r="M224" s="9">
        <v>2</v>
      </c>
      <c r="N224" s="9" t="s">
        <v>662</v>
      </c>
      <c r="O224" s="9" t="s">
        <v>662</v>
      </c>
      <c r="P224" s="9" t="s">
        <v>83</v>
      </c>
      <c r="Q224" s="9"/>
      <c r="R224" s="25" t="s">
        <v>1520</v>
      </c>
      <c r="S224" s="27" t="s">
        <v>1520</v>
      </c>
      <c r="T224" s="9" t="s">
        <v>1888</v>
      </c>
      <c r="U224" s="25" t="s">
        <v>19</v>
      </c>
      <c r="V224" s="25" t="s">
        <v>19</v>
      </c>
      <c r="W224" s="27" t="s">
        <v>19</v>
      </c>
      <c r="X224" s="27" t="s">
        <v>19</v>
      </c>
      <c r="Y224" s="25" t="s">
        <v>19</v>
      </c>
      <c r="Z224" s="27" t="s">
        <v>19</v>
      </c>
      <c r="AA224" s="28" t="s">
        <v>19</v>
      </c>
      <c r="AB224" t="s">
        <v>19</v>
      </c>
      <c r="AC224" t="s">
        <v>19</v>
      </c>
      <c r="AD224" t="s">
        <v>6</v>
      </c>
      <c r="AE224" t="s">
        <v>397</v>
      </c>
      <c r="AF224" t="s">
        <v>87</v>
      </c>
      <c r="AG224" t="s">
        <v>75</v>
      </c>
      <c r="AH224" t="s">
        <v>19</v>
      </c>
    </row>
    <row r="225" ht="14.25" customHeight="1" spans="1:34">
      <c r="A225" s="8" t="s">
        <v>1889</v>
      </c>
      <c r="B225" s="8" t="s">
        <v>1890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1891</v>
      </c>
      <c r="H225" s="9" t="s">
        <v>1892</v>
      </c>
      <c r="I225" s="9" t="s">
        <v>79</v>
      </c>
      <c r="J225" s="9" t="s">
        <v>2</v>
      </c>
      <c r="K225" s="9" t="s">
        <v>1893</v>
      </c>
      <c r="L225" s="9">
        <v>1</v>
      </c>
      <c r="M225" s="9">
        <v>2</v>
      </c>
      <c r="N225" s="9" t="s">
        <v>662</v>
      </c>
      <c r="O225" s="9" t="s">
        <v>1894</v>
      </c>
      <c r="P225" s="9" t="s">
        <v>1895</v>
      </c>
      <c r="Q225" s="9"/>
      <c r="R225" s="25" t="s">
        <v>1896</v>
      </c>
      <c r="S225" s="27" t="s">
        <v>1896</v>
      </c>
      <c r="T225" s="9" t="s">
        <v>1897</v>
      </c>
      <c r="U225" s="25" t="s">
        <v>19</v>
      </c>
      <c r="V225" s="25" t="s">
        <v>19</v>
      </c>
      <c r="W225" s="27" t="s">
        <v>19</v>
      </c>
      <c r="X225" s="27" t="s">
        <v>19</v>
      </c>
      <c r="Y225" s="25" t="s">
        <v>19</v>
      </c>
      <c r="Z225" s="27" t="s">
        <v>19</v>
      </c>
      <c r="AA225" s="28" t="s">
        <v>19</v>
      </c>
      <c r="AB225" t="s">
        <v>19</v>
      </c>
      <c r="AC225" t="s">
        <v>19</v>
      </c>
      <c r="AD225" t="s">
        <v>6</v>
      </c>
      <c r="AE225" t="s">
        <v>1898</v>
      </c>
      <c r="AF225" t="s">
        <v>87</v>
      </c>
      <c r="AG225" t="s">
        <v>75</v>
      </c>
      <c r="AH225" t="s">
        <v>19</v>
      </c>
    </row>
    <row r="226" ht="14.25" customHeight="1" spans="1:34">
      <c r="A226" s="8" t="s">
        <v>1899</v>
      </c>
      <c r="B226" s="8" t="s">
        <v>1900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1901</v>
      </c>
      <c r="H226" s="9" t="s">
        <v>1902</v>
      </c>
      <c r="I226" s="9" t="s">
        <v>79</v>
      </c>
      <c r="J226" s="9" t="s">
        <v>2</v>
      </c>
      <c r="K226" s="9" t="s">
        <v>1903</v>
      </c>
      <c r="L226" s="9">
        <v>1</v>
      </c>
      <c r="M226" s="9">
        <v>1</v>
      </c>
      <c r="N226" s="9" t="s">
        <v>519</v>
      </c>
      <c r="O226" s="9" t="s">
        <v>921</v>
      </c>
      <c r="P226" s="9" t="s">
        <v>948</v>
      </c>
      <c r="Q226" s="9"/>
      <c r="R226" s="25" t="s">
        <v>1904</v>
      </c>
      <c r="S226" s="27" t="s">
        <v>1904</v>
      </c>
      <c r="T226" s="9" t="s">
        <v>1905</v>
      </c>
      <c r="U226" s="25" t="s">
        <v>19</v>
      </c>
      <c r="V226" s="25" t="s">
        <v>19</v>
      </c>
      <c r="W226" s="27" t="s">
        <v>19</v>
      </c>
      <c r="X226" s="27" t="s">
        <v>19</v>
      </c>
      <c r="Y226" s="25" t="s">
        <v>19</v>
      </c>
      <c r="Z226" s="27" t="s">
        <v>19</v>
      </c>
      <c r="AA226" s="28" t="s">
        <v>19</v>
      </c>
      <c r="AB226" t="s">
        <v>19</v>
      </c>
      <c r="AC226" t="s">
        <v>19</v>
      </c>
      <c r="AD226" t="s">
        <v>6</v>
      </c>
      <c r="AE226" t="s">
        <v>1906</v>
      </c>
      <c r="AF226" t="s">
        <v>87</v>
      </c>
      <c r="AG226" t="s">
        <v>75</v>
      </c>
      <c r="AH226" t="s">
        <v>19</v>
      </c>
    </row>
    <row r="227" ht="14.25" customHeight="1" spans="1:34">
      <c r="A227" s="8" t="s">
        <v>1907</v>
      </c>
      <c r="B227" s="8" t="s">
        <v>1908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1909</v>
      </c>
      <c r="H227" s="9" t="s">
        <v>1910</v>
      </c>
      <c r="I227" s="9" t="s">
        <v>79</v>
      </c>
      <c r="J227" s="9" t="s">
        <v>2</v>
      </c>
      <c r="K227" s="9" t="s">
        <v>1911</v>
      </c>
      <c r="L227" s="9">
        <v>1</v>
      </c>
      <c r="M227" s="9">
        <v>2</v>
      </c>
      <c r="N227" s="9" t="s">
        <v>363</v>
      </c>
      <c r="O227" s="9" t="s">
        <v>81</v>
      </c>
      <c r="P227" s="9" t="s">
        <v>662</v>
      </c>
      <c r="Q227" s="9"/>
      <c r="R227" s="25" t="s">
        <v>1912</v>
      </c>
      <c r="S227" s="27" t="s">
        <v>19</v>
      </c>
      <c r="T227" s="9"/>
      <c r="U227" s="25" t="s">
        <v>19</v>
      </c>
      <c r="V227" s="25" t="s">
        <v>1912</v>
      </c>
      <c r="W227" s="27" t="s">
        <v>1913</v>
      </c>
      <c r="X227" s="27" t="s">
        <v>19</v>
      </c>
      <c r="Y227" s="25" t="s">
        <v>19</v>
      </c>
      <c r="Z227" s="27" t="s">
        <v>19</v>
      </c>
      <c r="AA227" s="28" t="s">
        <v>19</v>
      </c>
      <c r="AB227" t="s">
        <v>19</v>
      </c>
      <c r="AC227" t="s">
        <v>1914</v>
      </c>
      <c r="AD227" t="s">
        <v>6</v>
      </c>
      <c r="AE227" t="s">
        <v>1915</v>
      </c>
      <c r="AF227" t="s">
        <v>87</v>
      </c>
      <c r="AG227" t="s">
        <v>75</v>
      </c>
      <c r="AH227" t="s">
        <v>19</v>
      </c>
    </row>
    <row r="228" ht="14.25" customHeight="1" spans="1:34">
      <c r="A228" s="8" t="s">
        <v>1916</v>
      </c>
      <c r="B228" s="8" t="s">
        <v>1917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1918</v>
      </c>
      <c r="H228" s="9" t="s">
        <v>1919</v>
      </c>
      <c r="I228" s="9" t="s">
        <v>79</v>
      </c>
      <c r="J228" s="9" t="s">
        <v>2</v>
      </c>
      <c r="K228" s="9" t="s">
        <v>1920</v>
      </c>
      <c r="L228" s="9">
        <v>1</v>
      </c>
      <c r="M228" s="9">
        <v>2</v>
      </c>
      <c r="N228" s="9" t="s">
        <v>536</v>
      </c>
      <c r="O228" s="9" t="s">
        <v>81</v>
      </c>
      <c r="P228" s="9" t="s">
        <v>662</v>
      </c>
      <c r="Q228" s="9"/>
      <c r="R228" s="25" t="s">
        <v>1921</v>
      </c>
      <c r="S228" s="27" t="s">
        <v>19</v>
      </c>
      <c r="T228" s="9"/>
      <c r="U228" s="25" t="s">
        <v>19</v>
      </c>
      <c r="V228" s="25" t="s">
        <v>1921</v>
      </c>
      <c r="W228" s="27" t="s">
        <v>1922</v>
      </c>
      <c r="X228" s="27" t="s">
        <v>19</v>
      </c>
      <c r="Y228" s="25" t="s">
        <v>19</v>
      </c>
      <c r="Z228" s="27" t="s">
        <v>19</v>
      </c>
      <c r="AA228" s="28" t="s">
        <v>19</v>
      </c>
      <c r="AB228" t="s">
        <v>19</v>
      </c>
      <c r="AC228" t="s">
        <v>1923</v>
      </c>
      <c r="AD228" t="s">
        <v>6</v>
      </c>
      <c r="AE228" t="s">
        <v>1924</v>
      </c>
      <c r="AF228" t="s">
        <v>87</v>
      </c>
      <c r="AG228" t="s">
        <v>75</v>
      </c>
      <c r="AH228" t="s">
        <v>19</v>
      </c>
    </row>
    <row r="229" ht="14.25" customHeight="1" spans="1:34">
      <c r="A229" s="8" t="s">
        <v>1925</v>
      </c>
      <c r="B229" s="8" t="s">
        <v>1926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1927</v>
      </c>
      <c r="H229" s="9" t="s">
        <v>1928</v>
      </c>
      <c r="I229" s="9" t="s">
        <v>79</v>
      </c>
      <c r="J229" s="9" t="s">
        <v>2</v>
      </c>
      <c r="K229" s="9" t="s">
        <v>1929</v>
      </c>
      <c r="L229" s="9">
        <v>1</v>
      </c>
      <c r="M229" s="9">
        <v>3</v>
      </c>
      <c r="N229" s="9" t="s">
        <v>154</v>
      </c>
      <c r="O229" s="9" t="s">
        <v>1930</v>
      </c>
      <c r="P229" s="9" t="s">
        <v>1931</v>
      </c>
      <c r="Q229" s="9"/>
      <c r="R229" s="25" t="s">
        <v>1932</v>
      </c>
      <c r="S229" s="27" t="s">
        <v>1932</v>
      </c>
      <c r="T229" s="9" t="s">
        <v>1933</v>
      </c>
      <c r="U229" s="25" t="s">
        <v>19</v>
      </c>
      <c r="V229" s="25" t="s">
        <v>19</v>
      </c>
      <c r="W229" s="27" t="s">
        <v>19</v>
      </c>
      <c r="X229" s="27" t="s">
        <v>19</v>
      </c>
      <c r="Y229" s="25" t="s">
        <v>19</v>
      </c>
      <c r="Z229" s="27" t="s">
        <v>19</v>
      </c>
      <c r="AA229" s="28" t="s">
        <v>19</v>
      </c>
      <c r="AB229" t="s">
        <v>19</v>
      </c>
      <c r="AC229" t="s">
        <v>19</v>
      </c>
      <c r="AD229" t="s">
        <v>6</v>
      </c>
      <c r="AE229" t="s">
        <v>1934</v>
      </c>
      <c r="AF229" t="s">
        <v>87</v>
      </c>
      <c r="AG229" t="s">
        <v>75</v>
      </c>
      <c r="AH229" t="s">
        <v>19</v>
      </c>
    </row>
    <row r="230" ht="14.25" customHeight="1" spans="1:34">
      <c r="A230" s="8" t="s">
        <v>1935</v>
      </c>
      <c r="B230" s="8" t="s">
        <v>1936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945</v>
      </c>
      <c r="H230" s="9" t="s">
        <v>946</v>
      </c>
      <c r="I230" s="9" t="s">
        <v>79</v>
      </c>
      <c r="J230" s="9" t="s">
        <v>2</v>
      </c>
      <c r="K230" s="9" t="s">
        <v>1937</v>
      </c>
      <c r="L230" s="9">
        <v>1</v>
      </c>
      <c r="M230" s="9">
        <v>3</v>
      </c>
      <c r="N230" s="9" t="s">
        <v>316</v>
      </c>
      <c r="O230" s="9" t="s">
        <v>81</v>
      </c>
      <c r="P230" s="9" t="s">
        <v>663</v>
      </c>
      <c r="Q230" s="9"/>
      <c r="R230" s="25" t="s">
        <v>1938</v>
      </c>
      <c r="S230" s="27" t="s">
        <v>19</v>
      </c>
      <c r="T230" s="9"/>
      <c r="U230" s="25" t="s">
        <v>19</v>
      </c>
      <c r="V230" s="25" t="s">
        <v>1938</v>
      </c>
      <c r="W230" s="27" t="s">
        <v>1939</v>
      </c>
      <c r="X230" s="27" t="s">
        <v>19</v>
      </c>
      <c r="Y230" s="25" t="s">
        <v>19</v>
      </c>
      <c r="Z230" s="27" t="s">
        <v>19</v>
      </c>
      <c r="AA230" s="28" t="s">
        <v>19</v>
      </c>
      <c r="AB230" t="s">
        <v>19</v>
      </c>
      <c r="AC230" t="s">
        <v>1940</v>
      </c>
      <c r="AD230" t="s">
        <v>6</v>
      </c>
      <c r="AE230" t="s">
        <v>951</v>
      </c>
      <c r="AF230" t="s">
        <v>87</v>
      </c>
      <c r="AG230" t="s">
        <v>75</v>
      </c>
      <c r="AH230" t="s">
        <v>19</v>
      </c>
    </row>
    <row r="231" ht="14.25" customHeight="1" spans="1:34">
      <c r="A231" s="8" t="s">
        <v>1941</v>
      </c>
      <c r="B231" s="8" t="s">
        <v>1942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1943</v>
      </c>
      <c r="H231" s="9" t="s">
        <v>1944</v>
      </c>
      <c r="I231" s="9" t="s">
        <v>79</v>
      </c>
      <c r="J231" s="9" t="s">
        <v>2</v>
      </c>
      <c r="K231" s="9" t="s">
        <v>1945</v>
      </c>
      <c r="L231" s="9">
        <v>1</v>
      </c>
      <c r="M231" s="9">
        <v>4</v>
      </c>
      <c r="N231" s="9" t="s">
        <v>814</v>
      </c>
      <c r="O231" s="9" t="s">
        <v>154</v>
      </c>
      <c r="P231" s="9" t="s">
        <v>663</v>
      </c>
      <c r="Q231" s="9"/>
      <c r="R231" s="25" t="s">
        <v>1946</v>
      </c>
      <c r="S231" s="27" t="s">
        <v>19</v>
      </c>
      <c r="T231" s="9"/>
      <c r="U231" s="25" t="s">
        <v>19</v>
      </c>
      <c r="V231" s="25" t="s">
        <v>1946</v>
      </c>
      <c r="W231" s="27" t="s">
        <v>1947</v>
      </c>
      <c r="X231" s="27" t="s">
        <v>19</v>
      </c>
      <c r="Y231" s="25" t="s">
        <v>19</v>
      </c>
      <c r="Z231" s="27" t="s">
        <v>19</v>
      </c>
      <c r="AA231" s="28" t="s">
        <v>19</v>
      </c>
      <c r="AB231" t="s">
        <v>19</v>
      </c>
      <c r="AC231" t="s">
        <v>1948</v>
      </c>
      <c r="AD231" t="s">
        <v>6</v>
      </c>
      <c r="AE231" t="s">
        <v>1824</v>
      </c>
      <c r="AF231" t="s">
        <v>87</v>
      </c>
      <c r="AG231" t="s">
        <v>75</v>
      </c>
      <c r="AH231" t="s">
        <v>19</v>
      </c>
    </row>
    <row r="232" ht="14.25" customHeight="1" spans="1:34">
      <c r="A232" s="8" t="s">
        <v>1949</v>
      </c>
      <c r="B232" s="8" t="s">
        <v>1950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1951</v>
      </c>
      <c r="H232" s="9" t="s">
        <v>1952</v>
      </c>
      <c r="I232" s="9" t="s">
        <v>79</v>
      </c>
      <c r="J232" s="9" t="s">
        <v>2</v>
      </c>
      <c r="K232" s="9" t="s">
        <v>1953</v>
      </c>
      <c r="L232" s="9">
        <v>1</v>
      </c>
      <c r="M232" s="9">
        <v>4</v>
      </c>
      <c r="N232" s="9" t="s">
        <v>1165</v>
      </c>
      <c r="O232" s="9" t="s">
        <v>154</v>
      </c>
      <c r="P232" s="9" t="s">
        <v>663</v>
      </c>
      <c r="Q232" s="9"/>
      <c r="R232" s="25" t="s">
        <v>1954</v>
      </c>
      <c r="S232" s="27" t="s">
        <v>19</v>
      </c>
      <c r="T232" s="9"/>
      <c r="U232" s="25" t="s">
        <v>19</v>
      </c>
      <c r="V232" s="25" t="s">
        <v>1954</v>
      </c>
      <c r="W232" s="27" t="s">
        <v>1955</v>
      </c>
      <c r="X232" s="27" t="s">
        <v>19</v>
      </c>
      <c r="Y232" s="25" t="s">
        <v>19</v>
      </c>
      <c r="Z232" s="27" t="s">
        <v>19</v>
      </c>
      <c r="AA232" s="28" t="s">
        <v>19</v>
      </c>
      <c r="AB232" t="s">
        <v>19</v>
      </c>
      <c r="AC232" t="s">
        <v>1956</v>
      </c>
      <c r="AD232" t="s">
        <v>6</v>
      </c>
      <c r="AE232" t="s">
        <v>1957</v>
      </c>
      <c r="AF232" t="s">
        <v>87</v>
      </c>
      <c r="AG232" t="s">
        <v>75</v>
      </c>
      <c r="AH232" t="s">
        <v>1786</v>
      </c>
    </row>
    <row r="233" ht="14.25" customHeight="1" spans="1:34">
      <c r="A233" s="8" t="s">
        <v>1958</v>
      </c>
      <c r="B233" s="8" t="s">
        <v>1959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1960</v>
      </c>
      <c r="H233" s="9" t="s">
        <v>1961</v>
      </c>
      <c r="I233" s="9" t="s">
        <v>79</v>
      </c>
      <c r="J233" s="9" t="s">
        <v>2</v>
      </c>
      <c r="K233" s="9" t="s">
        <v>1962</v>
      </c>
      <c r="L233" s="9">
        <v>1</v>
      </c>
      <c r="M233" s="9">
        <v>4</v>
      </c>
      <c r="N233" s="9" t="s">
        <v>198</v>
      </c>
      <c r="O233" s="9" t="s">
        <v>154</v>
      </c>
      <c r="P233" s="9" t="s">
        <v>663</v>
      </c>
      <c r="Q233" s="9"/>
      <c r="R233" s="25" t="s">
        <v>1963</v>
      </c>
      <c r="S233" s="27" t="s">
        <v>19</v>
      </c>
      <c r="T233" s="9"/>
      <c r="U233" s="25" t="s">
        <v>19</v>
      </c>
      <c r="V233" s="25" t="s">
        <v>1963</v>
      </c>
      <c r="W233" s="27" t="s">
        <v>1964</v>
      </c>
      <c r="X233" s="27" t="s">
        <v>19</v>
      </c>
      <c r="Y233" s="25" t="s">
        <v>19</v>
      </c>
      <c r="Z233" s="27" t="s">
        <v>19</v>
      </c>
      <c r="AA233" s="28" t="s">
        <v>19</v>
      </c>
      <c r="AB233" t="s">
        <v>19</v>
      </c>
      <c r="AC233" t="s">
        <v>1965</v>
      </c>
      <c r="AD233" t="s">
        <v>6</v>
      </c>
      <c r="AE233" t="s">
        <v>1966</v>
      </c>
      <c r="AF233" t="s">
        <v>87</v>
      </c>
      <c r="AG233" t="s">
        <v>75</v>
      </c>
      <c r="AH233" t="s">
        <v>19</v>
      </c>
    </row>
    <row r="234" ht="14.25" customHeight="1" spans="1:34">
      <c r="A234" s="8" t="s">
        <v>1967</v>
      </c>
      <c r="B234" s="8" t="s">
        <v>1968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1969</v>
      </c>
      <c r="H234" s="9" t="s">
        <v>1970</v>
      </c>
      <c r="I234" s="9" t="s">
        <v>79</v>
      </c>
      <c r="J234" s="9" t="s">
        <v>2</v>
      </c>
      <c r="K234" s="9" t="s">
        <v>1971</v>
      </c>
      <c r="L234" s="9">
        <v>1</v>
      </c>
      <c r="M234" s="9">
        <v>2</v>
      </c>
      <c r="N234" s="9" t="s">
        <v>93</v>
      </c>
      <c r="O234" s="9" t="s">
        <v>82</v>
      </c>
      <c r="P234" s="9" t="s">
        <v>663</v>
      </c>
      <c r="Q234" s="9"/>
      <c r="R234" s="25" t="s">
        <v>1972</v>
      </c>
      <c r="S234" s="27" t="s">
        <v>19</v>
      </c>
      <c r="T234" s="9"/>
      <c r="U234" s="25" t="s">
        <v>19</v>
      </c>
      <c r="V234" s="25" t="s">
        <v>1972</v>
      </c>
      <c r="W234" s="27" t="s">
        <v>1973</v>
      </c>
      <c r="X234" s="27" t="s">
        <v>19</v>
      </c>
      <c r="Y234" s="25" t="s">
        <v>19</v>
      </c>
      <c r="Z234" s="27" t="s">
        <v>19</v>
      </c>
      <c r="AA234" s="28" t="s">
        <v>19</v>
      </c>
      <c r="AB234" t="s">
        <v>19</v>
      </c>
      <c r="AC234" t="s">
        <v>1974</v>
      </c>
      <c r="AD234" t="s">
        <v>6</v>
      </c>
      <c r="AE234" t="s">
        <v>1975</v>
      </c>
      <c r="AF234" t="s">
        <v>87</v>
      </c>
      <c r="AG234" t="s">
        <v>75</v>
      </c>
      <c r="AH234" t="s">
        <v>19</v>
      </c>
    </row>
    <row r="235" ht="14.25" customHeight="1" spans="1:34">
      <c r="A235" s="8" t="s">
        <v>1976</v>
      </c>
      <c r="B235" s="8" t="s">
        <v>1977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1978</v>
      </c>
      <c r="H235" s="9" t="s">
        <v>1979</v>
      </c>
      <c r="I235" s="9" t="s">
        <v>79</v>
      </c>
      <c r="J235" s="9" t="s">
        <v>2</v>
      </c>
      <c r="K235" s="9" t="s">
        <v>1980</v>
      </c>
      <c r="L235" s="9">
        <v>1</v>
      </c>
      <c r="M235" s="9">
        <v>4</v>
      </c>
      <c r="N235" s="9" t="s">
        <v>353</v>
      </c>
      <c r="O235" s="9" t="s">
        <v>154</v>
      </c>
      <c r="P235" s="9" t="s">
        <v>663</v>
      </c>
      <c r="Q235" s="9"/>
      <c r="R235" s="25" t="s">
        <v>1981</v>
      </c>
      <c r="S235" s="27" t="s">
        <v>19</v>
      </c>
      <c r="T235" s="9"/>
      <c r="U235" s="25" t="s">
        <v>19</v>
      </c>
      <c r="V235" s="25" t="s">
        <v>1981</v>
      </c>
      <c r="W235" s="27" t="s">
        <v>1982</v>
      </c>
      <c r="X235" s="27" t="s">
        <v>19</v>
      </c>
      <c r="Y235" s="25" t="s">
        <v>19</v>
      </c>
      <c r="Z235" s="27" t="s">
        <v>19</v>
      </c>
      <c r="AA235" s="28" t="s">
        <v>19</v>
      </c>
      <c r="AB235" t="s">
        <v>19</v>
      </c>
      <c r="AC235" t="s">
        <v>1983</v>
      </c>
      <c r="AD235" t="s">
        <v>6</v>
      </c>
      <c r="AE235" t="s">
        <v>1984</v>
      </c>
      <c r="AF235" t="s">
        <v>87</v>
      </c>
      <c r="AG235" t="s">
        <v>75</v>
      </c>
      <c r="AH235" t="s">
        <v>19</v>
      </c>
    </row>
    <row r="236" ht="14.25" customHeight="1" spans="1:34">
      <c r="A236" s="8" t="s">
        <v>1985</v>
      </c>
      <c r="B236" s="8" t="s">
        <v>1986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1987</v>
      </c>
      <c r="H236" s="9" t="s">
        <v>1988</v>
      </c>
      <c r="I236" s="9" t="s">
        <v>79</v>
      </c>
      <c r="J236" s="9" t="s">
        <v>2</v>
      </c>
      <c r="K236" s="9" t="s">
        <v>1989</v>
      </c>
      <c r="L236" s="9">
        <v>1</v>
      </c>
      <c r="M236" s="9">
        <v>1</v>
      </c>
      <c r="N236" s="9" t="s">
        <v>187</v>
      </c>
      <c r="O236" s="9" t="s">
        <v>662</v>
      </c>
      <c r="P236" s="9" t="s">
        <v>663</v>
      </c>
      <c r="Q236" s="9"/>
      <c r="R236" s="25" t="s">
        <v>1990</v>
      </c>
      <c r="S236" s="27" t="s">
        <v>19</v>
      </c>
      <c r="T236" s="9"/>
      <c r="U236" s="25" t="s">
        <v>19</v>
      </c>
      <c r="V236" s="25" t="s">
        <v>1990</v>
      </c>
      <c r="W236" s="27" t="s">
        <v>1991</v>
      </c>
      <c r="X236" s="27" t="s">
        <v>19</v>
      </c>
      <c r="Y236" s="25" t="s">
        <v>19</v>
      </c>
      <c r="Z236" s="27" t="s">
        <v>19</v>
      </c>
      <c r="AA236" s="28" t="s">
        <v>19</v>
      </c>
      <c r="AB236" t="s">
        <v>19</v>
      </c>
      <c r="AC236" t="s">
        <v>1992</v>
      </c>
      <c r="AD236" t="s">
        <v>6</v>
      </c>
      <c r="AE236" t="s">
        <v>1993</v>
      </c>
      <c r="AF236" t="s">
        <v>87</v>
      </c>
      <c r="AG236" t="s">
        <v>75</v>
      </c>
      <c r="AH236" t="s">
        <v>19</v>
      </c>
    </row>
    <row r="237" ht="14.25" customHeight="1" spans="1:34">
      <c r="A237" s="8" t="s">
        <v>1994</v>
      </c>
      <c r="B237" s="8" t="s">
        <v>1995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1996</v>
      </c>
      <c r="H237" s="9" t="s">
        <v>1997</v>
      </c>
      <c r="I237" s="9" t="s">
        <v>79</v>
      </c>
      <c r="J237" s="9" t="s">
        <v>2</v>
      </c>
      <c r="K237" s="9" t="s">
        <v>1998</v>
      </c>
      <c r="L237" s="9">
        <v>1</v>
      </c>
      <c r="M237" s="9">
        <v>4</v>
      </c>
      <c r="N237" s="9" t="s">
        <v>423</v>
      </c>
      <c r="O237" s="9" t="s">
        <v>154</v>
      </c>
      <c r="P237" s="9" t="s">
        <v>663</v>
      </c>
      <c r="Q237" s="9"/>
      <c r="R237" s="25" t="s">
        <v>1999</v>
      </c>
      <c r="S237" s="27" t="s">
        <v>19</v>
      </c>
      <c r="T237" s="9"/>
      <c r="U237" s="25" t="s">
        <v>19</v>
      </c>
      <c r="V237" s="25" t="s">
        <v>1999</v>
      </c>
      <c r="W237" s="27" t="s">
        <v>2000</v>
      </c>
      <c r="X237" s="27" t="s">
        <v>19</v>
      </c>
      <c r="Y237" s="25" t="s">
        <v>19</v>
      </c>
      <c r="Z237" s="27" t="s">
        <v>19</v>
      </c>
      <c r="AA237" s="28" t="s">
        <v>19</v>
      </c>
      <c r="AB237" t="s">
        <v>19</v>
      </c>
      <c r="AC237" t="s">
        <v>2001</v>
      </c>
      <c r="AD237" t="s">
        <v>6</v>
      </c>
      <c r="AE237" t="s">
        <v>2002</v>
      </c>
      <c r="AF237" t="s">
        <v>87</v>
      </c>
      <c r="AG237" t="s">
        <v>75</v>
      </c>
      <c r="AH237" t="s">
        <v>19</v>
      </c>
    </row>
    <row r="238" ht="14.25" customHeight="1" spans="1:34">
      <c r="A238" s="8" t="s">
        <v>2003</v>
      </c>
      <c r="B238" s="8" t="s">
        <v>2004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2005</v>
      </c>
      <c r="H238" s="9" t="s">
        <v>2006</v>
      </c>
      <c r="I238" s="9" t="s">
        <v>79</v>
      </c>
      <c r="J238" s="9" t="s">
        <v>2</v>
      </c>
      <c r="K238" s="9" t="s">
        <v>2007</v>
      </c>
      <c r="L238" s="9">
        <v>1</v>
      </c>
      <c r="M238" s="9">
        <v>1</v>
      </c>
      <c r="N238" s="9" t="s">
        <v>423</v>
      </c>
      <c r="O238" s="9" t="s">
        <v>662</v>
      </c>
      <c r="P238" s="9" t="s">
        <v>663</v>
      </c>
      <c r="Q238" s="9"/>
      <c r="R238" s="25" t="s">
        <v>2008</v>
      </c>
      <c r="S238" s="27" t="s">
        <v>19</v>
      </c>
      <c r="T238" s="9"/>
      <c r="U238" s="25" t="s">
        <v>19</v>
      </c>
      <c r="V238" s="25" t="s">
        <v>2008</v>
      </c>
      <c r="W238" s="27" t="s">
        <v>2009</v>
      </c>
      <c r="X238" s="27" t="s">
        <v>19</v>
      </c>
      <c r="Y238" s="25" t="s">
        <v>19</v>
      </c>
      <c r="Z238" s="27" t="s">
        <v>19</v>
      </c>
      <c r="AA238" s="28" t="s">
        <v>19</v>
      </c>
      <c r="AB238" t="s">
        <v>19</v>
      </c>
      <c r="AC238" t="s">
        <v>124</v>
      </c>
      <c r="AD238" t="s">
        <v>6</v>
      </c>
      <c r="AE238" t="s">
        <v>2010</v>
      </c>
      <c r="AF238" t="s">
        <v>87</v>
      </c>
      <c r="AG238" t="s">
        <v>75</v>
      </c>
      <c r="AH238" t="s">
        <v>19</v>
      </c>
    </row>
    <row r="239" ht="14.25" customHeight="1" spans="1:34">
      <c r="A239" s="8" t="s">
        <v>2011</v>
      </c>
      <c r="B239" s="8" t="s">
        <v>2012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184</v>
      </c>
      <c r="H239" s="9" t="s">
        <v>185</v>
      </c>
      <c r="I239" s="9" t="s">
        <v>79</v>
      </c>
      <c r="J239" s="9" t="s">
        <v>2</v>
      </c>
      <c r="K239" s="9" t="s">
        <v>2013</v>
      </c>
      <c r="L239" s="9">
        <v>1</v>
      </c>
      <c r="M239" s="9">
        <v>5</v>
      </c>
      <c r="N239" s="9" t="s">
        <v>1056</v>
      </c>
      <c r="O239" s="9" t="s">
        <v>248</v>
      </c>
      <c r="P239" s="9" t="s">
        <v>663</v>
      </c>
      <c r="Q239" s="9"/>
      <c r="R239" s="25" t="s">
        <v>2014</v>
      </c>
      <c r="S239" s="27" t="s">
        <v>19</v>
      </c>
      <c r="T239" s="9"/>
      <c r="U239" s="25" t="s">
        <v>19</v>
      </c>
      <c r="V239" s="25" t="s">
        <v>2014</v>
      </c>
      <c r="W239" s="27" t="s">
        <v>2015</v>
      </c>
      <c r="X239" s="27" t="s">
        <v>19</v>
      </c>
      <c r="Y239" s="25" t="s">
        <v>19</v>
      </c>
      <c r="Z239" s="27" t="s">
        <v>19</v>
      </c>
      <c r="AA239" s="28" t="s">
        <v>19</v>
      </c>
      <c r="AB239" t="s">
        <v>19</v>
      </c>
      <c r="AC239" t="s">
        <v>2016</v>
      </c>
      <c r="AD239" t="s">
        <v>6</v>
      </c>
      <c r="AE239" t="s">
        <v>192</v>
      </c>
      <c r="AF239" t="s">
        <v>87</v>
      </c>
      <c r="AG239" t="s">
        <v>75</v>
      </c>
      <c r="AH239" t="s">
        <v>19</v>
      </c>
    </row>
    <row r="240" ht="14.25" customHeight="1" spans="1:34">
      <c r="A240" s="8" t="s">
        <v>2017</v>
      </c>
      <c r="B240" s="8" t="s">
        <v>2018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2019</v>
      </c>
      <c r="H240" s="9" t="s">
        <v>2020</v>
      </c>
      <c r="I240" s="9" t="s">
        <v>79</v>
      </c>
      <c r="J240" s="9" t="s">
        <v>2</v>
      </c>
      <c r="K240" s="9" t="s">
        <v>2021</v>
      </c>
      <c r="L240" s="9">
        <v>1</v>
      </c>
      <c r="M240" s="9">
        <v>3</v>
      </c>
      <c r="N240" s="9" t="s">
        <v>219</v>
      </c>
      <c r="O240" s="9" t="s">
        <v>81</v>
      </c>
      <c r="P240" s="9" t="s">
        <v>663</v>
      </c>
      <c r="Q240" s="9"/>
      <c r="R240" s="25" t="s">
        <v>2022</v>
      </c>
      <c r="S240" s="27" t="s">
        <v>19</v>
      </c>
      <c r="T240" s="9"/>
      <c r="U240" s="25" t="s">
        <v>19</v>
      </c>
      <c r="V240" s="25" t="s">
        <v>2022</v>
      </c>
      <c r="W240" s="27" t="s">
        <v>2023</v>
      </c>
      <c r="X240" s="27" t="s">
        <v>19</v>
      </c>
      <c r="Y240" s="25" t="s">
        <v>19</v>
      </c>
      <c r="Z240" s="27" t="s">
        <v>19</v>
      </c>
      <c r="AA240" s="28" t="s">
        <v>19</v>
      </c>
      <c r="AB240" t="s">
        <v>19</v>
      </c>
      <c r="AC240" t="s">
        <v>2024</v>
      </c>
      <c r="AD240" t="s">
        <v>6</v>
      </c>
      <c r="AE240" t="s">
        <v>181</v>
      </c>
      <c r="AF240" t="s">
        <v>87</v>
      </c>
      <c r="AG240" t="s">
        <v>75</v>
      </c>
      <c r="AH240" t="s">
        <v>19</v>
      </c>
    </row>
    <row r="241" ht="14.25" customHeight="1" spans="1:34">
      <c r="A241" s="8" t="s">
        <v>2025</v>
      </c>
      <c r="B241" s="8" t="s">
        <v>2026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2027</v>
      </c>
      <c r="H241" s="9" t="s">
        <v>2028</v>
      </c>
      <c r="I241" s="9" t="s">
        <v>79</v>
      </c>
      <c r="J241" s="9" t="s">
        <v>2</v>
      </c>
      <c r="K241" s="9" t="s">
        <v>2029</v>
      </c>
      <c r="L241" s="9">
        <v>1</v>
      </c>
      <c r="M241" s="9">
        <v>1</v>
      </c>
      <c r="N241" s="9" t="s">
        <v>209</v>
      </c>
      <c r="O241" s="9" t="s">
        <v>662</v>
      </c>
      <c r="P241" s="9" t="s">
        <v>663</v>
      </c>
      <c r="Q241" s="9"/>
      <c r="R241" s="25" t="s">
        <v>1628</v>
      </c>
      <c r="S241" s="27" t="s">
        <v>19</v>
      </c>
      <c r="T241" s="9"/>
      <c r="U241" s="25" t="s">
        <v>19</v>
      </c>
      <c r="V241" s="25" t="s">
        <v>1628</v>
      </c>
      <c r="W241" s="27" t="s">
        <v>2030</v>
      </c>
      <c r="X241" s="27" t="s">
        <v>19</v>
      </c>
      <c r="Y241" s="25" t="s">
        <v>19</v>
      </c>
      <c r="Z241" s="27" t="s">
        <v>19</v>
      </c>
      <c r="AA241" s="28" t="s">
        <v>19</v>
      </c>
      <c r="AB241" t="s">
        <v>19</v>
      </c>
      <c r="AC241" t="s">
        <v>2031</v>
      </c>
      <c r="AD241" t="s">
        <v>6</v>
      </c>
      <c r="AE241" t="s">
        <v>2032</v>
      </c>
      <c r="AF241" t="s">
        <v>87</v>
      </c>
      <c r="AG241" t="s">
        <v>75</v>
      </c>
      <c r="AH241" t="s">
        <v>19</v>
      </c>
    </row>
    <row r="242" ht="14.25" customHeight="1" spans="1:34">
      <c r="A242" s="8" t="s">
        <v>2033</v>
      </c>
      <c r="B242" s="8" t="s">
        <v>2034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2035</v>
      </c>
      <c r="H242" s="9" t="s">
        <v>2036</v>
      </c>
      <c r="I242" s="9" t="s">
        <v>79</v>
      </c>
      <c r="J242" s="9" t="s">
        <v>2</v>
      </c>
      <c r="K242" s="9" t="s">
        <v>2037</v>
      </c>
      <c r="L242" s="9">
        <v>1</v>
      </c>
      <c r="M242" s="9">
        <v>2</v>
      </c>
      <c r="N242" s="9" t="s">
        <v>229</v>
      </c>
      <c r="O242" s="9" t="s">
        <v>82</v>
      </c>
      <c r="P242" s="9" t="s">
        <v>663</v>
      </c>
      <c r="Q242" s="9"/>
      <c r="R242" s="25" t="s">
        <v>2038</v>
      </c>
      <c r="S242" s="27" t="s">
        <v>19</v>
      </c>
      <c r="T242" s="9"/>
      <c r="U242" s="25" t="s">
        <v>19</v>
      </c>
      <c r="V242" s="25" t="s">
        <v>2038</v>
      </c>
      <c r="W242" s="27" t="s">
        <v>2039</v>
      </c>
      <c r="X242" s="27" t="s">
        <v>19</v>
      </c>
      <c r="Y242" s="25" t="s">
        <v>19</v>
      </c>
      <c r="Z242" s="27" t="s">
        <v>19</v>
      </c>
      <c r="AA242" s="28" t="s">
        <v>19</v>
      </c>
      <c r="AB242" t="s">
        <v>19</v>
      </c>
      <c r="AC242" t="s">
        <v>2040</v>
      </c>
      <c r="AD242" t="s">
        <v>6</v>
      </c>
      <c r="AE242" t="s">
        <v>2041</v>
      </c>
      <c r="AF242" t="s">
        <v>87</v>
      </c>
      <c r="AG242" t="s">
        <v>75</v>
      </c>
      <c r="AH242" t="s">
        <v>19</v>
      </c>
    </row>
    <row r="243" ht="14.25" customHeight="1" spans="1:34">
      <c r="A243" s="8" t="s">
        <v>2042</v>
      </c>
      <c r="B243" s="8" t="s">
        <v>2043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2044</v>
      </c>
      <c r="H243" s="9" t="s">
        <v>2045</v>
      </c>
      <c r="I243" s="9" t="s">
        <v>79</v>
      </c>
      <c r="J243" s="9" t="s">
        <v>2</v>
      </c>
      <c r="K243" s="9" t="s">
        <v>2046</v>
      </c>
      <c r="L243" s="9">
        <v>1</v>
      </c>
      <c r="M243" s="9">
        <v>2</v>
      </c>
      <c r="N243" s="9" t="s">
        <v>455</v>
      </c>
      <c r="O243" s="9" t="s">
        <v>82</v>
      </c>
      <c r="P243" s="9" t="s">
        <v>663</v>
      </c>
      <c r="Q243" s="9"/>
      <c r="R243" s="25" t="s">
        <v>1830</v>
      </c>
      <c r="S243" s="27" t="s">
        <v>19</v>
      </c>
      <c r="T243" s="9"/>
      <c r="U243" s="25" t="s">
        <v>19</v>
      </c>
      <c r="V243" s="25" t="s">
        <v>1830</v>
      </c>
      <c r="W243" s="27" t="s">
        <v>2047</v>
      </c>
      <c r="X243" s="27" t="s">
        <v>19</v>
      </c>
      <c r="Y243" s="25" t="s">
        <v>19</v>
      </c>
      <c r="Z243" s="27" t="s">
        <v>19</v>
      </c>
      <c r="AA243" s="28" t="s">
        <v>19</v>
      </c>
      <c r="AB243" t="s">
        <v>19</v>
      </c>
      <c r="AC243" t="s">
        <v>2048</v>
      </c>
      <c r="AD243" t="s">
        <v>6</v>
      </c>
      <c r="AE243" t="s">
        <v>2049</v>
      </c>
      <c r="AF243" t="s">
        <v>87</v>
      </c>
      <c r="AG243" t="s">
        <v>75</v>
      </c>
      <c r="AH243" t="s">
        <v>19</v>
      </c>
    </row>
    <row r="244" ht="14.25" customHeight="1" spans="1:34">
      <c r="A244" s="8" t="s">
        <v>2050</v>
      </c>
      <c r="B244" s="8" t="s">
        <v>2051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2052</v>
      </c>
      <c r="H244" s="9" t="s">
        <v>2053</v>
      </c>
      <c r="I244" s="9" t="s">
        <v>79</v>
      </c>
      <c r="J244" s="9" t="s">
        <v>2</v>
      </c>
      <c r="K244" s="9" t="s">
        <v>2054</v>
      </c>
      <c r="L244" s="9">
        <v>1</v>
      </c>
      <c r="M244" s="9">
        <v>3</v>
      </c>
      <c r="N244" s="9" t="s">
        <v>248</v>
      </c>
      <c r="O244" s="9" t="s">
        <v>81</v>
      </c>
      <c r="P244" s="9" t="s">
        <v>663</v>
      </c>
      <c r="Q244" s="9"/>
      <c r="R244" s="25" t="s">
        <v>2055</v>
      </c>
      <c r="S244" s="27" t="s">
        <v>19</v>
      </c>
      <c r="T244" s="9"/>
      <c r="U244" s="25" t="s">
        <v>19</v>
      </c>
      <c r="V244" s="25" t="s">
        <v>2055</v>
      </c>
      <c r="W244" s="27" t="s">
        <v>2056</v>
      </c>
      <c r="X244" s="27" t="s">
        <v>19</v>
      </c>
      <c r="Y244" s="25" t="s">
        <v>19</v>
      </c>
      <c r="Z244" s="27" t="s">
        <v>19</v>
      </c>
      <c r="AA244" s="28" t="s">
        <v>19</v>
      </c>
      <c r="AB244" t="s">
        <v>19</v>
      </c>
      <c r="AC244" t="s">
        <v>2057</v>
      </c>
      <c r="AD244" t="s">
        <v>6</v>
      </c>
      <c r="AE244" t="s">
        <v>2058</v>
      </c>
      <c r="AF244" t="s">
        <v>87</v>
      </c>
      <c r="AG244" t="s">
        <v>75</v>
      </c>
      <c r="AH244" t="s">
        <v>19</v>
      </c>
    </row>
    <row r="245" ht="14.25" customHeight="1" spans="1:34">
      <c r="A245" s="8" t="s">
        <v>2059</v>
      </c>
      <c r="B245" s="8" t="s">
        <v>2060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2061</v>
      </c>
      <c r="H245" s="9" t="s">
        <v>2062</v>
      </c>
      <c r="I245" s="9" t="s">
        <v>79</v>
      </c>
      <c r="J245" s="9" t="s">
        <v>2</v>
      </c>
      <c r="K245" s="9" t="s">
        <v>2063</v>
      </c>
      <c r="L245" s="9">
        <v>1</v>
      </c>
      <c r="M245" s="9">
        <v>1</v>
      </c>
      <c r="N245" s="9" t="s">
        <v>248</v>
      </c>
      <c r="O245" s="9" t="s">
        <v>662</v>
      </c>
      <c r="P245" s="9" t="s">
        <v>663</v>
      </c>
      <c r="Q245" s="9"/>
      <c r="R245" s="25" t="s">
        <v>2064</v>
      </c>
      <c r="S245" s="27" t="s">
        <v>19</v>
      </c>
      <c r="T245" s="9"/>
      <c r="U245" s="25" t="s">
        <v>19</v>
      </c>
      <c r="V245" s="25" t="s">
        <v>2064</v>
      </c>
      <c r="W245" s="27" t="s">
        <v>2065</v>
      </c>
      <c r="X245" s="27" t="s">
        <v>19</v>
      </c>
      <c r="Y245" s="25" t="s">
        <v>19</v>
      </c>
      <c r="Z245" s="27" t="s">
        <v>19</v>
      </c>
      <c r="AA245" s="28" t="s">
        <v>19</v>
      </c>
      <c r="AB245" t="s">
        <v>19</v>
      </c>
      <c r="AC245" t="s">
        <v>2066</v>
      </c>
      <c r="AD245" t="s">
        <v>6</v>
      </c>
      <c r="AE245" t="s">
        <v>2067</v>
      </c>
      <c r="AF245" t="s">
        <v>87</v>
      </c>
      <c r="AG245" t="s">
        <v>75</v>
      </c>
      <c r="AH245" t="s">
        <v>19</v>
      </c>
    </row>
    <row r="246" ht="14.25" customHeight="1" spans="1:34">
      <c r="A246" s="8" t="s">
        <v>2068</v>
      </c>
      <c r="B246" s="8" t="s">
        <v>2069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264</v>
      </c>
      <c r="H246" s="9" t="s">
        <v>265</v>
      </c>
      <c r="I246" s="9" t="s">
        <v>79</v>
      </c>
      <c r="J246" s="9" t="s">
        <v>2</v>
      </c>
      <c r="K246" s="9" t="s">
        <v>2070</v>
      </c>
      <c r="L246" s="9">
        <v>1</v>
      </c>
      <c r="M246" s="9">
        <v>2</v>
      </c>
      <c r="N246" s="9" t="s">
        <v>2071</v>
      </c>
      <c r="O246" s="9" t="s">
        <v>82</v>
      </c>
      <c r="P246" s="9" t="s">
        <v>663</v>
      </c>
      <c r="Q246" s="9"/>
      <c r="R246" s="25" t="s">
        <v>2072</v>
      </c>
      <c r="S246" s="27" t="s">
        <v>19</v>
      </c>
      <c r="T246" s="9"/>
      <c r="U246" s="25" t="s">
        <v>19</v>
      </c>
      <c r="V246" s="25" t="s">
        <v>2072</v>
      </c>
      <c r="W246" s="27" t="s">
        <v>2073</v>
      </c>
      <c r="X246" s="27" t="s">
        <v>19</v>
      </c>
      <c r="Y246" s="25" t="s">
        <v>19</v>
      </c>
      <c r="Z246" s="27" t="s">
        <v>19</v>
      </c>
      <c r="AA246" s="28" t="s">
        <v>19</v>
      </c>
      <c r="AB246" t="s">
        <v>19</v>
      </c>
      <c r="AC246" t="s">
        <v>2074</v>
      </c>
      <c r="AD246" t="s">
        <v>6</v>
      </c>
      <c r="AE246" t="s">
        <v>523</v>
      </c>
      <c r="AF246" t="s">
        <v>87</v>
      </c>
      <c r="AG246" t="s">
        <v>75</v>
      </c>
      <c r="AH246" t="s">
        <v>19</v>
      </c>
    </row>
    <row r="247" ht="14.25" customHeight="1" spans="1:34">
      <c r="A247" s="8" t="s">
        <v>2075</v>
      </c>
      <c r="B247" s="8" t="s">
        <v>2076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1175</v>
      </c>
      <c r="H247" s="9" t="s">
        <v>1176</v>
      </c>
      <c r="I247" s="9" t="s">
        <v>79</v>
      </c>
      <c r="J247" s="9" t="s">
        <v>2</v>
      </c>
      <c r="K247" s="9" t="s">
        <v>2077</v>
      </c>
      <c r="L247" s="9">
        <v>1</v>
      </c>
      <c r="M247" s="9">
        <v>4</v>
      </c>
      <c r="N247" s="9" t="s">
        <v>2078</v>
      </c>
      <c r="O247" s="9" t="s">
        <v>154</v>
      </c>
      <c r="P247" s="9" t="s">
        <v>663</v>
      </c>
      <c r="Q247" s="9"/>
      <c r="R247" s="25" t="s">
        <v>2079</v>
      </c>
      <c r="S247" s="27" t="s">
        <v>19</v>
      </c>
      <c r="T247" s="9"/>
      <c r="U247" s="25" t="s">
        <v>19</v>
      </c>
      <c r="V247" s="25" t="s">
        <v>2079</v>
      </c>
      <c r="W247" s="27" t="s">
        <v>2080</v>
      </c>
      <c r="X247" s="27" t="s">
        <v>19</v>
      </c>
      <c r="Y247" s="25" t="s">
        <v>19</v>
      </c>
      <c r="Z247" s="27" t="s">
        <v>19</v>
      </c>
      <c r="AA247" s="28" t="s">
        <v>19</v>
      </c>
      <c r="AB247" t="s">
        <v>19</v>
      </c>
      <c r="AC247" t="s">
        <v>2081</v>
      </c>
      <c r="AD247" t="s">
        <v>6</v>
      </c>
      <c r="AE247" t="s">
        <v>2082</v>
      </c>
      <c r="AF247" t="s">
        <v>87</v>
      </c>
      <c r="AG247" t="s">
        <v>75</v>
      </c>
      <c r="AH247" t="s">
        <v>2083</v>
      </c>
    </row>
    <row r="248" ht="14.25" customHeight="1" spans="1:34">
      <c r="A248" s="8" t="s">
        <v>2084</v>
      </c>
      <c r="B248" s="8" t="s">
        <v>2085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274</v>
      </c>
      <c r="H248" s="9" t="s">
        <v>275</v>
      </c>
      <c r="I248" s="9" t="s">
        <v>79</v>
      </c>
      <c r="J248" s="9" t="s">
        <v>2</v>
      </c>
      <c r="K248" s="9" t="s">
        <v>2086</v>
      </c>
      <c r="L248" s="9">
        <v>1</v>
      </c>
      <c r="M248" s="9">
        <v>4</v>
      </c>
      <c r="N248" s="9" t="s">
        <v>267</v>
      </c>
      <c r="O248" s="9" t="s">
        <v>154</v>
      </c>
      <c r="P248" s="9" t="s">
        <v>663</v>
      </c>
      <c r="Q248" s="9"/>
      <c r="R248" s="25" t="s">
        <v>2087</v>
      </c>
      <c r="S248" s="27" t="s">
        <v>19</v>
      </c>
      <c r="T248" s="9"/>
      <c r="U248" s="25" t="s">
        <v>19</v>
      </c>
      <c r="V248" s="25" t="s">
        <v>2087</v>
      </c>
      <c r="W248" s="27" t="s">
        <v>2088</v>
      </c>
      <c r="X248" s="27" t="s">
        <v>19</v>
      </c>
      <c r="Y248" s="25" t="s">
        <v>19</v>
      </c>
      <c r="Z248" s="27" t="s">
        <v>19</v>
      </c>
      <c r="AA248" s="28" t="s">
        <v>19</v>
      </c>
      <c r="AB248" t="s">
        <v>19</v>
      </c>
      <c r="AC248" t="s">
        <v>2089</v>
      </c>
      <c r="AD248" t="s">
        <v>6</v>
      </c>
      <c r="AE248" t="s">
        <v>281</v>
      </c>
      <c r="AF248" t="s">
        <v>87</v>
      </c>
      <c r="AG248" t="s">
        <v>75</v>
      </c>
      <c r="AH248" t="s">
        <v>2090</v>
      </c>
    </row>
    <row r="249" ht="14.25" customHeight="1" spans="1:34">
      <c r="A249" s="8" t="s">
        <v>2091</v>
      </c>
      <c r="B249" s="8" t="s">
        <v>2092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2093</v>
      </c>
      <c r="H249" s="9" t="s">
        <v>2094</v>
      </c>
      <c r="I249" s="9" t="s">
        <v>79</v>
      </c>
      <c r="J249" s="9" t="s">
        <v>2</v>
      </c>
      <c r="K249" s="9" t="s">
        <v>2095</v>
      </c>
      <c r="L249" s="9">
        <v>1</v>
      </c>
      <c r="M249" s="9">
        <v>1</v>
      </c>
      <c r="N249" s="9" t="s">
        <v>277</v>
      </c>
      <c r="O249" s="9" t="s">
        <v>662</v>
      </c>
      <c r="P249" s="9" t="s">
        <v>663</v>
      </c>
      <c r="Q249" s="9"/>
      <c r="R249" s="25" t="s">
        <v>2096</v>
      </c>
      <c r="S249" s="27" t="s">
        <v>19</v>
      </c>
      <c r="T249" s="9"/>
      <c r="U249" s="25" t="s">
        <v>19</v>
      </c>
      <c r="V249" s="25" t="s">
        <v>2096</v>
      </c>
      <c r="W249" s="27" t="s">
        <v>2097</v>
      </c>
      <c r="X249" s="27" t="s">
        <v>19</v>
      </c>
      <c r="Y249" s="25" t="s">
        <v>19</v>
      </c>
      <c r="Z249" s="27" t="s">
        <v>19</v>
      </c>
      <c r="AA249" s="28" t="s">
        <v>19</v>
      </c>
      <c r="AB249" t="s">
        <v>19</v>
      </c>
      <c r="AC249" t="s">
        <v>2098</v>
      </c>
      <c r="AD249" t="s">
        <v>6</v>
      </c>
      <c r="AE249" t="s">
        <v>2099</v>
      </c>
      <c r="AF249" t="s">
        <v>87</v>
      </c>
      <c r="AG249" t="s">
        <v>75</v>
      </c>
      <c r="AH249" t="s">
        <v>2100</v>
      </c>
    </row>
    <row r="250" ht="14.25" customHeight="1" spans="1:34">
      <c r="A250" s="8" t="s">
        <v>2101</v>
      </c>
      <c r="B250" s="8" t="s">
        <v>2102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292</v>
      </c>
      <c r="H250" s="9" t="s">
        <v>293</v>
      </c>
      <c r="I250" s="9" t="s">
        <v>79</v>
      </c>
      <c r="J250" s="9" t="s">
        <v>2</v>
      </c>
      <c r="K250" s="9" t="s">
        <v>2103</v>
      </c>
      <c r="L250" s="9">
        <v>1</v>
      </c>
      <c r="M250" s="9">
        <v>1</v>
      </c>
      <c r="N250" s="9" t="s">
        <v>1482</v>
      </c>
      <c r="O250" s="9" t="s">
        <v>662</v>
      </c>
      <c r="P250" s="9" t="s">
        <v>663</v>
      </c>
      <c r="Q250" s="9"/>
      <c r="R250" s="25" t="s">
        <v>2104</v>
      </c>
      <c r="S250" s="27" t="s">
        <v>19</v>
      </c>
      <c r="T250" s="9"/>
      <c r="U250" s="25" t="s">
        <v>19</v>
      </c>
      <c r="V250" s="25" t="s">
        <v>2104</v>
      </c>
      <c r="W250" s="27" t="s">
        <v>2105</v>
      </c>
      <c r="X250" s="27" t="s">
        <v>19</v>
      </c>
      <c r="Y250" s="25" t="s">
        <v>19</v>
      </c>
      <c r="Z250" s="27" t="s">
        <v>19</v>
      </c>
      <c r="AA250" s="28" t="s">
        <v>19</v>
      </c>
      <c r="AB250" t="s">
        <v>19</v>
      </c>
      <c r="AC250" t="s">
        <v>2106</v>
      </c>
      <c r="AD250" t="s">
        <v>6</v>
      </c>
      <c r="AE250" t="s">
        <v>181</v>
      </c>
      <c r="AF250" t="s">
        <v>87</v>
      </c>
      <c r="AG250" t="s">
        <v>75</v>
      </c>
      <c r="AH250" t="s">
        <v>2107</v>
      </c>
    </row>
    <row r="251" ht="14.25" customHeight="1" spans="1:34">
      <c r="A251" s="8" t="s">
        <v>2108</v>
      </c>
      <c r="B251" s="8" t="s">
        <v>2109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274</v>
      </c>
      <c r="H251" s="9" t="s">
        <v>275</v>
      </c>
      <c r="I251" s="9" t="s">
        <v>79</v>
      </c>
      <c r="J251" s="9" t="s">
        <v>2</v>
      </c>
      <c r="K251" s="9" t="s">
        <v>2110</v>
      </c>
      <c r="L251" s="9">
        <v>1</v>
      </c>
      <c r="M251" s="9">
        <v>4</v>
      </c>
      <c r="N251" s="9" t="s">
        <v>295</v>
      </c>
      <c r="O251" s="9" t="s">
        <v>154</v>
      </c>
      <c r="P251" s="9" t="s">
        <v>663</v>
      </c>
      <c r="Q251" s="9"/>
      <c r="R251" s="25" t="s">
        <v>2087</v>
      </c>
      <c r="S251" s="27" t="s">
        <v>19</v>
      </c>
      <c r="T251" s="9"/>
      <c r="U251" s="25" t="s">
        <v>19</v>
      </c>
      <c r="V251" s="25" t="s">
        <v>2087</v>
      </c>
      <c r="W251" s="27" t="s">
        <v>2088</v>
      </c>
      <c r="X251" s="27" t="s">
        <v>19</v>
      </c>
      <c r="Y251" s="25" t="s">
        <v>19</v>
      </c>
      <c r="Z251" s="27" t="s">
        <v>19</v>
      </c>
      <c r="AA251" s="28" t="s">
        <v>19</v>
      </c>
      <c r="AB251" t="s">
        <v>19</v>
      </c>
      <c r="AC251" t="s">
        <v>2089</v>
      </c>
      <c r="AD251" t="s">
        <v>6</v>
      </c>
      <c r="AE251" t="s">
        <v>281</v>
      </c>
      <c r="AF251" t="s">
        <v>87</v>
      </c>
      <c r="AG251" t="s">
        <v>75</v>
      </c>
      <c r="AH251" t="s">
        <v>2090</v>
      </c>
    </row>
    <row r="252" ht="14.25" customHeight="1" spans="1:34">
      <c r="A252" s="8" t="s">
        <v>2111</v>
      </c>
      <c r="B252" s="8" t="s">
        <v>2112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264</v>
      </c>
      <c r="H252" s="9" t="s">
        <v>265</v>
      </c>
      <c r="I252" s="9" t="s">
        <v>79</v>
      </c>
      <c r="J252" s="9" t="s">
        <v>2</v>
      </c>
      <c r="K252" s="9" t="s">
        <v>2113</v>
      </c>
      <c r="L252" s="9">
        <v>1</v>
      </c>
      <c r="M252" s="9">
        <v>2</v>
      </c>
      <c r="N252" s="9" t="s">
        <v>198</v>
      </c>
      <c r="O252" s="9" t="s">
        <v>82</v>
      </c>
      <c r="P252" s="9" t="s">
        <v>663</v>
      </c>
      <c r="Q252" s="9"/>
      <c r="R252" s="25" t="s">
        <v>2114</v>
      </c>
      <c r="S252" s="27" t="s">
        <v>19</v>
      </c>
      <c r="T252" s="9"/>
      <c r="U252" s="25" t="s">
        <v>19</v>
      </c>
      <c r="V252" s="25" t="s">
        <v>2114</v>
      </c>
      <c r="W252" s="27" t="s">
        <v>2115</v>
      </c>
      <c r="X252" s="27" t="s">
        <v>19</v>
      </c>
      <c r="Y252" s="25" t="s">
        <v>19</v>
      </c>
      <c r="Z252" s="27" t="s">
        <v>19</v>
      </c>
      <c r="AA252" s="28" t="s">
        <v>19</v>
      </c>
      <c r="AB252" t="s">
        <v>19</v>
      </c>
      <c r="AC252" t="s">
        <v>2116</v>
      </c>
      <c r="AD252" t="s">
        <v>6</v>
      </c>
      <c r="AE252" t="s">
        <v>523</v>
      </c>
      <c r="AF252" t="s">
        <v>87</v>
      </c>
      <c r="AG252" t="s">
        <v>75</v>
      </c>
      <c r="AH252" t="s">
        <v>19</v>
      </c>
    </row>
    <row r="253" ht="14.25" customHeight="1" spans="1:34">
      <c r="A253" s="8" t="s">
        <v>2117</v>
      </c>
      <c r="B253" s="8" t="s">
        <v>2118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1330</v>
      </c>
      <c r="H253" s="9" t="s">
        <v>1331</v>
      </c>
      <c r="I253" s="9" t="s">
        <v>79</v>
      </c>
      <c r="J253" s="9" t="s">
        <v>2</v>
      </c>
      <c r="K253" s="9" t="s">
        <v>2119</v>
      </c>
      <c r="L253" s="9">
        <v>1</v>
      </c>
      <c r="M253" s="9">
        <v>2</v>
      </c>
      <c r="N253" s="9" t="s">
        <v>2120</v>
      </c>
      <c r="O253" s="9" t="s">
        <v>82</v>
      </c>
      <c r="P253" s="9" t="s">
        <v>663</v>
      </c>
      <c r="Q253" s="9"/>
      <c r="R253" s="25" t="s">
        <v>2121</v>
      </c>
      <c r="S253" s="27" t="s">
        <v>19</v>
      </c>
      <c r="T253" s="9"/>
      <c r="U253" s="25" t="s">
        <v>19</v>
      </c>
      <c r="V253" s="25" t="s">
        <v>2121</v>
      </c>
      <c r="W253" s="27" t="s">
        <v>2122</v>
      </c>
      <c r="X253" s="27" t="s">
        <v>19</v>
      </c>
      <c r="Y253" s="25" t="s">
        <v>19</v>
      </c>
      <c r="Z253" s="27" t="s">
        <v>19</v>
      </c>
      <c r="AA253" s="28" t="s">
        <v>19</v>
      </c>
      <c r="AB253" t="s">
        <v>19</v>
      </c>
      <c r="AC253" t="s">
        <v>2123</v>
      </c>
      <c r="AD253" t="s">
        <v>6</v>
      </c>
      <c r="AE253" t="s">
        <v>1336</v>
      </c>
      <c r="AF253" t="s">
        <v>87</v>
      </c>
      <c r="AG253" t="s">
        <v>75</v>
      </c>
      <c r="AH253" t="s">
        <v>19</v>
      </c>
    </row>
    <row r="254" ht="14.25" customHeight="1" spans="1:34">
      <c r="A254" s="8" t="s">
        <v>2124</v>
      </c>
      <c r="B254" s="8" t="s">
        <v>2125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2126</v>
      </c>
      <c r="H254" s="9" t="s">
        <v>2127</v>
      </c>
      <c r="I254" s="9" t="s">
        <v>79</v>
      </c>
      <c r="J254" s="9" t="s">
        <v>2</v>
      </c>
      <c r="K254" s="9" t="s">
        <v>2128</v>
      </c>
      <c r="L254" s="9">
        <v>1</v>
      </c>
      <c r="M254" s="9">
        <v>1</v>
      </c>
      <c r="N254" s="9" t="s">
        <v>305</v>
      </c>
      <c r="O254" s="9" t="s">
        <v>662</v>
      </c>
      <c r="P254" s="9" t="s">
        <v>663</v>
      </c>
      <c r="Q254" s="9"/>
      <c r="R254" s="25" t="s">
        <v>2129</v>
      </c>
      <c r="S254" s="27" t="s">
        <v>19</v>
      </c>
      <c r="T254" s="9"/>
      <c r="U254" s="25" t="s">
        <v>19</v>
      </c>
      <c r="V254" s="25" t="s">
        <v>2129</v>
      </c>
      <c r="W254" s="27" t="s">
        <v>2130</v>
      </c>
      <c r="X254" s="27" t="s">
        <v>19</v>
      </c>
      <c r="Y254" s="25" t="s">
        <v>19</v>
      </c>
      <c r="Z254" s="27" t="s">
        <v>19</v>
      </c>
      <c r="AA254" s="28" t="s">
        <v>19</v>
      </c>
      <c r="AB254" t="s">
        <v>19</v>
      </c>
      <c r="AC254" t="s">
        <v>2131</v>
      </c>
      <c r="AD254" t="s">
        <v>6</v>
      </c>
      <c r="AE254" t="s">
        <v>367</v>
      </c>
      <c r="AF254" t="s">
        <v>87</v>
      </c>
      <c r="AG254" t="s">
        <v>75</v>
      </c>
      <c r="AH254" t="s">
        <v>2132</v>
      </c>
    </row>
    <row r="255" ht="14.25" customHeight="1" spans="1:34">
      <c r="A255" s="8" t="s">
        <v>2133</v>
      </c>
      <c r="B255" s="8" t="s">
        <v>2134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2135</v>
      </c>
      <c r="H255" s="9" t="s">
        <v>2136</v>
      </c>
      <c r="I255" s="9" t="s">
        <v>79</v>
      </c>
      <c r="J255" s="9" t="s">
        <v>2</v>
      </c>
      <c r="K255" s="9" t="s">
        <v>2137</v>
      </c>
      <c r="L255" s="9">
        <v>2</v>
      </c>
      <c r="M255" s="9">
        <v>4</v>
      </c>
      <c r="N255" s="9" t="s">
        <v>165</v>
      </c>
      <c r="O255" s="9" t="s">
        <v>154</v>
      </c>
      <c r="P255" s="9" t="s">
        <v>663</v>
      </c>
      <c r="Q255" s="9"/>
      <c r="R255" s="25" t="s">
        <v>2138</v>
      </c>
      <c r="S255" s="27" t="s">
        <v>19</v>
      </c>
      <c r="T255" s="9"/>
      <c r="U255" s="25" t="s">
        <v>19</v>
      </c>
      <c r="V255" s="25" t="s">
        <v>2138</v>
      </c>
      <c r="W255" s="27" t="s">
        <v>2139</v>
      </c>
      <c r="X255" s="27" t="s">
        <v>19</v>
      </c>
      <c r="Y255" s="25" t="s">
        <v>19</v>
      </c>
      <c r="Z255" s="27" t="s">
        <v>19</v>
      </c>
      <c r="AA255" s="28" t="s">
        <v>19</v>
      </c>
      <c r="AB255" t="s">
        <v>19</v>
      </c>
      <c r="AC255" t="s">
        <v>2140</v>
      </c>
      <c r="AD255" t="s">
        <v>6</v>
      </c>
      <c r="AE255" t="s">
        <v>367</v>
      </c>
      <c r="AF255" t="s">
        <v>87</v>
      </c>
      <c r="AG255" t="s">
        <v>75</v>
      </c>
      <c r="AH255" t="s">
        <v>19</v>
      </c>
    </row>
    <row r="256" ht="14.25" customHeight="1" spans="1:34">
      <c r="A256" s="8" t="s">
        <v>2141</v>
      </c>
      <c r="B256" s="8" t="s">
        <v>2142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2143</v>
      </c>
      <c r="H256" s="9" t="s">
        <v>2144</v>
      </c>
      <c r="I256" s="9" t="s">
        <v>79</v>
      </c>
      <c r="J256" s="9" t="s">
        <v>2</v>
      </c>
      <c r="K256" s="9" t="s">
        <v>2145</v>
      </c>
      <c r="L256" s="9">
        <v>1</v>
      </c>
      <c r="M256" s="9">
        <v>2</v>
      </c>
      <c r="N256" s="9" t="s">
        <v>2146</v>
      </c>
      <c r="O256" s="9" t="s">
        <v>82</v>
      </c>
      <c r="P256" s="9" t="s">
        <v>663</v>
      </c>
      <c r="Q256" s="9"/>
      <c r="R256" s="25" t="s">
        <v>2147</v>
      </c>
      <c r="S256" s="27" t="s">
        <v>19</v>
      </c>
      <c r="T256" s="9"/>
      <c r="U256" s="25" t="s">
        <v>19</v>
      </c>
      <c r="V256" s="25" t="s">
        <v>2147</v>
      </c>
      <c r="W256" s="27" t="s">
        <v>2090</v>
      </c>
      <c r="X256" s="27" t="s">
        <v>19</v>
      </c>
      <c r="Y256" s="25" t="s">
        <v>19</v>
      </c>
      <c r="Z256" s="27" t="s">
        <v>19</v>
      </c>
      <c r="AA256" s="28" t="s">
        <v>19</v>
      </c>
      <c r="AB256" t="s">
        <v>19</v>
      </c>
      <c r="AC256" t="s">
        <v>2148</v>
      </c>
      <c r="AD256" t="s">
        <v>6</v>
      </c>
      <c r="AE256" t="s">
        <v>477</v>
      </c>
      <c r="AF256" t="s">
        <v>87</v>
      </c>
      <c r="AG256" t="s">
        <v>75</v>
      </c>
      <c r="AH256" t="s">
        <v>2100</v>
      </c>
    </row>
    <row r="257" ht="14.25" customHeight="1" spans="1:34">
      <c r="A257" s="8" t="s">
        <v>2149</v>
      </c>
      <c r="B257" s="8" t="s">
        <v>2150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313</v>
      </c>
      <c r="H257" s="9" t="s">
        <v>314</v>
      </c>
      <c r="I257" s="9" t="s">
        <v>79</v>
      </c>
      <c r="J257" s="9" t="s">
        <v>2</v>
      </c>
      <c r="K257" s="9" t="s">
        <v>2151</v>
      </c>
      <c r="L257" s="9">
        <v>1</v>
      </c>
      <c r="M257" s="9">
        <v>5</v>
      </c>
      <c r="N257" s="9" t="s">
        <v>964</v>
      </c>
      <c r="O257" s="9" t="s">
        <v>248</v>
      </c>
      <c r="P257" s="9" t="s">
        <v>663</v>
      </c>
      <c r="Q257" s="9"/>
      <c r="R257" s="25" t="s">
        <v>2152</v>
      </c>
      <c r="S257" s="27" t="s">
        <v>19</v>
      </c>
      <c r="T257" s="9"/>
      <c r="U257" s="25" t="s">
        <v>19</v>
      </c>
      <c r="V257" s="25" t="s">
        <v>2152</v>
      </c>
      <c r="W257" s="27" t="s">
        <v>2153</v>
      </c>
      <c r="X257" s="27" t="s">
        <v>19</v>
      </c>
      <c r="Y257" s="25" t="s">
        <v>19</v>
      </c>
      <c r="Z257" s="27" t="s">
        <v>19</v>
      </c>
      <c r="AA257" s="28" t="s">
        <v>19</v>
      </c>
      <c r="AB257" t="s">
        <v>19</v>
      </c>
      <c r="AC257" t="s">
        <v>2154</v>
      </c>
      <c r="AD257" t="s">
        <v>6</v>
      </c>
      <c r="AE257" t="s">
        <v>2155</v>
      </c>
      <c r="AF257" t="s">
        <v>87</v>
      </c>
      <c r="AG257" t="s">
        <v>75</v>
      </c>
      <c r="AH257" t="s">
        <v>2156</v>
      </c>
    </row>
    <row r="258" ht="14.25" customHeight="1" spans="1:34">
      <c r="A258" s="8" t="s">
        <v>2157</v>
      </c>
      <c r="B258" s="8" t="s">
        <v>2158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2159</v>
      </c>
      <c r="H258" s="9" t="s">
        <v>2160</v>
      </c>
      <c r="I258" s="9" t="s">
        <v>79</v>
      </c>
      <c r="J258" s="9" t="s">
        <v>2</v>
      </c>
      <c r="K258" s="9" t="s">
        <v>2161</v>
      </c>
      <c r="L258" s="9">
        <v>1</v>
      </c>
      <c r="M258" s="9">
        <v>1</v>
      </c>
      <c r="N258" s="9" t="s">
        <v>1213</v>
      </c>
      <c r="O258" s="9" t="s">
        <v>662</v>
      </c>
      <c r="P258" s="9" t="s">
        <v>663</v>
      </c>
      <c r="Q258" s="9"/>
      <c r="R258" s="25" t="s">
        <v>2162</v>
      </c>
      <c r="S258" s="27" t="s">
        <v>19</v>
      </c>
      <c r="T258" s="9"/>
      <c r="U258" s="25" t="s">
        <v>19</v>
      </c>
      <c r="V258" s="25" t="s">
        <v>2162</v>
      </c>
      <c r="W258" s="27" t="s">
        <v>2163</v>
      </c>
      <c r="X258" s="27" t="s">
        <v>19</v>
      </c>
      <c r="Y258" s="25" t="s">
        <v>19</v>
      </c>
      <c r="Z258" s="27" t="s">
        <v>19</v>
      </c>
      <c r="AA258" s="28" t="s">
        <v>19</v>
      </c>
      <c r="AB258" t="s">
        <v>19</v>
      </c>
      <c r="AC258" t="s">
        <v>2164</v>
      </c>
      <c r="AD258" t="s">
        <v>6</v>
      </c>
      <c r="AE258" t="s">
        <v>2165</v>
      </c>
      <c r="AF258" t="s">
        <v>87</v>
      </c>
      <c r="AG258" t="s">
        <v>75</v>
      </c>
      <c r="AH258" t="s">
        <v>19</v>
      </c>
    </row>
    <row r="259" ht="14.25" customHeight="1" spans="1:34">
      <c r="A259" s="8" t="s">
        <v>2166</v>
      </c>
      <c r="B259" s="8" t="s">
        <v>2167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2168</v>
      </c>
      <c r="H259" s="9" t="s">
        <v>2169</v>
      </c>
      <c r="I259" s="9" t="s">
        <v>79</v>
      </c>
      <c r="J259" s="9" t="s">
        <v>2</v>
      </c>
      <c r="K259" s="9" t="s">
        <v>2170</v>
      </c>
      <c r="L259" s="9">
        <v>1</v>
      </c>
      <c r="M259" s="9">
        <v>1</v>
      </c>
      <c r="N259" s="9" t="s">
        <v>626</v>
      </c>
      <c r="O259" s="9" t="s">
        <v>662</v>
      </c>
      <c r="P259" s="9" t="s">
        <v>663</v>
      </c>
      <c r="Q259" s="9"/>
      <c r="R259" s="25" t="s">
        <v>2171</v>
      </c>
      <c r="S259" s="27" t="s">
        <v>19</v>
      </c>
      <c r="T259" s="9"/>
      <c r="U259" s="25" t="s">
        <v>19</v>
      </c>
      <c r="V259" s="25" t="s">
        <v>2171</v>
      </c>
      <c r="W259" s="27" t="s">
        <v>2172</v>
      </c>
      <c r="X259" s="27" t="s">
        <v>19</v>
      </c>
      <c r="Y259" s="25" t="s">
        <v>19</v>
      </c>
      <c r="Z259" s="27" t="s">
        <v>19</v>
      </c>
      <c r="AA259" s="28" t="s">
        <v>19</v>
      </c>
      <c r="AB259" t="s">
        <v>19</v>
      </c>
      <c r="AC259" t="s">
        <v>2173</v>
      </c>
      <c r="AD259" t="s">
        <v>6</v>
      </c>
      <c r="AE259" t="s">
        <v>2174</v>
      </c>
      <c r="AF259" t="s">
        <v>87</v>
      </c>
      <c r="AG259" t="s">
        <v>75</v>
      </c>
      <c r="AH259" t="s">
        <v>19</v>
      </c>
    </row>
    <row r="260" ht="14.25" customHeight="1" spans="1:34">
      <c r="A260" s="8" t="s">
        <v>2175</v>
      </c>
      <c r="B260" s="8" t="s">
        <v>2176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400</v>
      </c>
      <c r="H260" s="9" t="s">
        <v>401</v>
      </c>
      <c r="I260" s="9" t="s">
        <v>79</v>
      </c>
      <c r="J260" s="9" t="s">
        <v>2</v>
      </c>
      <c r="K260" s="9" t="s">
        <v>2177</v>
      </c>
      <c r="L260" s="9">
        <v>1</v>
      </c>
      <c r="M260" s="9">
        <v>2</v>
      </c>
      <c r="N260" s="9" t="s">
        <v>1525</v>
      </c>
      <c r="O260" s="9" t="s">
        <v>82</v>
      </c>
      <c r="P260" s="9" t="s">
        <v>663</v>
      </c>
      <c r="Q260" s="9"/>
      <c r="R260" s="25" t="s">
        <v>2178</v>
      </c>
      <c r="S260" s="27" t="s">
        <v>19</v>
      </c>
      <c r="T260" s="9"/>
      <c r="U260" s="25" t="s">
        <v>19</v>
      </c>
      <c r="V260" s="25" t="s">
        <v>2178</v>
      </c>
      <c r="W260" s="27" t="s">
        <v>2179</v>
      </c>
      <c r="X260" s="27" t="s">
        <v>19</v>
      </c>
      <c r="Y260" s="25" t="s">
        <v>19</v>
      </c>
      <c r="Z260" s="27" t="s">
        <v>19</v>
      </c>
      <c r="AA260" s="28" t="s">
        <v>19</v>
      </c>
      <c r="AB260" t="s">
        <v>19</v>
      </c>
      <c r="AC260" t="s">
        <v>1299</v>
      </c>
      <c r="AD260" t="s">
        <v>6</v>
      </c>
      <c r="AE260" t="s">
        <v>407</v>
      </c>
      <c r="AF260" t="s">
        <v>87</v>
      </c>
      <c r="AG260" t="s">
        <v>75</v>
      </c>
      <c r="AH260" t="s">
        <v>19</v>
      </c>
    </row>
    <row r="261" ht="14.25" customHeight="1" spans="1:34">
      <c r="A261" s="8" t="s">
        <v>2180</v>
      </c>
      <c r="B261" s="8" t="s">
        <v>2181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1320</v>
      </c>
      <c r="H261" s="9" t="s">
        <v>1321</v>
      </c>
      <c r="I261" s="9" t="s">
        <v>79</v>
      </c>
      <c r="J261" s="9" t="s">
        <v>2</v>
      </c>
      <c r="K261" s="9" t="s">
        <v>2182</v>
      </c>
      <c r="L261" s="9">
        <v>1</v>
      </c>
      <c r="M261" s="9">
        <v>2</v>
      </c>
      <c r="N261" s="9" t="s">
        <v>2183</v>
      </c>
      <c r="O261" s="9" t="s">
        <v>82</v>
      </c>
      <c r="P261" s="9" t="s">
        <v>663</v>
      </c>
      <c r="Q261" s="9"/>
      <c r="R261" s="25" t="s">
        <v>1001</v>
      </c>
      <c r="S261" s="27" t="s">
        <v>19</v>
      </c>
      <c r="T261" s="9"/>
      <c r="U261" s="25" t="s">
        <v>19</v>
      </c>
      <c r="V261" s="25" t="s">
        <v>1001</v>
      </c>
      <c r="W261" s="27" t="s">
        <v>2184</v>
      </c>
      <c r="X261" s="27" t="s">
        <v>19</v>
      </c>
      <c r="Y261" s="25" t="s">
        <v>19</v>
      </c>
      <c r="Z261" s="27" t="s">
        <v>19</v>
      </c>
      <c r="AA261" s="28" t="s">
        <v>19</v>
      </c>
      <c r="AB261" t="s">
        <v>19</v>
      </c>
      <c r="AC261" t="s">
        <v>2185</v>
      </c>
      <c r="AD261" t="s">
        <v>6</v>
      </c>
      <c r="AE261" t="s">
        <v>2186</v>
      </c>
      <c r="AF261" t="s">
        <v>87</v>
      </c>
      <c r="AG261" t="s">
        <v>75</v>
      </c>
      <c r="AH261" t="s">
        <v>19</v>
      </c>
    </row>
    <row r="262" ht="14.25" customHeight="1" spans="1:34">
      <c r="A262" s="8" t="s">
        <v>2187</v>
      </c>
      <c r="B262" s="8" t="s">
        <v>2188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360</v>
      </c>
      <c r="H262" s="9" t="s">
        <v>361</v>
      </c>
      <c r="I262" s="9" t="s">
        <v>79</v>
      </c>
      <c r="J262" s="9" t="s">
        <v>2</v>
      </c>
      <c r="K262" s="9" t="s">
        <v>2189</v>
      </c>
      <c r="L262" s="9">
        <v>1</v>
      </c>
      <c r="M262" s="9">
        <v>5</v>
      </c>
      <c r="N262" s="9" t="s">
        <v>2183</v>
      </c>
      <c r="O262" s="9" t="s">
        <v>248</v>
      </c>
      <c r="P262" s="9" t="s">
        <v>663</v>
      </c>
      <c r="Q262" s="9"/>
      <c r="R262" s="25" t="s">
        <v>2190</v>
      </c>
      <c r="S262" s="27" t="s">
        <v>19</v>
      </c>
      <c r="T262" s="9"/>
      <c r="U262" s="25" t="s">
        <v>19</v>
      </c>
      <c r="V262" s="25" t="s">
        <v>2190</v>
      </c>
      <c r="W262" s="27" t="s">
        <v>2191</v>
      </c>
      <c r="X262" s="27" t="s">
        <v>19</v>
      </c>
      <c r="Y262" s="25" t="s">
        <v>19</v>
      </c>
      <c r="Z262" s="27" t="s">
        <v>19</v>
      </c>
      <c r="AA262" s="28" t="s">
        <v>19</v>
      </c>
      <c r="AB262" t="s">
        <v>19</v>
      </c>
      <c r="AC262" t="s">
        <v>2192</v>
      </c>
      <c r="AD262" t="s">
        <v>6</v>
      </c>
      <c r="AE262" t="s">
        <v>367</v>
      </c>
      <c r="AF262" t="s">
        <v>87</v>
      </c>
      <c r="AG262" t="s">
        <v>75</v>
      </c>
      <c r="AH262" t="s">
        <v>19</v>
      </c>
    </row>
    <row r="263" ht="14.25" customHeight="1" spans="1:34">
      <c r="A263" s="8" t="s">
        <v>2193</v>
      </c>
      <c r="B263" s="8" t="s">
        <v>2194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2195</v>
      </c>
      <c r="H263" s="9" t="s">
        <v>2196</v>
      </c>
      <c r="I263" s="9" t="s">
        <v>79</v>
      </c>
      <c r="J263" s="9" t="s">
        <v>2</v>
      </c>
      <c r="K263" s="9" t="s">
        <v>2197</v>
      </c>
      <c r="L263" s="9">
        <v>1</v>
      </c>
      <c r="M263" s="9">
        <v>1</v>
      </c>
      <c r="N263" s="9" t="s">
        <v>616</v>
      </c>
      <c r="O263" s="9" t="s">
        <v>662</v>
      </c>
      <c r="P263" s="9" t="s">
        <v>663</v>
      </c>
      <c r="Q263" s="9"/>
      <c r="R263" s="25" t="s">
        <v>2198</v>
      </c>
      <c r="S263" s="27" t="s">
        <v>19</v>
      </c>
      <c r="T263" s="9"/>
      <c r="U263" s="25" t="s">
        <v>19</v>
      </c>
      <c r="V263" s="25" t="s">
        <v>2198</v>
      </c>
      <c r="W263" s="27" t="s">
        <v>2199</v>
      </c>
      <c r="X263" s="27" t="s">
        <v>19</v>
      </c>
      <c r="Y263" s="25" t="s">
        <v>19</v>
      </c>
      <c r="Z263" s="27" t="s">
        <v>19</v>
      </c>
      <c r="AA263" s="28" t="s">
        <v>19</v>
      </c>
      <c r="AB263" t="s">
        <v>19</v>
      </c>
      <c r="AC263" t="s">
        <v>2200</v>
      </c>
      <c r="AD263" t="s">
        <v>6</v>
      </c>
      <c r="AE263" t="s">
        <v>2201</v>
      </c>
      <c r="AF263" t="s">
        <v>87</v>
      </c>
      <c r="AG263" t="s">
        <v>75</v>
      </c>
      <c r="AH263" t="s">
        <v>19</v>
      </c>
    </row>
    <row r="264" ht="14.25" customHeight="1" spans="1:34">
      <c r="A264" s="8" t="s">
        <v>2202</v>
      </c>
      <c r="B264" s="8" t="s">
        <v>2203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333</v>
      </c>
      <c r="H264" s="9" t="s">
        <v>334</v>
      </c>
      <c r="I264" s="9" t="s">
        <v>79</v>
      </c>
      <c r="J264" s="9" t="s">
        <v>2</v>
      </c>
      <c r="K264" s="9" t="s">
        <v>2204</v>
      </c>
      <c r="L264" s="9">
        <v>1</v>
      </c>
      <c r="M264" s="9">
        <v>5</v>
      </c>
      <c r="N264" s="9" t="s">
        <v>353</v>
      </c>
      <c r="O264" s="9" t="s">
        <v>248</v>
      </c>
      <c r="P264" s="9" t="s">
        <v>663</v>
      </c>
      <c r="Q264" s="9"/>
      <c r="R264" s="25" t="s">
        <v>2205</v>
      </c>
      <c r="S264" s="27" t="s">
        <v>19</v>
      </c>
      <c r="T264" s="9"/>
      <c r="U264" s="25" t="s">
        <v>19</v>
      </c>
      <c r="V264" s="25" t="s">
        <v>2205</v>
      </c>
      <c r="W264" s="27" t="s">
        <v>2206</v>
      </c>
      <c r="X264" s="27" t="s">
        <v>19</v>
      </c>
      <c r="Y264" s="25" t="s">
        <v>19</v>
      </c>
      <c r="Z264" s="27" t="s">
        <v>19</v>
      </c>
      <c r="AA264" s="28" t="s">
        <v>19</v>
      </c>
      <c r="AB264" t="s">
        <v>19</v>
      </c>
      <c r="AC264" t="s">
        <v>2207</v>
      </c>
      <c r="AD264" t="s">
        <v>6</v>
      </c>
      <c r="AE264" t="s">
        <v>397</v>
      </c>
      <c r="AF264" t="s">
        <v>87</v>
      </c>
      <c r="AG264" t="s">
        <v>75</v>
      </c>
      <c r="AH264" t="s">
        <v>19</v>
      </c>
    </row>
    <row r="265" ht="14.25" customHeight="1" spans="1:34">
      <c r="A265" s="8" t="s">
        <v>2208</v>
      </c>
      <c r="B265" s="8" t="s">
        <v>2209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2210</v>
      </c>
      <c r="H265" s="9" t="s">
        <v>2211</v>
      </c>
      <c r="I265" s="9" t="s">
        <v>79</v>
      </c>
      <c r="J265" s="9" t="s">
        <v>2</v>
      </c>
      <c r="K265" s="9" t="s">
        <v>2212</v>
      </c>
      <c r="L265" s="9">
        <v>1</v>
      </c>
      <c r="M265" s="9">
        <v>2</v>
      </c>
      <c r="N265" s="9" t="s">
        <v>187</v>
      </c>
      <c r="O265" s="9" t="s">
        <v>82</v>
      </c>
      <c r="P265" s="9" t="s">
        <v>663</v>
      </c>
      <c r="Q265" s="9"/>
      <c r="R265" s="25" t="s">
        <v>270</v>
      </c>
      <c r="S265" s="27" t="s">
        <v>19</v>
      </c>
      <c r="T265" s="9"/>
      <c r="U265" s="25" t="s">
        <v>19</v>
      </c>
      <c r="V265" s="25" t="s">
        <v>270</v>
      </c>
      <c r="W265" s="27" t="s">
        <v>2213</v>
      </c>
      <c r="X265" s="27" t="s">
        <v>19</v>
      </c>
      <c r="Y265" s="25" t="s">
        <v>19</v>
      </c>
      <c r="Z265" s="27" t="s">
        <v>19</v>
      </c>
      <c r="AA265" s="28" t="s">
        <v>19</v>
      </c>
      <c r="AB265" t="s">
        <v>19</v>
      </c>
      <c r="AC265" t="s">
        <v>2214</v>
      </c>
      <c r="AD265" t="s">
        <v>6</v>
      </c>
      <c r="AE265" t="s">
        <v>2215</v>
      </c>
      <c r="AF265" t="s">
        <v>87</v>
      </c>
      <c r="AG265" t="s">
        <v>75</v>
      </c>
      <c r="AH265" t="s">
        <v>19</v>
      </c>
    </row>
    <row r="266" ht="14.25" customHeight="1" spans="1:34">
      <c r="A266" s="8" t="s">
        <v>2216</v>
      </c>
      <c r="B266" s="8" t="s">
        <v>2217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443</v>
      </c>
      <c r="H266" s="9" t="s">
        <v>444</v>
      </c>
      <c r="I266" s="9" t="s">
        <v>79</v>
      </c>
      <c r="J266" s="9" t="s">
        <v>2</v>
      </c>
      <c r="K266" s="9" t="s">
        <v>2218</v>
      </c>
      <c r="L266" s="9">
        <v>1</v>
      </c>
      <c r="M266" s="9">
        <v>3</v>
      </c>
      <c r="N266" s="9" t="s">
        <v>2219</v>
      </c>
      <c r="O266" s="9" t="s">
        <v>81</v>
      </c>
      <c r="P266" s="9" t="s">
        <v>663</v>
      </c>
      <c r="Q266" s="9"/>
      <c r="R266" s="25" t="s">
        <v>389</v>
      </c>
      <c r="S266" s="27" t="s">
        <v>19</v>
      </c>
      <c r="T266" s="9"/>
      <c r="U266" s="25" t="s">
        <v>19</v>
      </c>
      <c r="V266" s="25" t="s">
        <v>389</v>
      </c>
      <c r="W266" s="27" t="s">
        <v>2220</v>
      </c>
      <c r="X266" s="27" t="s">
        <v>19</v>
      </c>
      <c r="Y266" s="25" t="s">
        <v>19</v>
      </c>
      <c r="Z266" s="27" t="s">
        <v>19</v>
      </c>
      <c r="AA266" s="28" t="s">
        <v>19</v>
      </c>
      <c r="AB266" t="s">
        <v>19</v>
      </c>
      <c r="AC266" t="s">
        <v>2221</v>
      </c>
      <c r="AD266" t="s">
        <v>6</v>
      </c>
      <c r="AE266" t="s">
        <v>2222</v>
      </c>
      <c r="AF266" t="s">
        <v>87</v>
      </c>
      <c r="AG266" t="s">
        <v>75</v>
      </c>
      <c r="AH266" t="s">
        <v>19</v>
      </c>
    </row>
    <row r="267" ht="14.25" customHeight="1" spans="1:34">
      <c r="A267" s="8" t="s">
        <v>2223</v>
      </c>
      <c r="B267" s="8" t="s">
        <v>2224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1226</v>
      </c>
      <c r="H267" s="9" t="s">
        <v>1227</v>
      </c>
      <c r="I267" s="9" t="s">
        <v>79</v>
      </c>
      <c r="J267" s="9" t="s">
        <v>2</v>
      </c>
      <c r="K267" s="9" t="s">
        <v>2225</v>
      </c>
      <c r="L267" s="9">
        <v>1</v>
      </c>
      <c r="M267" s="9">
        <v>1</v>
      </c>
      <c r="N267" s="9" t="s">
        <v>219</v>
      </c>
      <c r="O267" s="9" t="s">
        <v>662</v>
      </c>
      <c r="P267" s="9" t="s">
        <v>663</v>
      </c>
      <c r="Q267" s="9"/>
      <c r="R267" s="25" t="s">
        <v>2226</v>
      </c>
      <c r="S267" s="27" t="s">
        <v>19</v>
      </c>
      <c r="T267" s="9"/>
      <c r="U267" s="25" t="s">
        <v>19</v>
      </c>
      <c r="V267" s="25" t="s">
        <v>2226</v>
      </c>
      <c r="W267" s="27" t="s">
        <v>2227</v>
      </c>
      <c r="X267" s="27" t="s">
        <v>19</v>
      </c>
      <c r="Y267" s="25" t="s">
        <v>19</v>
      </c>
      <c r="Z267" s="27" t="s">
        <v>19</v>
      </c>
      <c r="AA267" s="28" t="s">
        <v>19</v>
      </c>
      <c r="AB267" t="s">
        <v>19</v>
      </c>
      <c r="AC267" t="s">
        <v>2228</v>
      </c>
      <c r="AD267" t="s">
        <v>6</v>
      </c>
      <c r="AE267" t="s">
        <v>1442</v>
      </c>
      <c r="AF267" t="s">
        <v>87</v>
      </c>
      <c r="AG267" t="s">
        <v>75</v>
      </c>
      <c r="AH267" t="s">
        <v>19</v>
      </c>
    </row>
    <row r="268" ht="14.25" customHeight="1" spans="1:34">
      <c r="A268" s="8" t="s">
        <v>2229</v>
      </c>
      <c r="B268" s="8" t="s">
        <v>2230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2231</v>
      </c>
      <c r="H268" s="9" t="s">
        <v>2232</v>
      </c>
      <c r="I268" s="9" t="s">
        <v>79</v>
      </c>
      <c r="J268" s="9" t="s">
        <v>2</v>
      </c>
      <c r="K268" s="9" t="s">
        <v>2233</v>
      </c>
      <c r="L268" s="9">
        <v>1</v>
      </c>
      <c r="M268" s="9">
        <v>1</v>
      </c>
      <c r="N268" s="9" t="s">
        <v>2234</v>
      </c>
      <c r="O268" s="9" t="s">
        <v>662</v>
      </c>
      <c r="P268" s="9" t="s">
        <v>663</v>
      </c>
      <c r="Q268" s="9"/>
      <c r="R268" s="25" t="s">
        <v>2235</v>
      </c>
      <c r="S268" s="27" t="s">
        <v>19</v>
      </c>
      <c r="T268" s="9"/>
      <c r="U268" s="25" t="s">
        <v>19</v>
      </c>
      <c r="V268" s="25" t="s">
        <v>2235</v>
      </c>
      <c r="W268" s="27" t="s">
        <v>2236</v>
      </c>
      <c r="X268" s="27" t="s">
        <v>19</v>
      </c>
      <c r="Y268" s="25" t="s">
        <v>19</v>
      </c>
      <c r="Z268" s="27" t="s">
        <v>19</v>
      </c>
      <c r="AA268" s="28" t="s">
        <v>19</v>
      </c>
      <c r="AB268" t="s">
        <v>19</v>
      </c>
      <c r="AC268" t="s">
        <v>2237</v>
      </c>
      <c r="AD268" t="s">
        <v>6</v>
      </c>
      <c r="AE268" t="s">
        <v>223</v>
      </c>
      <c r="AF268" t="s">
        <v>87</v>
      </c>
      <c r="AG268" t="s">
        <v>75</v>
      </c>
      <c r="AH268" t="s">
        <v>19</v>
      </c>
    </row>
    <row r="269" ht="14.25" customHeight="1" spans="1:34">
      <c r="A269" s="8" t="s">
        <v>2238</v>
      </c>
      <c r="B269" s="8" t="s">
        <v>2239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2240</v>
      </c>
      <c r="H269" s="9" t="s">
        <v>2241</v>
      </c>
      <c r="I269" s="9" t="s">
        <v>79</v>
      </c>
      <c r="J269" s="9" t="s">
        <v>2</v>
      </c>
      <c r="K269" s="9" t="s">
        <v>2242</v>
      </c>
      <c r="L269" s="9">
        <v>1</v>
      </c>
      <c r="M269" s="9">
        <v>3</v>
      </c>
      <c r="N269" s="9" t="s">
        <v>455</v>
      </c>
      <c r="O269" s="9" t="s">
        <v>81</v>
      </c>
      <c r="P269" s="9" t="s">
        <v>663</v>
      </c>
      <c r="Q269" s="9"/>
      <c r="R269" s="25" t="s">
        <v>2243</v>
      </c>
      <c r="S269" s="27" t="s">
        <v>19</v>
      </c>
      <c r="T269" s="9"/>
      <c r="U269" s="25" t="s">
        <v>19</v>
      </c>
      <c r="V269" s="25" t="s">
        <v>2243</v>
      </c>
      <c r="W269" s="27" t="s">
        <v>249</v>
      </c>
      <c r="X269" s="27" t="s">
        <v>19</v>
      </c>
      <c r="Y269" s="25" t="s">
        <v>19</v>
      </c>
      <c r="Z269" s="27" t="s">
        <v>19</v>
      </c>
      <c r="AA269" s="28" t="s">
        <v>19</v>
      </c>
      <c r="AB269" t="s">
        <v>19</v>
      </c>
      <c r="AC269" t="s">
        <v>2244</v>
      </c>
      <c r="AD269" t="s">
        <v>6</v>
      </c>
      <c r="AE269" t="s">
        <v>730</v>
      </c>
      <c r="AF269" t="s">
        <v>87</v>
      </c>
      <c r="AG269" t="s">
        <v>75</v>
      </c>
      <c r="AH269" t="s">
        <v>19</v>
      </c>
    </row>
    <row r="270" ht="14.25" customHeight="1" spans="1:34">
      <c r="A270" s="8" t="s">
        <v>2245</v>
      </c>
      <c r="B270" s="8" t="s">
        <v>2246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400</v>
      </c>
      <c r="H270" s="9" t="s">
        <v>401</v>
      </c>
      <c r="I270" s="9" t="s">
        <v>79</v>
      </c>
      <c r="J270" s="9" t="s">
        <v>2</v>
      </c>
      <c r="K270" s="9" t="s">
        <v>2247</v>
      </c>
      <c r="L270" s="9">
        <v>1</v>
      </c>
      <c r="M270" s="9">
        <v>1</v>
      </c>
      <c r="N270" s="9" t="s">
        <v>455</v>
      </c>
      <c r="O270" s="9" t="s">
        <v>662</v>
      </c>
      <c r="P270" s="9" t="s">
        <v>663</v>
      </c>
      <c r="Q270" s="9"/>
      <c r="R270" s="25" t="s">
        <v>2129</v>
      </c>
      <c r="S270" s="27" t="s">
        <v>19</v>
      </c>
      <c r="T270" s="9"/>
      <c r="U270" s="25" t="s">
        <v>19</v>
      </c>
      <c r="V270" s="25" t="s">
        <v>2129</v>
      </c>
      <c r="W270" s="27" t="s">
        <v>2248</v>
      </c>
      <c r="X270" s="27" t="s">
        <v>19</v>
      </c>
      <c r="Y270" s="25" t="s">
        <v>19</v>
      </c>
      <c r="Z270" s="27" t="s">
        <v>19</v>
      </c>
      <c r="AA270" s="28" t="s">
        <v>19</v>
      </c>
      <c r="AB270" t="s">
        <v>19</v>
      </c>
      <c r="AC270" t="s">
        <v>406</v>
      </c>
      <c r="AD270" t="s">
        <v>6</v>
      </c>
      <c r="AE270" t="s">
        <v>407</v>
      </c>
      <c r="AF270" t="s">
        <v>87</v>
      </c>
      <c r="AG270" t="s">
        <v>75</v>
      </c>
      <c r="AH270" t="s">
        <v>19</v>
      </c>
    </row>
    <row r="271" ht="14.25" customHeight="1" spans="1:34">
      <c r="A271" s="8" t="s">
        <v>2249</v>
      </c>
      <c r="B271" s="8" t="s">
        <v>2250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1354</v>
      </c>
      <c r="H271" s="9" t="s">
        <v>1355</v>
      </c>
      <c r="I271" s="9" t="s">
        <v>79</v>
      </c>
      <c r="J271" s="9" t="s">
        <v>2</v>
      </c>
      <c r="K271" s="9" t="s">
        <v>2251</v>
      </c>
      <c r="L271" s="9">
        <v>2</v>
      </c>
      <c r="M271" s="9">
        <v>1</v>
      </c>
      <c r="N271" s="9" t="s">
        <v>502</v>
      </c>
      <c r="O271" s="9" t="s">
        <v>662</v>
      </c>
      <c r="P271" s="9" t="s">
        <v>663</v>
      </c>
      <c r="Q271" s="9"/>
      <c r="R271" s="25" t="s">
        <v>1408</v>
      </c>
      <c r="S271" s="27" t="s">
        <v>19</v>
      </c>
      <c r="T271" s="9"/>
      <c r="U271" s="25" t="s">
        <v>19</v>
      </c>
      <c r="V271" s="25" t="s">
        <v>1408</v>
      </c>
      <c r="W271" s="27" t="s">
        <v>494</v>
      </c>
      <c r="X271" s="27" t="s">
        <v>19</v>
      </c>
      <c r="Y271" s="25" t="s">
        <v>19</v>
      </c>
      <c r="Z271" s="27" t="s">
        <v>19</v>
      </c>
      <c r="AA271" s="28" t="s">
        <v>19</v>
      </c>
      <c r="AB271" t="s">
        <v>19</v>
      </c>
      <c r="AC271" t="s">
        <v>1642</v>
      </c>
      <c r="AD271" t="s">
        <v>6</v>
      </c>
      <c r="AE271" t="s">
        <v>759</v>
      </c>
      <c r="AF271" t="s">
        <v>87</v>
      </c>
      <c r="AG271" t="s">
        <v>75</v>
      </c>
      <c r="AH271" t="s">
        <v>19</v>
      </c>
    </row>
    <row r="272" ht="14.25" customHeight="1" spans="1:34">
      <c r="A272" s="8" t="s">
        <v>2252</v>
      </c>
      <c r="B272" s="8" t="s">
        <v>2253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831</v>
      </c>
      <c r="H272" s="9" t="s">
        <v>832</v>
      </c>
      <c r="I272" s="9" t="s">
        <v>79</v>
      </c>
      <c r="J272" s="9" t="s">
        <v>2</v>
      </c>
      <c r="K272" s="9" t="s">
        <v>2254</v>
      </c>
      <c r="L272" s="9">
        <v>1</v>
      </c>
      <c r="M272" s="9">
        <v>2</v>
      </c>
      <c r="N272" s="9" t="s">
        <v>519</v>
      </c>
      <c r="O272" s="9" t="s">
        <v>82</v>
      </c>
      <c r="P272" s="9" t="s">
        <v>663</v>
      </c>
      <c r="Q272" s="9"/>
      <c r="R272" s="25" t="s">
        <v>2255</v>
      </c>
      <c r="S272" s="27" t="s">
        <v>19</v>
      </c>
      <c r="T272" s="9"/>
      <c r="U272" s="25" t="s">
        <v>19</v>
      </c>
      <c r="V272" s="25" t="s">
        <v>2255</v>
      </c>
      <c r="W272" s="27" t="s">
        <v>170</v>
      </c>
      <c r="X272" s="27" t="s">
        <v>19</v>
      </c>
      <c r="Y272" s="25" t="s">
        <v>19</v>
      </c>
      <c r="Z272" s="27" t="s">
        <v>19</v>
      </c>
      <c r="AA272" s="28" t="s">
        <v>19</v>
      </c>
      <c r="AB272" t="s">
        <v>19</v>
      </c>
      <c r="AC272" t="s">
        <v>2256</v>
      </c>
      <c r="AD272" t="s">
        <v>6</v>
      </c>
      <c r="AE272" t="s">
        <v>1417</v>
      </c>
      <c r="AF272" t="s">
        <v>87</v>
      </c>
      <c r="AG272" t="s">
        <v>75</v>
      </c>
      <c r="AH272" t="s">
        <v>19</v>
      </c>
    </row>
    <row r="273" ht="14.25" customHeight="1" spans="1:34">
      <c r="A273" s="8" t="s">
        <v>2257</v>
      </c>
      <c r="B273" s="8" t="s">
        <v>2258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1330</v>
      </c>
      <c r="H273" s="9" t="s">
        <v>1331</v>
      </c>
      <c r="I273" s="9" t="s">
        <v>79</v>
      </c>
      <c r="J273" s="9" t="s">
        <v>2</v>
      </c>
      <c r="K273" s="9" t="s">
        <v>2259</v>
      </c>
      <c r="L273" s="9">
        <v>1</v>
      </c>
      <c r="M273" s="9">
        <v>2</v>
      </c>
      <c r="N273" s="9" t="s">
        <v>502</v>
      </c>
      <c r="O273" s="9" t="s">
        <v>82</v>
      </c>
      <c r="P273" s="9" t="s">
        <v>663</v>
      </c>
      <c r="Q273" s="9"/>
      <c r="R273" s="25" t="s">
        <v>2260</v>
      </c>
      <c r="S273" s="27" t="s">
        <v>19</v>
      </c>
      <c r="T273" s="9"/>
      <c r="U273" s="25" t="s">
        <v>19</v>
      </c>
      <c r="V273" s="25" t="s">
        <v>2260</v>
      </c>
      <c r="W273" s="27" t="s">
        <v>2261</v>
      </c>
      <c r="X273" s="27" t="s">
        <v>19</v>
      </c>
      <c r="Y273" s="25" t="s">
        <v>19</v>
      </c>
      <c r="Z273" s="27" t="s">
        <v>19</v>
      </c>
      <c r="AA273" s="28" t="s">
        <v>19</v>
      </c>
      <c r="AB273" t="s">
        <v>19</v>
      </c>
      <c r="AC273" t="s">
        <v>2262</v>
      </c>
      <c r="AD273" t="s">
        <v>6</v>
      </c>
      <c r="AE273" t="s">
        <v>2215</v>
      </c>
      <c r="AF273" t="s">
        <v>87</v>
      </c>
      <c r="AG273" t="s">
        <v>75</v>
      </c>
      <c r="AH273" t="s">
        <v>19</v>
      </c>
    </row>
    <row r="274" ht="14.25" customHeight="1" spans="1:34">
      <c r="A274" s="8" t="s">
        <v>2263</v>
      </c>
      <c r="B274" s="8" t="s">
        <v>2264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2265</v>
      </c>
      <c r="H274" s="9" t="s">
        <v>2266</v>
      </c>
      <c r="I274" s="9" t="s">
        <v>79</v>
      </c>
      <c r="J274" s="9" t="s">
        <v>2</v>
      </c>
      <c r="K274" s="9" t="s">
        <v>2267</v>
      </c>
      <c r="L274" s="9">
        <v>1</v>
      </c>
      <c r="M274" s="9">
        <v>2</v>
      </c>
      <c r="N274" s="9" t="s">
        <v>229</v>
      </c>
      <c r="O274" s="9" t="s">
        <v>82</v>
      </c>
      <c r="P274" s="9" t="s">
        <v>663</v>
      </c>
      <c r="Q274" s="9"/>
      <c r="R274" s="25" t="s">
        <v>2268</v>
      </c>
      <c r="S274" s="27" t="s">
        <v>19</v>
      </c>
      <c r="T274" s="9"/>
      <c r="U274" s="25" t="s">
        <v>19</v>
      </c>
      <c r="V274" s="25" t="s">
        <v>2268</v>
      </c>
      <c r="W274" s="27" t="s">
        <v>1447</v>
      </c>
      <c r="X274" s="27" t="s">
        <v>19</v>
      </c>
      <c r="Y274" s="25" t="s">
        <v>19</v>
      </c>
      <c r="Z274" s="27" t="s">
        <v>19</v>
      </c>
      <c r="AA274" s="28" t="s">
        <v>19</v>
      </c>
      <c r="AB274" t="s">
        <v>19</v>
      </c>
      <c r="AC274" t="s">
        <v>2269</v>
      </c>
      <c r="AD274" t="s">
        <v>6</v>
      </c>
      <c r="AE274" t="s">
        <v>2270</v>
      </c>
      <c r="AF274" t="s">
        <v>87</v>
      </c>
      <c r="AG274" t="s">
        <v>75</v>
      </c>
      <c r="AH274" t="s">
        <v>19</v>
      </c>
    </row>
    <row r="275" ht="14.25" customHeight="1" spans="1:34">
      <c r="A275" s="8" t="s">
        <v>2271</v>
      </c>
      <c r="B275" s="8" t="s">
        <v>2272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1330</v>
      </c>
      <c r="H275" s="9" t="s">
        <v>1331</v>
      </c>
      <c r="I275" s="9" t="s">
        <v>79</v>
      </c>
      <c r="J275" s="9" t="s">
        <v>2</v>
      </c>
      <c r="K275" s="9" t="s">
        <v>2273</v>
      </c>
      <c r="L275" s="9">
        <v>1</v>
      </c>
      <c r="M275" s="9">
        <v>3</v>
      </c>
      <c r="N275" s="9" t="s">
        <v>519</v>
      </c>
      <c r="O275" s="9" t="s">
        <v>81</v>
      </c>
      <c r="P275" s="9" t="s">
        <v>663</v>
      </c>
      <c r="Q275" s="9"/>
      <c r="R275" s="25" t="s">
        <v>2274</v>
      </c>
      <c r="S275" s="27" t="s">
        <v>19</v>
      </c>
      <c r="T275" s="9"/>
      <c r="U275" s="25" t="s">
        <v>19</v>
      </c>
      <c r="V275" s="25" t="s">
        <v>2274</v>
      </c>
      <c r="W275" s="27" t="s">
        <v>2275</v>
      </c>
      <c r="X275" s="27" t="s">
        <v>19</v>
      </c>
      <c r="Y275" s="25" t="s">
        <v>19</v>
      </c>
      <c r="Z275" s="27" t="s">
        <v>19</v>
      </c>
      <c r="AA275" s="28" t="s">
        <v>19</v>
      </c>
      <c r="AB275" t="s">
        <v>19</v>
      </c>
      <c r="AC275" t="s">
        <v>2276</v>
      </c>
      <c r="AD275" t="s">
        <v>6</v>
      </c>
      <c r="AE275" t="s">
        <v>367</v>
      </c>
      <c r="AF275" t="s">
        <v>87</v>
      </c>
      <c r="AG275" t="s">
        <v>75</v>
      </c>
      <c r="AH275" t="s">
        <v>19</v>
      </c>
    </row>
    <row r="276" ht="14.25" customHeight="1" spans="1:34">
      <c r="A276" s="8" t="s">
        <v>2277</v>
      </c>
      <c r="B276" s="8" t="s">
        <v>2278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2279</v>
      </c>
      <c r="H276" s="9" t="s">
        <v>2280</v>
      </c>
      <c r="I276" s="9" t="s">
        <v>79</v>
      </c>
      <c r="J276" s="9" t="s">
        <v>2</v>
      </c>
      <c r="K276" s="9" t="s">
        <v>2281</v>
      </c>
      <c r="L276" s="9">
        <v>1</v>
      </c>
      <c r="M276" s="9">
        <v>1</v>
      </c>
      <c r="N276" s="9" t="s">
        <v>536</v>
      </c>
      <c r="O276" s="9" t="s">
        <v>662</v>
      </c>
      <c r="P276" s="9" t="s">
        <v>663</v>
      </c>
      <c r="Q276" s="9"/>
      <c r="R276" s="25" t="s">
        <v>2282</v>
      </c>
      <c r="S276" s="27" t="s">
        <v>19</v>
      </c>
      <c r="T276" s="9"/>
      <c r="U276" s="25" t="s">
        <v>19</v>
      </c>
      <c r="V276" s="25" t="s">
        <v>2282</v>
      </c>
      <c r="W276" s="27" t="s">
        <v>2283</v>
      </c>
      <c r="X276" s="27" t="s">
        <v>19</v>
      </c>
      <c r="Y276" s="25" t="s">
        <v>19</v>
      </c>
      <c r="Z276" s="27" t="s">
        <v>19</v>
      </c>
      <c r="AA276" s="28" t="s">
        <v>19</v>
      </c>
      <c r="AB276" t="s">
        <v>19</v>
      </c>
      <c r="AC276" t="s">
        <v>2284</v>
      </c>
      <c r="AD276" t="s">
        <v>6</v>
      </c>
      <c r="AE276" t="s">
        <v>2285</v>
      </c>
      <c r="AF276" t="s">
        <v>87</v>
      </c>
      <c r="AG276" t="s">
        <v>75</v>
      </c>
      <c r="AH276" t="s">
        <v>19</v>
      </c>
    </row>
    <row r="277" ht="14.25" customHeight="1" spans="1:34">
      <c r="A277" s="8" t="s">
        <v>2286</v>
      </c>
      <c r="B277" s="8" t="s">
        <v>2287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1330</v>
      </c>
      <c r="H277" s="9" t="s">
        <v>1331</v>
      </c>
      <c r="I277" s="9" t="s">
        <v>79</v>
      </c>
      <c r="J277" s="9" t="s">
        <v>2</v>
      </c>
      <c r="K277" s="9" t="s">
        <v>2288</v>
      </c>
      <c r="L277" s="9">
        <v>1</v>
      </c>
      <c r="M277" s="9">
        <v>3</v>
      </c>
      <c r="N277" s="9" t="s">
        <v>519</v>
      </c>
      <c r="O277" s="9" t="s">
        <v>81</v>
      </c>
      <c r="P277" s="9" t="s">
        <v>663</v>
      </c>
      <c r="Q277" s="9"/>
      <c r="R277" s="25" t="s">
        <v>2274</v>
      </c>
      <c r="S277" s="27" t="s">
        <v>19</v>
      </c>
      <c r="T277" s="9"/>
      <c r="U277" s="25" t="s">
        <v>19</v>
      </c>
      <c r="V277" s="25" t="s">
        <v>2274</v>
      </c>
      <c r="W277" s="27" t="s">
        <v>2275</v>
      </c>
      <c r="X277" s="27" t="s">
        <v>19</v>
      </c>
      <c r="Y277" s="25" t="s">
        <v>19</v>
      </c>
      <c r="Z277" s="27" t="s">
        <v>19</v>
      </c>
      <c r="AA277" s="28" t="s">
        <v>19</v>
      </c>
      <c r="AB277" t="s">
        <v>19</v>
      </c>
      <c r="AC277" t="s">
        <v>2276</v>
      </c>
      <c r="AD277" t="s">
        <v>6</v>
      </c>
      <c r="AE277" t="s">
        <v>367</v>
      </c>
      <c r="AF277" t="s">
        <v>87</v>
      </c>
      <c r="AG277" t="s">
        <v>75</v>
      </c>
      <c r="AH277" t="s">
        <v>19</v>
      </c>
    </row>
    <row r="278" ht="14.25" customHeight="1" spans="1:34">
      <c r="A278" s="8" t="s">
        <v>2289</v>
      </c>
      <c r="B278" s="8" t="s">
        <v>2290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1330</v>
      </c>
      <c r="H278" s="9" t="s">
        <v>1331</v>
      </c>
      <c r="I278" s="9" t="s">
        <v>79</v>
      </c>
      <c r="J278" s="9" t="s">
        <v>2</v>
      </c>
      <c r="K278" s="9" t="s">
        <v>2291</v>
      </c>
      <c r="L278" s="9">
        <v>1</v>
      </c>
      <c r="M278" s="9">
        <v>3</v>
      </c>
      <c r="N278" s="9" t="s">
        <v>536</v>
      </c>
      <c r="O278" s="9" t="s">
        <v>81</v>
      </c>
      <c r="P278" s="9" t="s">
        <v>663</v>
      </c>
      <c r="Q278" s="9"/>
      <c r="R278" s="25" t="s">
        <v>1340</v>
      </c>
      <c r="S278" s="27" t="s">
        <v>19</v>
      </c>
      <c r="T278" s="9"/>
      <c r="U278" s="25" t="s">
        <v>19</v>
      </c>
      <c r="V278" s="25" t="s">
        <v>1340</v>
      </c>
      <c r="W278" s="27" t="s">
        <v>512</v>
      </c>
      <c r="X278" s="27" t="s">
        <v>19</v>
      </c>
      <c r="Y278" s="25" t="s">
        <v>19</v>
      </c>
      <c r="Z278" s="27" t="s">
        <v>19</v>
      </c>
      <c r="AA278" s="28" t="s">
        <v>19</v>
      </c>
      <c r="AB278" t="s">
        <v>19</v>
      </c>
      <c r="AC278" t="s">
        <v>2276</v>
      </c>
      <c r="AD278" t="s">
        <v>6</v>
      </c>
      <c r="AE278" t="s">
        <v>367</v>
      </c>
      <c r="AF278" t="s">
        <v>87</v>
      </c>
      <c r="AG278" t="s">
        <v>75</v>
      </c>
      <c r="AH278" t="s">
        <v>19</v>
      </c>
    </row>
    <row r="279" ht="14.25" customHeight="1" spans="1:34">
      <c r="A279" s="8" t="s">
        <v>2292</v>
      </c>
      <c r="B279" s="8" t="s">
        <v>2293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1330</v>
      </c>
      <c r="H279" s="9" t="s">
        <v>1331</v>
      </c>
      <c r="I279" s="9" t="s">
        <v>79</v>
      </c>
      <c r="J279" s="9" t="s">
        <v>2</v>
      </c>
      <c r="K279" s="9" t="s">
        <v>2294</v>
      </c>
      <c r="L279" s="9">
        <v>1</v>
      </c>
      <c r="M279" s="9">
        <v>4</v>
      </c>
      <c r="N279" s="9" t="s">
        <v>536</v>
      </c>
      <c r="O279" s="9" t="s">
        <v>154</v>
      </c>
      <c r="P279" s="9" t="s">
        <v>663</v>
      </c>
      <c r="Q279" s="9"/>
      <c r="R279" s="25" t="s">
        <v>2295</v>
      </c>
      <c r="S279" s="27" t="s">
        <v>19</v>
      </c>
      <c r="T279" s="9"/>
      <c r="U279" s="25" t="s">
        <v>19</v>
      </c>
      <c r="V279" s="25" t="s">
        <v>2295</v>
      </c>
      <c r="W279" s="27" t="s">
        <v>2296</v>
      </c>
      <c r="X279" s="27" t="s">
        <v>19</v>
      </c>
      <c r="Y279" s="25" t="s">
        <v>19</v>
      </c>
      <c r="Z279" s="27" t="s">
        <v>19</v>
      </c>
      <c r="AA279" s="28" t="s">
        <v>19</v>
      </c>
      <c r="AB279" t="s">
        <v>19</v>
      </c>
      <c r="AC279" t="s">
        <v>2297</v>
      </c>
      <c r="AD279" t="s">
        <v>6</v>
      </c>
      <c r="AE279" t="s">
        <v>367</v>
      </c>
      <c r="AF279" t="s">
        <v>87</v>
      </c>
      <c r="AG279" t="s">
        <v>75</v>
      </c>
      <c r="AH279" t="s">
        <v>19</v>
      </c>
    </row>
    <row r="280" ht="14.25" customHeight="1" spans="1:34">
      <c r="A280" s="8" t="s">
        <v>2298</v>
      </c>
      <c r="B280" s="8" t="s">
        <v>2299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400</v>
      </c>
      <c r="H280" s="9" t="s">
        <v>401</v>
      </c>
      <c r="I280" s="9" t="s">
        <v>79</v>
      </c>
      <c r="J280" s="9" t="s">
        <v>2</v>
      </c>
      <c r="K280" s="9" t="s">
        <v>2300</v>
      </c>
      <c r="L280" s="9">
        <v>1</v>
      </c>
      <c r="M280" s="9">
        <v>2</v>
      </c>
      <c r="N280" s="9" t="s">
        <v>563</v>
      </c>
      <c r="O280" s="9" t="s">
        <v>82</v>
      </c>
      <c r="P280" s="9" t="s">
        <v>663</v>
      </c>
      <c r="Q280" s="9"/>
      <c r="R280" s="25" t="s">
        <v>220</v>
      </c>
      <c r="S280" s="27" t="s">
        <v>19</v>
      </c>
      <c r="T280" s="9"/>
      <c r="U280" s="25" t="s">
        <v>19</v>
      </c>
      <c r="V280" s="25" t="s">
        <v>220</v>
      </c>
      <c r="W280" s="27" t="s">
        <v>2301</v>
      </c>
      <c r="X280" s="27" t="s">
        <v>19</v>
      </c>
      <c r="Y280" s="25" t="s">
        <v>19</v>
      </c>
      <c r="Z280" s="27" t="s">
        <v>19</v>
      </c>
      <c r="AA280" s="28" t="s">
        <v>19</v>
      </c>
      <c r="AB280" t="s">
        <v>19</v>
      </c>
      <c r="AC280" t="s">
        <v>2302</v>
      </c>
      <c r="AD280" t="s">
        <v>6</v>
      </c>
      <c r="AE280" t="s">
        <v>2303</v>
      </c>
      <c r="AF280" t="s">
        <v>87</v>
      </c>
      <c r="AG280" t="s">
        <v>75</v>
      </c>
      <c r="AH280" t="s">
        <v>19</v>
      </c>
    </row>
    <row r="281" ht="14.25" customHeight="1" spans="1:34">
      <c r="A281" s="8" t="s">
        <v>2304</v>
      </c>
      <c r="B281" s="8" t="s">
        <v>2305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2306</v>
      </c>
      <c r="H281" s="9" t="s">
        <v>2307</v>
      </c>
      <c r="I281" s="9" t="s">
        <v>79</v>
      </c>
      <c r="J281" s="9" t="s">
        <v>2</v>
      </c>
      <c r="K281" s="9" t="s">
        <v>2308</v>
      </c>
      <c r="L281" s="9">
        <v>1</v>
      </c>
      <c r="M281" s="9">
        <v>1</v>
      </c>
      <c r="N281" s="9" t="s">
        <v>353</v>
      </c>
      <c r="O281" s="9" t="s">
        <v>662</v>
      </c>
      <c r="P281" s="9" t="s">
        <v>663</v>
      </c>
      <c r="Q281" s="9"/>
      <c r="R281" s="25" t="s">
        <v>2309</v>
      </c>
      <c r="S281" s="27" t="s">
        <v>19</v>
      </c>
      <c r="T281" s="9"/>
      <c r="U281" s="25" t="s">
        <v>19</v>
      </c>
      <c r="V281" s="25" t="s">
        <v>2309</v>
      </c>
      <c r="W281" s="27" t="s">
        <v>2310</v>
      </c>
      <c r="X281" s="27" t="s">
        <v>19</v>
      </c>
      <c r="Y281" s="25" t="s">
        <v>19</v>
      </c>
      <c r="Z281" s="27" t="s">
        <v>19</v>
      </c>
      <c r="AA281" s="28" t="s">
        <v>19</v>
      </c>
      <c r="AB281" t="s">
        <v>19</v>
      </c>
      <c r="AC281" t="s">
        <v>2311</v>
      </c>
      <c r="AD281" t="s">
        <v>6</v>
      </c>
      <c r="AE281" t="s">
        <v>2312</v>
      </c>
      <c r="AF281" t="s">
        <v>87</v>
      </c>
      <c r="AG281" t="s">
        <v>75</v>
      </c>
      <c r="AH281" t="s">
        <v>19</v>
      </c>
    </row>
    <row r="282" ht="14.25" customHeight="1" spans="1:34">
      <c r="A282" s="8" t="s">
        <v>2313</v>
      </c>
      <c r="B282" s="8" t="s">
        <v>2314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2315</v>
      </c>
      <c r="H282" s="9" t="s">
        <v>2316</v>
      </c>
      <c r="I282" s="9" t="s">
        <v>79</v>
      </c>
      <c r="J282" s="9" t="s">
        <v>2</v>
      </c>
      <c r="K282" s="9" t="s">
        <v>2317</v>
      </c>
      <c r="L282" s="9">
        <v>1</v>
      </c>
      <c r="M282" s="9">
        <v>1</v>
      </c>
      <c r="N282" s="9" t="s">
        <v>616</v>
      </c>
      <c r="O282" s="9" t="s">
        <v>662</v>
      </c>
      <c r="P282" s="9" t="s">
        <v>663</v>
      </c>
      <c r="Q282" s="9"/>
      <c r="R282" s="25" t="s">
        <v>2318</v>
      </c>
      <c r="S282" s="27" t="s">
        <v>19</v>
      </c>
      <c r="T282" s="9"/>
      <c r="U282" s="25" t="s">
        <v>19</v>
      </c>
      <c r="V282" s="25" t="s">
        <v>2318</v>
      </c>
      <c r="W282" s="27" t="s">
        <v>2319</v>
      </c>
      <c r="X282" s="27" t="s">
        <v>19</v>
      </c>
      <c r="Y282" s="25" t="s">
        <v>19</v>
      </c>
      <c r="Z282" s="27" t="s">
        <v>19</v>
      </c>
      <c r="AA282" s="28" t="s">
        <v>19</v>
      </c>
      <c r="AB282" t="s">
        <v>19</v>
      </c>
      <c r="AC282" t="s">
        <v>2320</v>
      </c>
      <c r="AD282" t="s">
        <v>6</v>
      </c>
      <c r="AE282" t="s">
        <v>759</v>
      </c>
      <c r="AF282" t="s">
        <v>87</v>
      </c>
      <c r="AG282" t="s">
        <v>75</v>
      </c>
      <c r="AH282" t="s">
        <v>19</v>
      </c>
    </row>
    <row r="283" ht="14.25" customHeight="1" spans="1:34">
      <c r="A283" s="8" t="s">
        <v>2321</v>
      </c>
      <c r="B283" s="8" t="s">
        <v>2322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2323</v>
      </c>
      <c r="H283" s="9" t="s">
        <v>2324</v>
      </c>
      <c r="I283" s="9" t="s">
        <v>79</v>
      </c>
      <c r="J283" s="9" t="s">
        <v>2</v>
      </c>
      <c r="K283" s="9" t="s">
        <v>2325</v>
      </c>
      <c r="L283" s="9">
        <v>1</v>
      </c>
      <c r="M283" s="9">
        <v>1</v>
      </c>
      <c r="N283" s="9" t="s">
        <v>2326</v>
      </c>
      <c r="O283" s="9" t="s">
        <v>662</v>
      </c>
      <c r="P283" s="9" t="s">
        <v>663</v>
      </c>
      <c r="Q283" s="9"/>
      <c r="R283" s="25" t="s">
        <v>2327</v>
      </c>
      <c r="S283" s="27" t="s">
        <v>19</v>
      </c>
      <c r="T283" s="9"/>
      <c r="U283" s="25" t="s">
        <v>19</v>
      </c>
      <c r="V283" s="25" t="s">
        <v>2327</v>
      </c>
      <c r="W283" s="27" t="s">
        <v>2328</v>
      </c>
      <c r="X283" s="27" t="s">
        <v>19</v>
      </c>
      <c r="Y283" s="25" t="s">
        <v>19</v>
      </c>
      <c r="Z283" s="27" t="s">
        <v>19</v>
      </c>
      <c r="AA283" s="28" t="s">
        <v>19</v>
      </c>
      <c r="AB283" t="s">
        <v>19</v>
      </c>
      <c r="AC283" t="s">
        <v>106</v>
      </c>
      <c r="AD283" t="s">
        <v>6</v>
      </c>
      <c r="AE283" t="s">
        <v>2329</v>
      </c>
      <c r="AF283" t="s">
        <v>87</v>
      </c>
      <c r="AG283" t="s">
        <v>75</v>
      </c>
      <c r="AH283" t="s">
        <v>19</v>
      </c>
    </row>
    <row r="284" ht="14.25" customHeight="1" spans="1:34">
      <c r="A284" s="8" t="s">
        <v>2330</v>
      </c>
      <c r="B284" s="8" t="s">
        <v>2331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2332</v>
      </c>
      <c r="H284" s="9" t="s">
        <v>2333</v>
      </c>
      <c r="I284" s="9" t="s">
        <v>79</v>
      </c>
      <c r="J284" s="9" t="s">
        <v>2</v>
      </c>
      <c r="K284" s="9" t="s">
        <v>2334</v>
      </c>
      <c r="L284" s="9">
        <v>1</v>
      </c>
      <c r="M284" s="9">
        <v>1</v>
      </c>
      <c r="N284" s="9" t="s">
        <v>2335</v>
      </c>
      <c r="O284" s="9" t="s">
        <v>662</v>
      </c>
      <c r="P284" s="9" t="s">
        <v>663</v>
      </c>
      <c r="Q284" s="9"/>
      <c r="R284" s="25" t="s">
        <v>2336</v>
      </c>
      <c r="S284" s="27" t="s">
        <v>19</v>
      </c>
      <c r="T284" s="9"/>
      <c r="U284" s="25" t="s">
        <v>19</v>
      </c>
      <c r="V284" s="25" t="s">
        <v>2336</v>
      </c>
      <c r="W284" s="27" t="s">
        <v>609</v>
      </c>
      <c r="X284" s="27" t="s">
        <v>19</v>
      </c>
      <c r="Y284" s="25" t="s">
        <v>19</v>
      </c>
      <c r="Z284" s="27" t="s">
        <v>19</v>
      </c>
      <c r="AA284" s="28" t="s">
        <v>19</v>
      </c>
      <c r="AB284" t="s">
        <v>19</v>
      </c>
      <c r="AC284" t="s">
        <v>2337</v>
      </c>
      <c r="AD284" t="s">
        <v>6</v>
      </c>
      <c r="AE284" t="s">
        <v>2338</v>
      </c>
      <c r="AF284" t="s">
        <v>87</v>
      </c>
      <c r="AG284" t="s">
        <v>75</v>
      </c>
      <c r="AH284" t="s">
        <v>19</v>
      </c>
    </row>
    <row r="285" ht="14.25" customHeight="1" spans="1:34">
      <c r="A285" s="8" t="s">
        <v>2339</v>
      </c>
      <c r="B285" s="8" t="s">
        <v>2340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2341</v>
      </c>
      <c r="H285" s="9" t="s">
        <v>2342</v>
      </c>
      <c r="I285" s="9" t="s">
        <v>79</v>
      </c>
      <c r="J285" s="9" t="s">
        <v>2</v>
      </c>
      <c r="K285" s="9" t="s">
        <v>2343</v>
      </c>
      <c r="L285" s="9">
        <v>1</v>
      </c>
      <c r="M285" s="9">
        <v>2</v>
      </c>
      <c r="N285" s="9" t="s">
        <v>176</v>
      </c>
      <c r="O285" s="9" t="s">
        <v>82</v>
      </c>
      <c r="P285" s="9" t="s">
        <v>663</v>
      </c>
      <c r="Q285" s="9"/>
      <c r="R285" s="25" t="s">
        <v>2344</v>
      </c>
      <c r="S285" s="27" t="s">
        <v>19</v>
      </c>
      <c r="T285" s="9"/>
      <c r="U285" s="25" t="s">
        <v>19</v>
      </c>
      <c r="V285" s="25" t="s">
        <v>2344</v>
      </c>
      <c r="W285" s="27" t="s">
        <v>2345</v>
      </c>
      <c r="X285" s="27" t="s">
        <v>19</v>
      </c>
      <c r="Y285" s="25" t="s">
        <v>19</v>
      </c>
      <c r="Z285" s="27" t="s">
        <v>19</v>
      </c>
      <c r="AA285" s="28" t="s">
        <v>19</v>
      </c>
      <c r="AB285" t="s">
        <v>19</v>
      </c>
      <c r="AC285" t="s">
        <v>2346</v>
      </c>
      <c r="AD285" t="s">
        <v>6</v>
      </c>
      <c r="AE285" t="s">
        <v>477</v>
      </c>
      <c r="AF285" t="s">
        <v>87</v>
      </c>
      <c r="AG285" t="s">
        <v>75</v>
      </c>
      <c r="AH285" t="s">
        <v>19</v>
      </c>
    </row>
    <row r="286" ht="14.25" customHeight="1" spans="1:34">
      <c r="A286" s="8" t="s">
        <v>2347</v>
      </c>
      <c r="B286" s="8" t="s">
        <v>2348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2341</v>
      </c>
      <c r="H286" s="9" t="s">
        <v>2342</v>
      </c>
      <c r="I286" s="9" t="s">
        <v>79</v>
      </c>
      <c r="J286" s="9" t="s">
        <v>2</v>
      </c>
      <c r="K286" s="9" t="s">
        <v>2349</v>
      </c>
      <c r="L286" s="9">
        <v>1</v>
      </c>
      <c r="M286" s="9">
        <v>2</v>
      </c>
      <c r="N286" s="9" t="s">
        <v>176</v>
      </c>
      <c r="O286" s="9" t="s">
        <v>82</v>
      </c>
      <c r="P286" s="9" t="s">
        <v>663</v>
      </c>
      <c r="Q286" s="9"/>
      <c r="R286" s="25" t="s">
        <v>2344</v>
      </c>
      <c r="S286" s="27" t="s">
        <v>19</v>
      </c>
      <c r="T286" s="9"/>
      <c r="U286" s="25" t="s">
        <v>19</v>
      </c>
      <c r="V286" s="25" t="s">
        <v>2344</v>
      </c>
      <c r="W286" s="27" t="s">
        <v>2345</v>
      </c>
      <c r="X286" s="27" t="s">
        <v>19</v>
      </c>
      <c r="Y286" s="25" t="s">
        <v>19</v>
      </c>
      <c r="Z286" s="27" t="s">
        <v>19</v>
      </c>
      <c r="AA286" s="28" t="s">
        <v>19</v>
      </c>
      <c r="AB286" t="s">
        <v>19</v>
      </c>
      <c r="AC286" t="s">
        <v>2346</v>
      </c>
      <c r="AD286" t="s">
        <v>6</v>
      </c>
      <c r="AE286" t="s">
        <v>477</v>
      </c>
      <c r="AF286" t="s">
        <v>87</v>
      </c>
      <c r="AG286" t="s">
        <v>75</v>
      </c>
      <c r="AH286" t="s">
        <v>19</v>
      </c>
    </row>
    <row r="287" ht="14.25" customHeight="1" spans="1:34">
      <c r="A287" s="8" t="s">
        <v>2350</v>
      </c>
      <c r="B287" s="8" t="s">
        <v>2351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2332</v>
      </c>
      <c r="H287" s="9" t="s">
        <v>2333</v>
      </c>
      <c r="I287" s="9" t="s">
        <v>79</v>
      </c>
      <c r="J287" s="9" t="s">
        <v>2</v>
      </c>
      <c r="K287" s="9" t="s">
        <v>2352</v>
      </c>
      <c r="L287" s="9">
        <v>1</v>
      </c>
      <c r="M287" s="9">
        <v>2</v>
      </c>
      <c r="N287" s="9" t="s">
        <v>2353</v>
      </c>
      <c r="O287" s="9" t="s">
        <v>82</v>
      </c>
      <c r="P287" s="9" t="s">
        <v>663</v>
      </c>
      <c r="Q287" s="9"/>
      <c r="R287" s="25" t="s">
        <v>2354</v>
      </c>
      <c r="S287" s="27" t="s">
        <v>19</v>
      </c>
      <c r="T287" s="9"/>
      <c r="U287" s="25" t="s">
        <v>19</v>
      </c>
      <c r="V287" s="25" t="s">
        <v>2354</v>
      </c>
      <c r="W287" s="27" t="s">
        <v>2355</v>
      </c>
      <c r="X287" s="27" t="s">
        <v>19</v>
      </c>
      <c r="Y287" s="25" t="s">
        <v>19</v>
      </c>
      <c r="Z287" s="27" t="s">
        <v>19</v>
      </c>
      <c r="AA287" s="28" t="s">
        <v>19</v>
      </c>
      <c r="AB287" t="s">
        <v>19</v>
      </c>
      <c r="AC287" t="s">
        <v>2356</v>
      </c>
      <c r="AD287" t="s">
        <v>6</v>
      </c>
      <c r="AE287" t="s">
        <v>2338</v>
      </c>
      <c r="AF287" t="s">
        <v>87</v>
      </c>
      <c r="AG287" t="s">
        <v>75</v>
      </c>
      <c r="AH287" t="s">
        <v>19</v>
      </c>
    </row>
    <row r="288" ht="14.25" customHeight="1" spans="1:34">
      <c r="A288" s="8" t="s">
        <v>2357</v>
      </c>
      <c r="B288" s="8" t="s">
        <v>2358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2359</v>
      </c>
      <c r="H288" s="9" t="s">
        <v>2360</v>
      </c>
      <c r="I288" s="9" t="s">
        <v>79</v>
      </c>
      <c r="J288" s="9" t="s">
        <v>2</v>
      </c>
      <c r="K288" s="9" t="s">
        <v>2361</v>
      </c>
      <c r="L288" s="9">
        <v>1</v>
      </c>
      <c r="M288" s="9">
        <v>1</v>
      </c>
      <c r="N288" s="9" t="s">
        <v>2362</v>
      </c>
      <c r="O288" s="9" t="s">
        <v>662</v>
      </c>
      <c r="P288" s="9" t="s">
        <v>663</v>
      </c>
      <c r="Q288" s="9"/>
      <c r="R288" s="25" t="s">
        <v>2363</v>
      </c>
      <c r="S288" s="27" t="s">
        <v>19</v>
      </c>
      <c r="T288" s="9"/>
      <c r="U288" s="25" t="s">
        <v>19</v>
      </c>
      <c r="V288" s="25" t="s">
        <v>2363</v>
      </c>
      <c r="W288" s="27" t="s">
        <v>816</v>
      </c>
      <c r="X288" s="27" t="s">
        <v>19</v>
      </c>
      <c r="Y288" s="25" t="s">
        <v>19</v>
      </c>
      <c r="Z288" s="27" t="s">
        <v>19</v>
      </c>
      <c r="AA288" s="28" t="s">
        <v>19</v>
      </c>
      <c r="AB288" t="s">
        <v>19</v>
      </c>
      <c r="AC288" t="s">
        <v>2364</v>
      </c>
      <c r="AD288" t="s">
        <v>6</v>
      </c>
      <c r="AE288" t="s">
        <v>2365</v>
      </c>
      <c r="AF288" t="s">
        <v>87</v>
      </c>
      <c r="AG288" t="s">
        <v>75</v>
      </c>
      <c r="AH288" t="s">
        <v>19</v>
      </c>
    </row>
    <row r="289" ht="14.25" customHeight="1" spans="1:34">
      <c r="A289" s="8" t="s">
        <v>2366</v>
      </c>
      <c r="B289" s="8" t="s">
        <v>2367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2368</v>
      </c>
      <c r="H289" s="9" t="s">
        <v>2369</v>
      </c>
      <c r="I289" s="9" t="s">
        <v>79</v>
      </c>
      <c r="J289" s="9" t="s">
        <v>2</v>
      </c>
      <c r="K289" s="9" t="s">
        <v>2370</v>
      </c>
      <c r="L289" s="9">
        <v>1</v>
      </c>
      <c r="M289" s="9">
        <v>3</v>
      </c>
      <c r="N289" s="9" t="s">
        <v>267</v>
      </c>
      <c r="O289" s="9" t="s">
        <v>81</v>
      </c>
      <c r="P289" s="9" t="s">
        <v>663</v>
      </c>
      <c r="Q289" s="9"/>
      <c r="R289" s="25" t="s">
        <v>2371</v>
      </c>
      <c r="S289" s="27" t="s">
        <v>19</v>
      </c>
      <c r="T289" s="9"/>
      <c r="U289" s="25" t="s">
        <v>19</v>
      </c>
      <c r="V289" s="25" t="s">
        <v>2371</v>
      </c>
      <c r="W289" s="27" t="s">
        <v>2372</v>
      </c>
      <c r="X289" s="27" t="s">
        <v>19</v>
      </c>
      <c r="Y289" s="25" t="s">
        <v>19</v>
      </c>
      <c r="Z289" s="27" t="s">
        <v>19</v>
      </c>
      <c r="AA289" s="28" t="s">
        <v>19</v>
      </c>
      <c r="AB289" t="s">
        <v>19</v>
      </c>
      <c r="AC289" t="s">
        <v>2373</v>
      </c>
      <c r="AD289" t="s">
        <v>6</v>
      </c>
      <c r="AE289" t="s">
        <v>759</v>
      </c>
      <c r="AF289" t="s">
        <v>87</v>
      </c>
      <c r="AG289" t="s">
        <v>75</v>
      </c>
      <c r="AH289" t="s">
        <v>19</v>
      </c>
    </row>
    <row r="290" ht="14.25" customHeight="1" spans="1:34">
      <c r="A290" s="8" t="s">
        <v>2374</v>
      </c>
      <c r="B290" s="8" t="s">
        <v>2375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2376</v>
      </c>
      <c r="H290" s="9" t="s">
        <v>2377</v>
      </c>
      <c r="I290" s="9" t="s">
        <v>79</v>
      </c>
      <c r="J290" s="9" t="s">
        <v>2</v>
      </c>
      <c r="K290" s="9" t="s">
        <v>2378</v>
      </c>
      <c r="L290" s="9">
        <v>1</v>
      </c>
      <c r="M290" s="9">
        <v>2</v>
      </c>
      <c r="N290" s="9" t="s">
        <v>176</v>
      </c>
      <c r="O290" s="9" t="s">
        <v>82</v>
      </c>
      <c r="P290" s="9" t="s">
        <v>663</v>
      </c>
      <c r="Q290" s="9"/>
      <c r="R290" s="25" t="s">
        <v>2379</v>
      </c>
      <c r="S290" s="27" t="s">
        <v>19</v>
      </c>
      <c r="T290" s="9"/>
      <c r="U290" s="25" t="s">
        <v>19</v>
      </c>
      <c r="V290" s="25" t="s">
        <v>2379</v>
      </c>
      <c r="W290" s="27" t="s">
        <v>2328</v>
      </c>
      <c r="X290" s="27" t="s">
        <v>19</v>
      </c>
      <c r="Y290" s="25" t="s">
        <v>19</v>
      </c>
      <c r="Z290" s="27" t="s">
        <v>19</v>
      </c>
      <c r="AA290" s="28" t="s">
        <v>19</v>
      </c>
      <c r="AB290" t="s">
        <v>19</v>
      </c>
      <c r="AC290" t="s">
        <v>2380</v>
      </c>
      <c r="AD290" t="s">
        <v>6</v>
      </c>
      <c r="AE290" t="s">
        <v>2381</v>
      </c>
      <c r="AF290" t="s">
        <v>87</v>
      </c>
      <c r="AG290" t="s">
        <v>75</v>
      </c>
      <c r="AH290" t="s">
        <v>19</v>
      </c>
    </row>
    <row r="291" ht="14.25" customHeight="1" spans="1:34">
      <c r="A291" s="8" t="s">
        <v>2382</v>
      </c>
      <c r="B291" s="8" t="s">
        <v>2383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1479</v>
      </c>
      <c r="H291" s="9" t="s">
        <v>1480</v>
      </c>
      <c r="I291" s="9" t="s">
        <v>79</v>
      </c>
      <c r="J291" s="9" t="s">
        <v>2</v>
      </c>
      <c r="K291" s="9" t="s">
        <v>2384</v>
      </c>
      <c r="L291" s="9">
        <v>1</v>
      </c>
      <c r="M291" s="9">
        <v>2</v>
      </c>
      <c r="N291" s="9" t="s">
        <v>153</v>
      </c>
      <c r="O291" s="9" t="s">
        <v>82</v>
      </c>
      <c r="P291" s="9" t="s">
        <v>663</v>
      </c>
      <c r="Q291" s="9"/>
      <c r="R291" s="25" t="s">
        <v>2385</v>
      </c>
      <c r="S291" s="27" t="s">
        <v>19</v>
      </c>
      <c r="T291" s="9"/>
      <c r="U291" s="25" t="s">
        <v>19</v>
      </c>
      <c r="V291" s="25" t="s">
        <v>2385</v>
      </c>
      <c r="W291" s="27" t="s">
        <v>493</v>
      </c>
      <c r="X291" s="27" t="s">
        <v>19</v>
      </c>
      <c r="Y291" s="25" t="s">
        <v>19</v>
      </c>
      <c r="Z291" s="27" t="s">
        <v>19</v>
      </c>
      <c r="AA291" s="28" t="s">
        <v>19</v>
      </c>
      <c r="AB291" t="s">
        <v>19</v>
      </c>
      <c r="AC291" t="s">
        <v>1503</v>
      </c>
      <c r="AD291" t="s">
        <v>6</v>
      </c>
      <c r="AE291" t="s">
        <v>1504</v>
      </c>
      <c r="AF291" t="s">
        <v>87</v>
      </c>
      <c r="AG291" t="s">
        <v>75</v>
      </c>
      <c r="AH291" t="s">
        <v>19</v>
      </c>
    </row>
    <row r="292" ht="14.25" customHeight="1" spans="1:34">
      <c r="A292" s="8" t="s">
        <v>2386</v>
      </c>
      <c r="B292" s="8" t="s">
        <v>2387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2388</v>
      </c>
      <c r="H292" s="9" t="s">
        <v>2389</v>
      </c>
      <c r="I292" s="9" t="s">
        <v>79</v>
      </c>
      <c r="J292" s="9" t="s">
        <v>2</v>
      </c>
      <c r="K292" s="9" t="s">
        <v>2390</v>
      </c>
      <c r="L292" s="9">
        <v>1</v>
      </c>
      <c r="M292" s="9">
        <v>2</v>
      </c>
      <c r="N292" s="9" t="s">
        <v>187</v>
      </c>
      <c r="O292" s="9" t="s">
        <v>82</v>
      </c>
      <c r="P292" s="9" t="s">
        <v>663</v>
      </c>
      <c r="Q292" s="9"/>
      <c r="R292" s="25" t="s">
        <v>2391</v>
      </c>
      <c r="S292" s="27" t="s">
        <v>19</v>
      </c>
      <c r="T292" s="9"/>
      <c r="U292" s="25" t="s">
        <v>19</v>
      </c>
      <c r="V292" s="25" t="s">
        <v>2391</v>
      </c>
      <c r="W292" s="27" t="s">
        <v>2392</v>
      </c>
      <c r="X292" s="27" t="s">
        <v>19</v>
      </c>
      <c r="Y292" s="25" t="s">
        <v>19</v>
      </c>
      <c r="Z292" s="27" t="s">
        <v>19</v>
      </c>
      <c r="AA292" s="28" t="s">
        <v>19</v>
      </c>
      <c r="AB292" t="s">
        <v>19</v>
      </c>
      <c r="AC292" t="s">
        <v>389</v>
      </c>
      <c r="AD292" t="s">
        <v>6</v>
      </c>
      <c r="AE292" t="s">
        <v>2393</v>
      </c>
      <c r="AF292" t="s">
        <v>87</v>
      </c>
      <c r="AG292" t="s">
        <v>75</v>
      </c>
      <c r="AH292" t="s">
        <v>19</v>
      </c>
    </row>
    <row r="293" ht="14.25" customHeight="1" spans="1:34">
      <c r="A293" s="8" t="s">
        <v>2394</v>
      </c>
      <c r="B293" s="8" t="s">
        <v>2395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2396</v>
      </c>
      <c r="H293" s="9" t="s">
        <v>2397</v>
      </c>
      <c r="I293" s="9" t="s">
        <v>79</v>
      </c>
      <c r="J293" s="9" t="s">
        <v>2</v>
      </c>
      <c r="K293" s="9" t="s">
        <v>2398</v>
      </c>
      <c r="L293" s="9">
        <v>1</v>
      </c>
      <c r="M293" s="9">
        <v>2</v>
      </c>
      <c r="N293" s="9" t="s">
        <v>1056</v>
      </c>
      <c r="O293" s="9" t="s">
        <v>82</v>
      </c>
      <c r="P293" s="9" t="s">
        <v>663</v>
      </c>
      <c r="Q293" s="9"/>
      <c r="R293" s="25" t="s">
        <v>2399</v>
      </c>
      <c r="S293" s="27" t="s">
        <v>19</v>
      </c>
      <c r="T293" s="9"/>
      <c r="U293" s="25" t="s">
        <v>19</v>
      </c>
      <c r="V293" s="25" t="s">
        <v>2399</v>
      </c>
      <c r="W293" s="27" t="s">
        <v>2400</v>
      </c>
      <c r="X293" s="27" t="s">
        <v>19</v>
      </c>
      <c r="Y293" s="25" t="s">
        <v>19</v>
      </c>
      <c r="Z293" s="27" t="s">
        <v>19</v>
      </c>
      <c r="AA293" s="28" t="s">
        <v>19</v>
      </c>
      <c r="AB293" t="s">
        <v>19</v>
      </c>
      <c r="AC293" t="s">
        <v>2401</v>
      </c>
      <c r="AD293" t="s">
        <v>6</v>
      </c>
      <c r="AE293" t="s">
        <v>2402</v>
      </c>
      <c r="AF293" t="s">
        <v>87</v>
      </c>
      <c r="AG293" t="s">
        <v>75</v>
      </c>
      <c r="AH293" t="s">
        <v>19</v>
      </c>
    </row>
    <row r="294" ht="14.25" customHeight="1" spans="1:34">
      <c r="A294" s="8" t="s">
        <v>2403</v>
      </c>
      <c r="B294" s="8" t="s">
        <v>2404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633</v>
      </c>
      <c r="H294" s="9" t="s">
        <v>634</v>
      </c>
      <c r="I294" s="9" t="s">
        <v>79</v>
      </c>
      <c r="J294" s="9" t="s">
        <v>2</v>
      </c>
      <c r="K294" s="9" t="s">
        <v>2405</v>
      </c>
      <c r="L294" s="9">
        <v>1</v>
      </c>
      <c r="M294" s="9">
        <v>2</v>
      </c>
      <c r="N294" s="9" t="s">
        <v>616</v>
      </c>
      <c r="O294" s="9" t="s">
        <v>82</v>
      </c>
      <c r="P294" s="9" t="s">
        <v>663</v>
      </c>
      <c r="Q294" s="9"/>
      <c r="R294" s="25" t="s">
        <v>2406</v>
      </c>
      <c r="S294" s="27" t="s">
        <v>19</v>
      </c>
      <c r="T294" s="9"/>
      <c r="U294" s="25" t="s">
        <v>19</v>
      </c>
      <c r="V294" s="25" t="s">
        <v>2406</v>
      </c>
      <c r="W294" s="27" t="s">
        <v>2407</v>
      </c>
      <c r="X294" s="27" t="s">
        <v>19</v>
      </c>
      <c r="Y294" s="25" t="s">
        <v>19</v>
      </c>
      <c r="Z294" s="27" t="s">
        <v>19</v>
      </c>
      <c r="AA294" s="28" t="s">
        <v>19</v>
      </c>
      <c r="AB294" t="s">
        <v>19</v>
      </c>
      <c r="AC294" t="s">
        <v>2408</v>
      </c>
      <c r="AD294" t="s">
        <v>6</v>
      </c>
      <c r="AE294" t="s">
        <v>639</v>
      </c>
      <c r="AF294" t="s">
        <v>87</v>
      </c>
      <c r="AG294" t="s">
        <v>75</v>
      </c>
      <c r="AH294" t="s">
        <v>19</v>
      </c>
    </row>
    <row r="295" ht="14.25" customHeight="1" spans="1:34">
      <c r="A295" s="8" t="s">
        <v>2409</v>
      </c>
      <c r="B295" s="8" t="s">
        <v>2410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1810</v>
      </c>
      <c r="H295" s="9" t="s">
        <v>1811</v>
      </c>
      <c r="I295" s="9" t="s">
        <v>79</v>
      </c>
      <c r="J295" s="9" t="s">
        <v>2</v>
      </c>
      <c r="K295" s="9" t="s">
        <v>2411</v>
      </c>
      <c r="L295" s="9">
        <v>2</v>
      </c>
      <c r="M295" s="9">
        <v>2</v>
      </c>
      <c r="N295" s="9" t="s">
        <v>403</v>
      </c>
      <c r="O295" s="9" t="s">
        <v>82</v>
      </c>
      <c r="P295" s="9" t="s">
        <v>663</v>
      </c>
      <c r="Q295" s="9"/>
      <c r="R295" s="25" t="s">
        <v>2412</v>
      </c>
      <c r="S295" s="27" t="s">
        <v>19</v>
      </c>
      <c r="T295" s="9"/>
      <c r="U295" s="25" t="s">
        <v>19</v>
      </c>
      <c r="V295" s="25" t="s">
        <v>2412</v>
      </c>
      <c r="W295" s="27" t="s">
        <v>2413</v>
      </c>
      <c r="X295" s="27" t="s">
        <v>19</v>
      </c>
      <c r="Y295" s="25" t="s">
        <v>19</v>
      </c>
      <c r="Z295" s="27" t="s">
        <v>19</v>
      </c>
      <c r="AA295" s="28" t="s">
        <v>19</v>
      </c>
      <c r="AB295" t="s">
        <v>19</v>
      </c>
      <c r="AC295" t="s">
        <v>1635</v>
      </c>
      <c r="AD295" t="s">
        <v>6</v>
      </c>
      <c r="AE295" t="s">
        <v>759</v>
      </c>
      <c r="AF295" t="s">
        <v>87</v>
      </c>
      <c r="AG295" t="s">
        <v>75</v>
      </c>
      <c r="AH295" t="s">
        <v>19</v>
      </c>
    </row>
    <row r="296" ht="14.25" customHeight="1" spans="1:34">
      <c r="A296" s="8" t="s">
        <v>2414</v>
      </c>
      <c r="B296" s="8" t="s">
        <v>2415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1810</v>
      </c>
      <c r="H296" s="9" t="s">
        <v>1811</v>
      </c>
      <c r="I296" s="9" t="s">
        <v>79</v>
      </c>
      <c r="J296" s="9" t="s">
        <v>2</v>
      </c>
      <c r="K296" s="9" t="s">
        <v>2416</v>
      </c>
      <c r="L296" s="9">
        <v>1</v>
      </c>
      <c r="M296" s="9">
        <v>2</v>
      </c>
      <c r="N296" s="9" t="s">
        <v>616</v>
      </c>
      <c r="O296" s="9" t="s">
        <v>82</v>
      </c>
      <c r="P296" s="9" t="s">
        <v>663</v>
      </c>
      <c r="Q296" s="9"/>
      <c r="R296" s="25" t="s">
        <v>2417</v>
      </c>
      <c r="S296" s="27" t="s">
        <v>19</v>
      </c>
      <c r="T296" s="9"/>
      <c r="U296" s="25" t="s">
        <v>19</v>
      </c>
      <c r="V296" s="25" t="s">
        <v>2417</v>
      </c>
      <c r="W296" s="27" t="s">
        <v>2418</v>
      </c>
      <c r="X296" s="27" t="s">
        <v>19</v>
      </c>
      <c r="Y296" s="25" t="s">
        <v>19</v>
      </c>
      <c r="Z296" s="27" t="s">
        <v>19</v>
      </c>
      <c r="AA296" s="28" t="s">
        <v>19</v>
      </c>
      <c r="AB296" t="s">
        <v>19</v>
      </c>
      <c r="AC296" t="s">
        <v>2419</v>
      </c>
      <c r="AD296" t="s">
        <v>6</v>
      </c>
      <c r="AE296" t="s">
        <v>2215</v>
      </c>
      <c r="AF296" t="s">
        <v>87</v>
      </c>
      <c r="AG296" t="s">
        <v>75</v>
      </c>
      <c r="AH296" t="s">
        <v>19</v>
      </c>
    </row>
    <row r="297" ht="14.25" customHeight="1" spans="1:34">
      <c r="A297" s="8" t="s">
        <v>2420</v>
      </c>
      <c r="B297" s="8" t="s">
        <v>2421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1810</v>
      </c>
      <c r="H297" s="9" t="s">
        <v>1811</v>
      </c>
      <c r="I297" s="9" t="s">
        <v>79</v>
      </c>
      <c r="J297" s="9" t="s">
        <v>2</v>
      </c>
      <c r="K297" s="9" t="s">
        <v>2422</v>
      </c>
      <c r="L297" s="9">
        <v>1</v>
      </c>
      <c r="M297" s="9">
        <v>2</v>
      </c>
      <c r="N297" s="9" t="s">
        <v>616</v>
      </c>
      <c r="O297" s="9" t="s">
        <v>82</v>
      </c>
      <c r="P297" s="9" t="s">
        <v>663</v>
      </c>
      <c r="Q297" s="9"/>
      <c r="R297" s="25" t="s">
        <v>2417</v>
      </c>
      <c r="S297" s="27" t="s">
        <v>19</v>
      </c>
      <c r="T297" s="9"/>
      <c r="U297" s="25" t="s">
        <v>19</v>
      </c>
      <c r="V297" s="25" t="s">
        <v>2417</v>
      </c>
      <c r="W297" s="27" t="s">
        <v>2418</v>
      </c>
      <c r="X297" s="27" t="s">
        <v>19</v>
      </c>
      <c r="Y297" s="25" t="s">
        <v>19</v>
      </c>
      <c r="Z297" s="27" t="s">
        <v>19</v>
      </c>
      <c r="AA297" s="28" t="s">
        <v>19</v>
      </c>
      <c r="AB297" t="s">
        <v>19</v>
      </c>
      <c r="AC297" t="s">
        <v>2419</v>
      </c>
      <c r="AD297" t="s">
        <v>6</v>
      </c>
      <c r="AE297" t="s">
        <v>2215</v>
      </c>
      <c r="AF297" t="s">
        <v>87</v>
      </c>
      <c r="AG297" t="s">
        <v>75</v>
      </c>
      <c r="AH297" t="s">
        <v>19</v>
      </c>
    </row>
    <row r="298" ht="14.25" customHeight="1" spans="1:34">
      <c r="A298" s="8" t="s">
        <v>2423</v>
      </c>
      <c r="B298" s="8" t="s">
        <v>2424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2425</v>
      </c>
      <c r="H298" s="9" t="s">
        <v>2426</v>
      </c>
      <c r="I298" s="9" t="s">
        <v>79</v>
      </c>
      <c r="J298" s="9" t="s">
        <v>2</v>
      </c>
      <c r="K298" s="9" t="s">
        <v>2427</v>
      </c>
      <c r="L298" s="9">
        <v>1</v>
      </c>
      <c r="M298" s="9">
        <v>1</v>
      </c>
      <c r="N298" s="9" t="s">
        <v>511</v>
      </c>
      <c r="O298" s="9" t="s">
        <v>662</v>
      </c>
      <c r="P298" s="9" t="s">
        <v>663</v>
      </c>
      <c r="Q298" s="9"/>
      <c r="R298" s="25" t="s">
        <v>2428</v>
      </c>
      <c r="S298" s="27" t="s">
        <v>19</v>
      </c>
      <c r="T298" s="9"/>
      <c r="U298" s="25" t="s">
        <v>19</v>
      </c>
      <c r="V298" s="25" t="s">
        <v>2428</v>
      </c>
      <c r="W298" s="27" t="s">
        <v>2429</v>
      </c>
      <c r="X298" s="27" t="s">
        <v>19</v>
      </c>
      <c r="Y298" s="25" t="s">
        <v>19</v>
      </c>
      <c r="Z298" s="27" t="s">
        <v>19</v>
      </c>
      <c r="AA298" s="28" t="s">
        <v>19</v>
      </c>
      <c r="AB298" t="s">
        <v>19</v>
      </c>
      <c r="AC298" t="s">
        <v>2430</v>
      </c>
      <c r="AD298" t="s">
        <v>6</v>
      </c>
      <c r="AE298" t="s">
        <v>2431</v>
      </c>
      <c r="AF298" t="s">
        <v>87</v>
      </c>
      <c r="AG298" t="s">
        <v>75</v>
      </c>
      <c r="AH298" t="s">
        <v>19</v>
      </c>
    </row>
    <row r="299" ht="14.25" customHeight="1" spans="1:34">
      <c r="A299" s="8" t="s">
        <v>2432</v>
      </c>
      <c r="B299" s="8" t="s">
        <v>2433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1610</v>
      </c>
      <c r="H299" s="9" t="s">
        <v>1611</v>
      </c>
      <c r="I299" s="9" t="s">
        <v>79</v>
      </c>
      <c r="J299" s="9" t="s">
        <v>2</v>
      </c>
      <c r="K299" s="9" t="s">
        <v>2434</v>
      </c>
      <c r="L299" s="9">
        <v>1</v>
      </c>
      <c r="M299" s="9">
        <v>2</v>
      </c>
      <c r="N299" s="9" t="s">
        <v>423</v>
      </c>
      <c r="O299" s="9" t="s">
        <v>82</v>
      </c>
      <c r="P299" s="9" t="s">
        <v>663</v>
      </c>
      <c r="Q299" s="9"/>
      <c r="R299" s="25" t="s">
        <v>2435</v>
      </c>
      <c r="S299" s="27" t="s">
        <v>19</v>
      </c>
      <c r="T299" s="9"/>
      <c r="U299" s="25" t="s">
        <v>19</v>
      </c>
      <c r="V299" s="25" t="s">
        <v>2435</v>
      </c>
      <c r="W299" s="27" t="s">
        <v>504</v>
      </c>
      <c r="X299" s="27" t="s">
        <v>19</v>
      </c>
      <c r="Y299" s="25" t="s">
        <v>19</v>
      </c>
      <c r="Z299" s="27" t="s">
        <v>19</v>
      </c>
      <c r="AA299" s="28" t="s">
        <v>19</v>
      </c>
      <c r="AB299" t="s">
        <v>19</v>
      </c>
      <c r="AC299" t="s">
        <v>2436</v>
      </c>
      <c r="AD299" t="s">
        <v>6</v>
      </c>
      <c r="AE299" t="s">
        <v>2437</v>
      </c>
      <c r="AF299" t="s">
        <v>87</v>
      </c>
      <c r="AG299" t="s">
        <v>75</v>
      </c>
      <c r="AH299" t="s">
        <v>19</v>
      </c>
    </row>
    <row r="300" ht="14.25" customHeight="1" spans="1:34">
      <c r="A300" s="8" t="s">
        <v>2438</v>
      </c>
      <c r="B300" s="8" t="s">
        <v>2439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1610</v>
      </c>
      <c r="H300" s="9" t="s">
        <v>1611</v>
      </c>
      <c r="I300" s="9" t="s">
        <v>79</v>
      </c>
      <c r="J300" s="9" t="s">
        <v>2</v>
      </c>
      <c r="K300" s="9" t="s">
        <v>2440</v>
      </c>
      <c r="L300" s="9">
        <v>1</v>
      </c>
      <c r="M300" s="9">
        <v>2</v>
      </c>
      <c r="N300" s="9" t="s">
        <v>423</v>
      </c>
      <c r="O300" s="9" t="s">
        <v>82</v>
      </c>
      <c r="P300" s="9" t="s">
        <v>663</v>
      </c>
      <c r="Q300" s="9"/>
      <c r="R300" s="25" t="s">
        <v>2441</v>
      </c>
      <c r="S300" s="27" t="s">
        <v>19</v>
      </c>
      <c r="T300" s="9"/>
      <c r="U300" s="25" t="s">
        <v>19</v>
      </c>
      <c r="V300" s="25" t="s">
        <v>2441</v>
      </c>
      <c r="W300" s="27" t="s">
        <v>2097</v>
      </c>
      <c r="X300" s="27" t="s">
        <v>19</v>
      </c>
      <c r="Y300" s="25" t="s">
        <v>19</v>
      </c>
      <c r="Z300" s="27" t="s">
        <v>19</v>
      </c>
      <c r="AA300" s="28" t="s">
        <v>19</v>
      </c>
      <c r="AB300" t="s">
        <v>19</v>
      </c>
      <c r="AC300" t="s">
        <v>2442</v>
      </c>
      <c r="AD300" t="s">
        <v>6</v>
      </c>
      <c r="AE300" t="s">
        <v>1650</v>
      </c>
      <c r="AF300" t="s">
        <v>87</v>
      </c>
      <c r="AG300" t="s">
        <v>75</v>
      </c>
      <c r="AH300" t="s">
        <v>19</v>
      </c>
    </row>
    <row r="301" ht="14.25" customHeight="1" spans="1:34">
      <c r="A301" s="8" t="s">
        <v>2443</v>
      </c>
      <c r="B301" s="8" t="s">
        <v>2444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1610</v>
      </c>
      <c r="H301" s="9" t="s">
        <v>1611</v>
      </c>
      <c r="I301" s="9" t="s">
        <v>79</v>
      </c>
      <c r="J301" s="9" t="s">
        <v>2</v>
      </c>
      <c r="K301" s="9" t="s">
        <v>2445</v>
      </c>
      <c r="L301" s="9">
        <v>1</v>
      </c>
      <c r="M301" s="9">
        <v>2</v>
      </c>
      <c r="N301" s="9" t="s">
        <v>423</v>
      </c>
      <c r="O301" s="9" t="s">
        <v>82</v>
      </c>
      <c r="P301" s="9" t="s">
        <v>663</v>
      </c>
      <c r="Q301" s="9"/>
      <c r="R301" s="25" t="s">
        <v>2441</v>
      </c>
      <c r="S301" s="27" t="s">
        <v>19</v>
      </c>
      <c r="T301" s="9"/>
      <c r="U301" s="25" t="s">
        <v>19</v>
      </c>
      <c r="V301" s="25" t="s">
        <v>2441</v>
      </c>
      <c r="W301" s="27" t="s">
        <v>2097</v>
      </c>
      <c r="X301" s="27" t="s">
        <v>19</v>
      </c>
      <c r="Y301" s="25" t="s">
        <v>19</v>
      </c>
      <c r="Z301" s="27" t="s">
        <v>19</v>
      </c>
      <c r="AA301" s="28" t="s">
        <v>19</v>
      </c>
      <c r="AB301" t="s">
        <v>19</v>
      </c>
      <c r="AC301" t="s">
        <v>2442</v>
      </c>
      <c r="AD301" t="s">
        <v>6</v>
      </c>
      <c r="AE301" t="s">
        <v>1650</v>
      </c>
      <c r="AF301" t="s">
        <v>87</v>
      </c>
      <c r="AG301" t="s">
        <v>75</v>
      </c>
      <c r="AH301" t="s">
        <v>19</v>
      </c>
    </row>
    <row r="302" ht="14.25" customHeight="1" spans="1:34">
      <c r="A302" s="8" t="s">
        <v>2446</v>
      </c>
      <c r="B302" s="8" t="s">
        <v>2447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2448</v>
      </c>
      <c r="H302" s="9" t="s">
        <v>2449</v>
      </c>
      <c r="I302" s="9" t="s">
        <v>79</v>
      </c>
      <c r="J302" s="9" t="s">
        <v>2</v>
      </c>
      <c r="K302" s="9" t="s">
        <v>2450</v>
      </c>
      <c r="L302" s="9">
        <v>1</v>
      </c>
      <c r="M302" s="9">
        <v>5</v>
      </c>
      <c r="N302" s="9" t="s">
        <v>437</v>
      </c>
      <c r="O302" s="9" t="s">
        <v>248</v>
      </c>
      <c r="P302" s="9" t="s">
        <v>663</v>
      </c>
      <c r="Q302" s="9"/>
      <c r="R302" s="25" t="s">
        <v>2451</v>
      </c>
      <c r="S302" s="27" t="s">
        <v>19</v>
      </c>
      <c r="T302" s="9"/>
      <c r="U302" s="25" t="s">
        <v>19</v>
      </c>
      <c r="V302" s="25" t="s">
        <v>2451</v>
      </c>
      <c r="W302" s="27" t="s">
        <v>2452</v>
      </c>
      <c r="X302" s="27" t="s">
        <v>19</v>
      </c>
      <c r="Y302" s="25" t="s">
        <v>19</v>
      </c>
      <c r="Z302" s="27" t="s">
        <v>19</v>
      </c>
      <c r="AA302" s="28" t="s">
        <v>19</v>
      </c>
      <c r="AB302" t="s">
        <v>19</v>
      </c>
      <c r="AC302" t="s">
        <v>2453</v>
      </c>
      <c r="AD302" t="s">
        <v>6</v>
      </c>
      <c r="AE302" t="s">
        <v>2454</v>
      </c>
      <c r="AF302" t="s">
        <v>87</v>
      </c>
      <c r="AG302" t="s">
        <v>75</v>
      </c>
      <c r="AH302" t="s">
        <v>19</v>
      </c>
    </row>
    <row r="303" ht="14.25" customHeight="1" spans="1:34">
      <c r="A303" s="8" t="s">
        <v>2455</v>
      </c>
      <c r="B303" s="8" t="s">
        <v>2456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2388</v>
      </c>
      <c r="H303" s="9" t="s">
        <v>2389</v>
      </c>
      <c r="I303" s="9" t="s">
        <v>79</v>
      </c>
      <c r="J303" s="9" t="s">
        <v>2</v>
      </c>
      <c r="K303" s="9" t="s">
        <v>2457</v>
      </c>
      <c r="L303" s="9">
        <v>1</v>
      </c>
      <c r="M303" s="9">
        <v>1</v>
      </c>
      <c r="N303" s="9" t="s">
        <v>1263</v>
      </c>
      <c r="O303" s="9" t="s">
        <v>662</v>
      </c>
      <c r="P303" s="9" t="s">
        <v>663</v>
      </c>
      <c r="Q303" s="9"/>
      <c r="R303" s="25" t="s">
        <v>2458</v>
      </c>
      <c r="S303" s="27" t="s">
        <v>19</v>
      </c>
      <c r="T303" s="9"/>
      <c r="U303" s="25" t="s">
        <v>19</v>
      </c>
      <c r="V303" s="25" t="s">
        <v>2458</v>
      </c>
      <c r="W303" s="27" t="s">
        <v>2459</v>
      </c>
      <c r="X303" s="27" t="s">
        <v>19</v>
      </c>
      <c r="Y303" s="25" t="s">
        <v>19</v>
      </c>
      <c r="Z303" s="27" t="s">
        <v>19</v>
      </c>
      <c r="AA303" s="28" t="s">
        <v>19</v>
      </c>
      <c r="AB303" t="s">
        <v>19</v>
      </c>
      <c r="AC303" t="s">
        <v>2460</v>
      </c>
      <c r="AD303" t="s">
        <v>6</v>
      </c>
      <c r="AE303" t="s">
        <v>2461</v>
      </c>
      <c r="AF303" t="s">
        <v>87</v>
      </c>
      <c r="AG303" t="s">
        <v>75</v>
      </c>
      <c r="AH303" t="s">
        <v>19</v>
      </c>
    </row>
    <row r="304" ht="14.25" customHeight="1" spans="1:34">
      <c r="A304" s="8" t="s">
        <v>2462</v>
      </c>
      <c r="B304" s="8" t="s">
        <v>2463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2464</v>
      </c>
      <c r="H304" s="9" t="s">
        <v>2465</v>
      </c>
      <c r="I304" s="9" t="s">
        <v>79</v>
      </c>
      <c r="J304" s="9" t="s">
        <v>2</v>
      </c>
      <c r="K304" s="9" t="s">
        <v>2466</v>
      </c>
      <c r="L304" s="9">
        <v>1</v>
      </c>
      <c r="M304" s="9">
        <v>1</v>
      </c>
      <c r="N304" s="9" t="s">
        <v>219</v>
      </c>
      <c r="O304" s="9" t="s">
        <v>662</v>
      </c>
      <c r="P304" s="9" t="s">
        <v>663</v>
      </c>
      <c r="Q304" s="9"/>
      <c r="R304" s="25" t="s">
        <v>2467</v>
      </c>
      <c r="S304" s="27" t="s">
        <v>19</v>
      </c>
      <c r="T304" s="9"/>
      <c r="U304" s="25" t="s">
        <v>19</v>
      </c>
      <c r="V304" s="25" t="s">
        <v>2467</v>
      </c>
      <c r="W304" s="27" t="s">
        <v>2468</v>
      </c>
      <c r="X304" s="27" t="s">
        <v>19</v>
      </c>
      <c r="Y304" s="25" t="s">
        <v>19</v>
      </c>
      <c r="Z304" s="27" t="s">
        <v>19</v>
      </c>
      <c r="AA304" s="28" t="s">
        <v>19</v>
      </c>
      <c r="AB304" t="s">
        <v>19</v>
      </c>
      <c r="AC304" t="s">
        <v>2469</v>
      </c>
      <c r="AD304" t="s">
        <v>6</v>
      </c>
      <c r="AE304" t="s">
        <v>2470</v>
      </c>
      <c r="AF304" t="s">
        <v>87</v>
      </c>
      <c r="AG304" t="s">
        <v>75</v>
      </c>
      <c r="AH304" t="s">
        <v>19</v>
      </c>
    </row>
    <row r="305" ht="14.25" customHeight="1" spans="1:34">
      <c r="A305" s="8" t="s">
        <v>2471</v>
      </c>
      <c r="B305" s="8" t="s">
        <v>2472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2473</v>
      </c>
      <c r="H305" s="9" t="s">
        <v>2474</v>
      </c>
      <c r="I305" s="9" t="s">
        <v>79</v>
      </c>
      <c r="J305" s="9" t="s">
        <v>2</v>
      </c>
      <c r="K305" s="9" t="s">
        <v>2475</v>
      </c>
      <c r="L305" s="9">
        <v>1</v>
      </c>
      <c r="M305" s="9">
        <v>5</v>
      </c>
      <c r="N305" s="9" t="s">
        <v>209</v>
      </c>
      <c r="O305" s="9" t="s">
        <v>248</v>
      </c>
      <c r="P305" s="9" t="s">
        <v>663</v>
      </c>
      <c r="Q305" s="9"/>
      <c r="R305" s="25" t="s">
        <v>2476</v>
      </c>
      <c r="S305" s="27" t="s">
        <v>19</v>
      </c>
      <c r="T305" s="9"/>
      <c r="U305" s="25" t="s">
        <v>19</v>
      </c>
      <c r="V305" s="25" t="s">
        <v>2476</v>
      </c>
      <c r="W305" s="27" t="s">
        <v>2477</v>
      </c>
      <c r="X305" s="27" t="s">
        <v>19</v>
      </c>
      <c r="Y305" s="25" t="s">
        <v>19</v>
      </c>
      <c r="Z305" s="27" t="s">
        <v>19</v>
      </c>
      <c r="AA305" s="28" t="s">
        <v>19</v>
      </c>
      <c r="AB305" t="s">
        <v>19</v>
      </c>
      <c r="AC305" t="s">
        <v>2478</v>
      </c>
      <c r="AD305" t="s">
        <v>6</v>
      </c>
      <c r="AE305" t="s">
        <v>330</v>
      </c>
      <c r="AF305" t="s">
        <v>87</v>
      </c>
      <c r="AG305" t="s">
        <v>75</v>
      </c>
      <c r="AH305" t="s">
        <v>19</v>
      </c>
    </row>
    <row r="306" ht="14.25" customHeight="1" spans="1:34">
      <c r="A306" s="8" t="s">
        <v>2479</v>
      </c>
      <c r="B306" s="8" t="s">
        <v>2480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1581</v>
      </c>
      <c r="H306" s="9" t="s">
        <v>1582</v>
      </c>
      <c r="I306" s="9" t="s">
        <v>79</v>
      </c>
      <c r="J306" s="9" t="s">
        <v>2</v>
      </c>
      <c r="K306" s="9" t="s">
        <v>2481</v>
      </c>
      <c r="L306" s="9">
        <v>1</v>
      </c>
      <c r="M306" s="9">
        <v>1</v>
      </c>
      <c r="N306" s="9" t="s">
        <v>1015</v>
      </c>
      <c r="O306" s="9" t="s">
        <v>662</v>
      </c>
      <c r="P306" s="9" t="s">
        <v>663</v>
      </c>
      <c r="Q306" s="9"/>
      <c r="R306" s="25" t="s">
        <v>2482</v>
      </c>
      <c r="S306" s="27" t="s">
        <v>19</v>
      </c>
      <c r="T306" s="9"/>
      <c r="U306" s="25" t="s">
        <v>19</v>
      </c>
      <c r="V306" s="25" t="s">
        <v>2482</v>
      </c>
      <c r="W306" s="27" t="s">
        <v>2483</v>
      </c>
      <c r="X306" s="27" t="s">
        <v>19</v>
      </c>
      <c r="Y306" s="25" t="s">
        <v>19</v>
      </c>
      <c r="Z306" s="27" t="s">
        <v>19</v>
      </c>
      <c r="AA306" s="28" t="s">
        <v>19</v>
      </c>
      <c r="AB306" t="s">
        <v>19</v>
      </c>
      <c r="AC306" t="s">
        <v>2484</v>
      </c>
      <c r="AD306" t="s">
        <v>6</v>
      </c>
      <c r="AE306" t="s">
        <v>223</v>
      </c>
      <c r="AF306" t="s">
        <v>87</v>
      </c>
      <c r="AG306" t="s">
        <v>75</v>
      </c>
      <c r="AH306" t="s">
        <v>19</v>
      </c>
    </row>
    <row r="307" ht="14.25" customHeight="1" spans="1:34">
      <c r="A307" s="8" t="s">
        <v>2485</v>
      </c>
      <c r="B307" s="8" t="s">
        <v>2486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2341</v>
      </c>
      <c r="H307" s="9" t="s">
        <v>2342</v>
      </c>
      <c r="I307" s="9" t="s">
        <v>79</v>
      </c>
      <c r="J307" s="9" t="s">
        <v>2</v>
      </c>
      <c r="K307" s="9" t="s">
        <v>2487</v>
      </c>
      <c r="L307" s="9">
        <v>1</v>
      </c>
      <c r="M307" s="9">
        <v>2</v>
      </c>
      <c r="N307" s="9" t="s">
        <v>177</v>
      </c>
      <c r="O307" s="9" t="s">
        <v>82</v>
      </c>
      <c r="P307" s="9" t="s">
        <v>663</v>
      </c>
      <c r="Q307" s="9"/>
      <c r="R307" s="25" t="s">
        <v>2488</v>
      </c>
      <c r="S307" s="27" t="s">
        <v>19</v>
      </c>
      <c r="T307" s="9"/>
      <c r="U307" s="25" t="s">
        <v>19</v>
      </c>
      <c r="V307" s="25" t="s">
        <v>2488</v>
      </c>
      <c r="W307" s="27" t="s">
        <v>2489</v>
      </c>
      <c r="X307" s="27" t="s">
        <v>19</v>
      </c>
      <c r="Y307" s="25" t="s">
        <v>19</v>
      </c>
      <c r="Z307" s="27" t="s">
        <v>19</v>
      </c>
      <c r="AA307" s="28" t="s">
        <v>19</v>
      </c>
      <c r="AB307" t="s">
        <v>19</v>
      </c>
      <c r="AC307" t="s">
        <v>2490</v>
      </c>
      <c r="AD307" t="s">
        <v>6</v>
      </c>
      <c r="AE307" t="s">
        <v>477</v>
      </c>
      <c r="AF307" t="s">
        <v>87</v>
      </c>
      <c r="AG307" t="s">
        <v>75</v>
      </c>
      <c r="AH307" t="s">
        <v>19</v>
      </c>
    </row>
    <row r="308" ht="14.25" customHeight="1" spans="1:34">
      <c r="A308" s="8" t="s">
        <v>2491</v>
      </c>
      <c r="B308" s="8" t="s">
        <v>2492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2493</v>
      </c>
      <c r="H308" s="9" t="s">
        <v>2494</v>
      </c>
      <c r="I308" s="9" t="s">
        <v>79</v>
      </c>
      <c r="J308" s="9" t="s">
        <v>2</v>
      </c>
      <c r="K308" s="9" t="s">
        <v>2495</v>
      </c>
      <c r="L308" s="9">
        <v>1</v>
      </c>
      <c r="M308" s="9">
        <v>1</v>
      </c>
      <c r="N308" s="9" t="s">
        <v>229</v>
      </c>
      <c r="O308" s="9" t="s">
        <v>662</v>
      </c>
      <c r="P308" s="9" t="s">
        <v>663</v>
      </c>
      <c r="Q308" s="9"/>
      <c r="R308" s="25" t="s">
        <v>222</v>
      </c>
      <c r="S308" s="27" t="s">
        <v>19</v>
      </c>
      <c r="T308" s="9"/>
      <c r="U308" s="25" t="s">
        <v>19</v>
      </c>
      <c r="V308" s="25" t="s">
        <v>222</v>
      </c>
      <c r="W308" s="27" t="s">
        <v>2496</v>
      </c>
      <c r="X308" s="27" t="s">
        <v>19</v>
      </c>
      <c r="Y308" s="25" t="s">
        <v>19</v>
      </c>
      <c r="Z308" s="27" t="s">
        <v>19</v>
      </c>
      <c r="AA308" s="28" t="s">
        <v>19</v>
      </c>
      <c r="AB308" t="s">
        <v>19</v>
      </c>
      <c r="AC308" t="s">
        <v>2497</v>
      </c>
      <c r="AD308" t="s">
        <v>6</v>
      </c>
      <c r="AE308" t="s">
        <v>1984</v>
      </c>
      <c r="AF308" t="s">
        <v>87</v>
      </c>
      <c r="AG308" t="s">
        <v>75</v>
      </c>
      <c r="AH308" t="s">
        <v>19</v>
      </c>
    </row>
    <row r="309" ht="14.25" customHeight="1" spans="1:34">
      <c r="A309" s="8" t="s">
        <v>2498</v>
      </c>
      <c r="B309" s="8" t="s">
        <v>2499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678</v>
      </c>
      <c r="H309" s="9" t="s">
        <v>679</v>
      </c>
      <c r="I309" s="9" t="s">
        <v>79</v>
      </c>
      <c r="J309" s="9" t="s">
        <v>2</v>
      </c>
      <c r="K309" s="9" t="s">
        <v>2500</v>
      </c>
      <c r="L309" s="9">
        <v>1</v>
      </c>
      <c r="M309" s="9">
        <v>4</v>
      </c>
      <c r="N309" s="9" t="s">
        <v>209</v>
      </c>
      <c r="O309" s="9" t="s">
        <v>154</v>
      </c>
      <c r="P309" s="9" t="s">
        <v>663</v>
      </c>
      <c r="Q309" s="9"/>
      <c r="R309" s="25" t="s">
        <v>2501</v>
      </c>
      <c r="S309" s="27" t="s">
        <v>19</v>
      </c>
      <c r="T309" s="9"/>
      <c r="U309" s="25" t="s">
        <v>19</v>
      </c>
      <c r="V309" s="25" t="s">
        <v>2501</v>
      </c>
      <c r="W309" s="27" t="s">
        <v>656</v>
      </c>
      <c r="X309" s="27" t="s">
        <v>19</v>
      </c>
      <c r="Y309" s="25" t="s">
        <v>19</v>
      </c>
      <c r="Z309" s="27" t="s">
        <v>19</v>
      </c>
      <c r="AA309" s="28" t="s">
        <v>19</v>
      </c>
      <c r="AB309" t="s">
        <v>19</v>
      </c>
      <c r="AC309" t="s">
        <v>2502</v>
      </c>
      <c r="AD309" t="s">
        <v>6</v>
      </c>
      <c r="AE309" t="s">
        <v>1602</v>
      </c>
      <c r="AF309" t="s">
        <v>87</v>
      </c>
      <c r="AG309" t="s">
        <v>75</v>
      </c>
      <c r="AH309" t="s">
        <v>19</v>
      </c>
    </row>
    <row r="310" ht="14.25" customHeight="1" spans="1:34">
      <c r="A310" s="8" t="s">
        <v>2503</v>
      </c>
      <c r="B310" s="8" t="s">
        <v>2504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678</v>
      </c>
      <c r="H310" s="9" t="s">
        <v>679</v>
      </c>
      <c r="I310" s="9" t="s">
        <v>79</v>
      </c>
      <c r="J310" s="9" t="s">
        <v>2</v>
      </c>
      <c r="K310" s="9" t="s">
        <v>2505</v>
      </c>
      <c r="L310" s="9">
        <v>1</v>
      </c>
      <c r="M310" s="9">
        <v>3</v>
      </c>
      <c r="N310" s="9" t="s">
        <v>563</v>
      </c>
      <c r="O310" s="9" t="s">
        <v>81</v>
      </c>
      <c r="P310" s="9" t="s">
        <v>663</v>
      </c>
      <c r="Q310" s="9"/>
      <c r="R310" s="25" t="s">
        <v>2506</v>
      </c>
      <c r="S310" s="27" t="s">
        <v>19</v>
      </c>
      <c r="T310" s="9"/>
      <c r="U310" s="25" t="s">
        <v>19</v>
      </c>
      <c r="V310" s="25" t="s">
        <v>2506</v>
      </c>
      <c r="W310" s="27" t="s">
        <v>2507</v>
      </c>
      <c r="X310" s="27" t="s">
        <v>19</v>
      </c>
      <c r="Y310" s="25" t="s">
        <v>19</v>
      </c>
      <c r="Z310" s="27" t="s">
        <v>19</v>
      </c>
      <c r="AA310" s="28" t="s">
        <v>19</v>
      </c>
      <c r="AB310" t="s">
        <v>19</v>
      </c>
      <c r="AC310" t="s">
        <v>2508</v>
      </c>
      <c r="AD310" t="s">
        <v>6</v>
      </c>
      <c r="AE310" t="s">
        <v>1629</v>
      </c>
      <c r="AF310" t="s">
        <v>87</v>
      </c>
      <c r="AG310" t="s">
        <v>75</v>
      </c>
      <c r="AH310" t="s">
        <v>19</v>
      </c>
    </row>
    <row r="311" ht="14.25" customHeight="1" spans="1:34">
      <c r="A311" s="8" t="s">
        <v>2509</v>
      </c>
      <c r="B311" s="8" t="s">
        <v>2510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678</v>
      </c>
      <c r="H311" s="9" t="s">
        <v>679</v>
      </c>
      <c r="I311" s="9" t="s">
        <v>79</v>
      </c>
      <c r="J311" s="9" t="s">
        <v>2</v>
      </c>
      <c r="K311" s="9" t="s">
        <v>2511</v>
      </c>
      <c r="L311" s="9">
        <v>1</v>
      </c>
      <c r="M311" s="9">
        <v>3</v>
      </c>
      <c r="N311" s="9" t="s">
        <v>1525</v>
      </c>
      <c r="O311" s="9" t="s">
        <v>81</v>
      </c>
      <c r="P311" s="9" t="s">
        <v>663</v>
      </c>
      <c r="Q311" s="9"/>
      <c r="R311" s="25" t="s">
        <v>2512</v>
      </c>
      <c r="S311" s="27" t="s">
        <v>19</v>
      </c>
      <c r="T311" s="9"/>
      <c r="U311" s="25" t="s">
        <v>19</v>
      </c>
      <c r="V311" s="25" t="s">
        <v>2512</v>
      </c>
      <c r="W311" s="27" t="s">
        <v>388</v>
      </c>
      <c r="X311" s="27" t="s">
        <v>19</v>
      </c>
      <c r="Y311" s="25" t="s">
        <v>19</v>
      </c>
      <c r="Z311" s="27" t="s">
        <v>19</v>
      </c>
      <c r="AA311" s="28" t="s">
        <v>19</v>
      </c>
      <c r="AB311" t="s">
        <v>19</v>
      </c>
      <c r="AC311" t="s">
        <v>2513</v>
      </c>
      <c r="AD311" t="s">
        <v>6</v>
      </c>
      <c r="AE311" t="s">
        <v>684</v>
      </c>
      <c r="AF311" t="s">
        <v>87</v>
      </c>
      <c r="AG311" t="s">
        <v>75</v>
      </c>
      <c r="AH311" t="s">
        <v>19</v>
      </c>
    </row>
    <row r="312" ht="14.25" customHeight="1" spans="1:34">
      <c r="A312" s="8" t="s">
        <v>2514</v>
      </c>
      <c r="B312" s="8" t="s">
        <v>2515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588</v>
      </c>
      <c r="H312" s="9" t="s">
        <v>589</v>
      </c>
      <c r="I312" s="9" t="s">
        <v>79</v>
      </c>
      <c r="J312" s="9" t="s">
        <v>2</v>
      </c>
      <c r="K312" s="9" t="s">
        <v>2516</v>
      </c>
      <c r="L312" s="9">
        <v>1</v>
      </c>
      <c r="M312" s="9">
        <v>2</v>
      </c>
      <c r="N312" s="9" t="s">
        <v>277</v>
      </c>
      <c r="O312" s="9" t="s">
        <v>82</v>
      </c>
      <c r="P312" s="9" t="s">
        <v>663</v>
      </c>
      <c r="Q312" s="9"/>
      <c r="R312" s="25" t="s">
        <v>2517</v>
      </c>
      <c r="S312" s="27" t="s">
        <v>19</v>
      </c>
      <c r="T312" s="9"/>
      <c r="U312" s="25" t="s">
        <v>19</v>
      </c>
      <c r="V312" s="25" t="s">
        <v>2517</v>
      </c>
      <c r="W312" s="27" t="s">
        <v>1687</v>
      </c>
      <c r="X312" s="27" t="s">
        <v>19</v>
      </c>
      <c r="Y312" s="25" t="s">
        <v>19</v>
      </c>
      <c r="Z312" s="27" t="s">
        <v>19</v>
      </c>
      <c r="AA312" s="28" t="s">
        <v>19</v>
      </c>
      <c r="AB312" t="s">
        <v>19</v>
      </c>
      <c r="AC312" t="s">
        <v>2518</v>
      </c>
      <c r="AD312" t="s">
        <v>6</v>
      </c>
      <c r="AE312" t="s">
        <v>594</v>
      </c>
      <c r="AF312" t="s">
        <v>87</v>
      </c>
      <c r="AG312" t="s">
        <v>75</v>
      </c>
      <c r="AH312" t="s">
        <v>19</v>
      </c>
    </row>
    <row r="313" ht="14.25" customHeight="1" spans="1:34">
      <c r="A313" s="8" t="s">
        <v>2519</v>
      </c>
      <c r="B313" s="8" t="s">
        <v>2520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1632</v>
      </c>
      <c r="H313" s="9" t="s">
        <v>1633</v>
      </c>
      <c r="I313" s="9" t="s">
        <v>79</v>
      </c>
      <c r="J313" s="9" t="s">
        <v>2</v>
      </c>
      <c r="K313" s="9" t="s">
        <v>2521</v>
      </c>
      <c r="L313" s="9">
        <v>1</v>
      </c>
      <c r="M313" s="9">
        <v>2</v>
      </c>
      <c r="N313" s="9" t="s">
        <v>536</v>
      </c>
      <c r="O313" s="9" t="s">
        <v>82</v>
      </c>
      <c r="P313" s="9" t="s">
        <v>663</v>
      </c>
      <c r="Q313" s="9"/>
      <c r="R313" s="25" t="s">
        <v>2522</v>
      </c>
      <c r="S313" s="27" t="s">
        <v>19</v>
      </c>
      <c r="T313" s="9"/>
      <c r="U313" s="25" t="s">
        <v>19</v>
      </c>
      <c r="V313" s="25" t="s">
        <v>2522</v>
      </c>
      <c r="W313" s="27" t="s">
        <v>2523</v>
      </c>
      <c r="X313" s="27" t="s">
        <v>19</v>
      </c>
      <c r="Y313" s="25" t="s">
        <v>19</v>
      </c>
      <c r="Z313" s="27" t="s">
        <v>19</v>
      </c>
      <c r="AA313" s="28" t="s">
        <v>19</v>
      </c>
      <c r="AB313" t="s">
        <v>19</v>
      </c>
      <c r="AC313" t="s">
        <v>1637</v>
      </c>
      <c r="AD313" t="s">
        <v>6</v>
      </c>
      <c r="AE313" t="s">
        <v>477</v>
      </c>
      <c r="AF313" t="s">
        <v>87</v>
      </c>
      <c r="AG313" t="s">
        <v>75</v>
      </c>
      <c r="AH313" t="s">
        <v>19</v>
      </c>
    </row>
    <row r="314" ht="14.25" customHeight="1" spans="1:34">
      <c r="A314" s="8" t="s">
        <v>2524</v>
      </c>
      <c r="B314" s="8" t="s">
        <v>2525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2526</v>
      </c>
      <c r="H314" s="9" t="s">
        <v>2527</v>
      </c>
      <c r="I314" s="9" t="s">
        <v>79</v>
      </c>
      <c r="J314" s="9" t="s">
        <v>2</v>
      </c>
      <c r="K314" s="9" t="s">
        <v>2528</v>
      </c>
      <c r="L314" s="9">
        <v>1</v>
      </c>
      <c r="M314" s="9">
        <v>2</v>
      </c>
      <c r="N314" s="9" t="s">
        <v>1091</v>
      </c>
      <c r="O314" s="9" t="s">
        <v>82</v>
      </c>
      <c r="P314" s="9" t="s">
        <v>663</v>
      </c>
      <c r="Q314" s="9"/>
      <c r="R314" s="25" t="s">
        <v>2529</v>
      </c>
      <c r="S314" s="27" t="s">
        <v>19</v>
      </c>
      <c r="T314" s="9"/>
      <c r="U314" s="25" t="s">
        <v>19</v>
      </c>
      <c r="V314" s="25" t="s">
        <v>2529</v>
      </c>
      <c r="W314" s="27" t="s">
        <v>1484</v>
      </c>
      <c r="X314" s="27" t="s">
        <v>19</v>
      </c>
      <c r="Y314" s="25" t="s">
        <v>19</v>
      </c>
      <c r="Z314" s="27" t="s">
        <v>19</v>
      </c>
      <c r="AA314" s="28" t="s">
        <v>19</v>
      </c>
      <c r="AB314" t="s">
        <v>19</v>
      </c>
      <c r="AC314" t="s">
        <v>2530</v>
      </c>
      <c r="AD314" t="s">
        <v>6</v>
      </c>
      <c r="AE314" t="s">
        <v>1516</v>
      </c>
      <c r="AF314" t="s">
        <v>87</v>
      </c>
      <c r="AG314" t="s">
        <v>75</v>
      </c>
      <c r="AH314" t="s">
        <v>19</v>
      </c>
    </row>
    <row r="315" ht="14.25" customHeight="1" spans="1:34">
      <c r="A315" s="8" t="s">
        <v>2531</v>
      </c>
      <c r="B315" s="8" t="s">
        <v>2532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1610</v>
      </c>
      <c r="H315" s="9" t="s">
        <v>1611</v>
      </c>
      <c r="I315" s="9" t="s">
        <v>79</v>
      </c>
      <c r="J315" s="9" t="s">
        <v>2</v>
      </c>
      <c r="K315" s="9" t="s">
        <v>2533</v>
      </c>
      <c r="L315" s="9">
        <v>1</v>
      </c>
      <c r="M315" s="9">
        <v>3</v>
      </c>
      <c r="N315" s="9" t="s">
        <v>554</v>
      </c>
      <c r="O315" s="9" t="s">
        <v>81</v>
      </c>
      <c r="P315" s="9" t="s">
        <v>663</v>
      </c>
      <c r="Q315" s="9"/>
      <c r="R315" s="25" t="s">
        <v>2534</v>
      </c>
      <c r="S315" s="27" t="s">
        <v>19</v>
      </c>
      <c r="T315" s="9"/>
      <c r="U315" s="25" t="s">
        <v>19</v>
      </c>
      <c r="V315" s="25" t="s">
        <v>2534</v>
      </c>
      <c r="W315" s="27" t="s">
        <v>2535</v>
      </c>
      <c r="X315" s="27" t="s">
        <v>19</v>
      </c>
      <c r="Y315" s="25" t="s">
        <v>19</v>
      </c>
      <c r="Z315" s="27" t="s">
        <v>19</v>
      </c>
      <c r="AA315" s="28" t="s">
        <v>19</v>
      </c>
      <c r="AB315" t="s">
        <v>19</v>
      </c>
      <c r="AC315" t="s">
        <v>2536</v>
      </c>
      <c r="AD315" t="s">
        <v>6</v>
      </c>
      <c r="AE315" t="s">
        <v>1650</v>
      </c>
      <c r="AF315" t="s">
        <v>87</v>
      </c>
      <c r="AG315" t="s">
        <v>75</v>
      </c>
      <c r="AH315" t="s">
        <v>19</v>
      </c>
    </row>
    <row r="316" ht="14.25" customHeight="1" spans="1:34">
      <c r="A316" s="8" t="s">
        <v>2537</v>
      </c>
      <c r="B316" s="8" t="s">
        <v>2538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2539</v>
      </c>
      <c r="H316" s="9" t="s">
        <v>2540</v>
      </c>
      <c r="I316" s="9" t="s">
        <v>79</v>
      </c>
      <c r="J316" s="9" t="s">
        <v>2</v>
      </c>
      <c r="K316" s="9" t="s">
        <v>2541</v>
      </c>
      <c r="L316" s="9">
        <v>1</v>
      </c>
      <c r="M316" s="9">
        <v>2</v>
      </c>
      <c r="N316" s="9" t="s">
        <v>536</v>
      </c>
      <c r="O316" s="9" t="s">
        <v>82</v>
      </c>
      <c r="P316" s="9" t="s">
        <v>663</v>
      </c>
      <c r="Q316" s="9"/>
      <c r="R316" s="25" t="s">
        <v>2542</v>
      </c>
      <c r="S316" s="27" t="s">
        <v>19</v>
      </c>
      <c r="T316" s="9"/>
      <c r="U316" s="25" t="s">
        <v>19</v>
      </c>
      <c r="V316" s="25" t="s">
        <v>2542</v>
      </c>
      <c r="W316" s="27" t="s">
        <v>2543</v>
      </c>
      <c r="X316" s="27" t="s">
        <v>19</v>
      </c>
      <c r="Y316" s="25" t="s">
        <v>19</v>
      </c>
      <c r="Z316" s="27" t="s">
        <v>19</v>
      </c>
      <c r="AA316" s="28" t="s">
        <v>19</v>
      </c>
      <c r="AB316" t="s">
        <v>19</v>
      </c>
      <c r="AC316" t="s">
        <v>2544</v>
      </c>
      <c r="AD316" t="s">
        <v>6</v>
      </c>
      <c r="AE316" t="s">
        <v>2545</v>
      </c>
      <c r="AF316" t="s">
        <v>87</v>
      </c>
      <c r="AG316" t="s">
        <v>75</v>
      </c>
      <c r="AH316" t="s">
        <v>19</v>
      </c>
    </row>
    <row r="317" ht="14.25" customHeight="1" spans="1:34">
      <c r="A317" s="8" t="s">
        <v>2546</v>
      </c>
      <c r="B317" s="8" t="s">
        <v>2547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678</v>
      </c>
      <c r="H317" s="9" t="s">
        <v>679</v>
      </c>
      <c r="I317" s="9" t="s">
        <v>79</v>
      </c>
      <c r="J317" s="9" t="s">
        <v>2</v>
      </c>
      <c r="K317" s="9" t="s">
        <v>2548</v>
      </c>
      <c r="L317" s="9">
        <v>1</v>
      </c>
      <c r="M317" s="9">
        <v>3</v>
      </c>
      <c r="N317" s="9" t="s">
        <v>1525</v>
      </c>
      <c r="O317" s="9" t="s">
        <v>81</v>
      </c>
      <c r="P317" s="9" t="s">
        <v>663</v>
      </c>
      <c r="Q317" s="9"/>
      <c r="R317" s="25" t="s">
        <v>2512</v>
      </c>
      <c r="S317" s="27" t="s">
        <v>19</v>
      </c>
      <c r="T317" s="9"/>
      <c r="U317" s="25" t="s">
        <v>19</v>
      </c>
      <c r="V317" s="25" t="s">
        <v>2512</v>
      </c>
      <c r="W317" s="27" t="s">
        <v>388</v>
      </c>
      <c r="X317" s="27" t="s">
        <v>19</v>
      </c>
      <c r="Y317" s="25" t="s">
        <v>19</v>
      </c>
      <c r="Z317" s="27" t="s">
        <v>19</v>
      </c>
      <c r="AA317" s="28" t="s">
        <v>19</v>
      </c>
      <c r="AB317" t="s">
        <v>19</v>
      </c>
      <c r="AC317" t="s">
        <v>2513</v>
      </c>
      <c r="AD317" t="s">
        <v>6</v>
      </c>
      <c r="AE317" t="s">
        <v>684</v>
      </c>
      <c r="AF317" t="s">
        <v>87</v>
      </c>
      <c r="AG317" t="s">
        <v>75</v>
      </c>
      <c r="AH317" t="s">
        <v>19</v>
      </c>
    </row>
    <row r="318" ht="14.25" customHeight="1" spans="1:34">
      <c r="A318" s="8" t="s">
        <v>2549</v>
      </c>
      <c r="B318" s="8" t="s">
        <v>2550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588</v>
      </c>
      <c r="H318" s="9" t="s">
        <v>589</v>
      </c>
      <c r="I318" s="9" t="s">
        <v>79</v>
      </c>
      <c r="J318" s="9" t="s">
        <v>2</v>
      </c>
      <c r="K318" s="9" t="s">
        <v>2551</v>
      </c>
      <c r="L318" s="9">
        <v>1</v>
      </c>
      <c r="M318" s="9">
        <v>1</v>
      </c>
      <c r="N318" s="9" t="s">
        <v>492</v>
      </c>
      <c r="O318" s="9" t="s">
        <v>662</v>
      </c>
      <c r="P318" s="9" t="s">
        <v>663</v>
      </c>
      <c r="Q318" s="9"/>
      <c r="R318" s="25" t="s">
        <v>2148</v>
      </c>
      <c r="S318" s="27" t="s">
        <v>19</v>
      </c>
      <c r="T318" s="9"/>
      <c r="U318" s="25" t="s">
        <v>19</v>
      </c>
      <c r="V318" s="25" t="s">
        <v>2148</v>
      </c>
      <c r="W318" s="27" t="s">
        <v>2552</v>
      </c>
      <c r="X318" s="27" t="s">
        <v>19</v>
      </c>
      <c r="Y318" s="25" t="s">
        <v>19</v>
      </c>
      <c r="Z318" s="27" t="s">
        <v>19</v>
      </c>
      <c r="AA318" s="28" t="s">
        <v>19</v>
      </c>
      <c r="AB318" t="s">
        <v>19</v>
      </c>
      <c r="AC318" t="s">
        <v>2553</v>
      </c>
      <c r="AD318" t="s">
        <v>6</v>
      </c>
      <c r="AE318" t="s">
        <v>594</v>
      </c>
      <c r="AF318" t="s">
        <v>87</v>
      </c>
      <c r="AG318" t="s">
        <v>75</v>
      </c>
      <c r="AH318" t="s">
        <v>19</v>
      </c>
    </row>
    <row r="319" ht="14.25" customHeight="1" spans="1:34">
      <c r="A319" s="8" t="s">
        <v>2554</v>
      </c>
      <c r="B319" s="8" t="s">
        <v>2555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2526</v>
      </c>
      <c r="H319" s="9" t="s">
        <v>2527</v>
      </c>
      <c r="I319" s="9" t="s">
        <v>79</v>
      </c>
      <c r="J319" s="9" t="s">
        <v>2</v>
      </c>
      <c r="K319" s="9" t="s">
        <v>2556</v>
      </c>
      <c r="L319" s="9">
        <v>1</v>
      </c>
      <c r="M319" s="9">
        <v>2</v>
      </c>
      <c r="N319" s="9" t="s">
        <v>188</v>
      </c>
      <c r="O319" s="9" t="s">
        <v>82</v>
      </c>
      <c r="P319" s="9" t="s">
        <v>663</v>
      </c>
      <c r="Q319" s="9"/>
      <c r="R319" s="25" t="s">
        <v>2557</v>
      </c>
      <c r="S319" s="27" t="s">
        <v>19</v>
      </c>
      <c r="T319" s="9"/>
      <c r="U319" s="25" t="s">
        <v>19</v>
      </c>
      <c r="V319" s="25" t="s">
        <v>2557</v>
      </c>
      <c r="W319" s="27" t="s">
        <v>2558</v>
      </c>
      <c r="X319" s="27" t="s">
        <v>19</v>
      </c>
      <c r="Y319" s="25" t="s">
        <v>19</v>
      </c>
      <c r="Z319" s="27" t="s">
        <v>19</v>
      </c>
      <c r="AA319" s="28" t="s">
        <v>19</v>
      </c>
      <c r="AB319" t="s">
        <v>19</v>
      </c>
      <c r="AC319" t="s">
        <v>2559</v>
      </c>
      <c r="AD319" t="s">
        <v>6</v>
      </c>
      <c r="AE319" t="s">
        <v>1984</v>
      </c>
      <c r="AF319" t="s">
        <v>87</v>
      </c>
      <c r="AG319" t="s">
        <v>75</v>
      </c>
      <c r="AH319" t="s">
        <v>19</v>
      </c>
    </row>
    <row r="320" ht="14.25" customHeight="1" spans="1:34">
      <c r="A320" s="8" t="s">
        <v>2560</v>
      </c>
      <c r="B320" s="8" t="s">
        <v>2561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2562</v>
      </c>
      <c r="H320" s="9" t="s">
        <v>2563</v>
      </c>
      <c r="I320" s="9" t="s">
        <v>79</v>
      </c>
      <c r="J320" s="9" t="s">
        <v>2</v>
      </c>
      <c r="K320" s="9" t="s">
        <v>2564</v>
      </c>
      <c r="L320" s="9">
        <v>1</v>
      </c>
      <c r="M320" s="9">
        <v>3</v>
      </c>
      <c r="N320" s="9" t="s">
        <v>154</v>
      </c>
      <c r="O320" s="9" t="s">
        <v>81</v>
      </c>
      <c r="P320" s="9" t="s">
        <v>663</v>
      </c>
      <c r="Q320" s="9"/>
      <c r="R320" s="25" t="s">
        <v>720</v>
      </c>
      <c r="S320" s="27" t="s">
        <v>19</v>
      </c>
      <c r="T320" s="9"/>
      <c r="U320" s="25" t="s">
        <v>19</v>
      </c>
      <c r="V320" s="25" t="s">
        <v>720</v>
      </c>
      <c r="W320" s="27" t="s">
        <v>2565</v>
      </c>
      <c r="X320" s="27" t="s">
        <v>19</v>
      </c>
      <c r="Y320" s="25" t="s">
        <v>19</v>
      </c>
      <c r="Z320" s="27" t="s">
        <v>19</v>
      </c>
      <c r="AA320" s="28" t="s">
        <v>19</v>
      </c>
      <c r="AB320" t="s">
        <v>19</v>
      </c>
      <c r="AC320" t="s">
        <v>2566</v>
      </c>
      <c r="AD320" t="s">
        <v>6</v>
      </c>
      <c r="AE320" t="s">
        <v>2567</v>
      </c>
      <c r="AF320" t="s">
        <v>87</v>
      </c>
      <c r="AG320" t="s">
        <v>75</v>
      </c>
      <c r="AH320" t="s">
        <v>19</v>
      </c>
    </row>
    <row r="321" ht="14.25" customHeight="1" spans="1:34">
      <c r="A321" s="8" t="s">
        <v>2568</v>
      </c>
      <c r="B321" s="8" t="s">
        <v>2569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678</v>
      </c>
      <c r="H321" s="9" t="s">
        <v>679</v>
      </c>
      <c r="I321" s="9" t="s">
        <v>79</v>
      </c>
      <c r="J321" s="9" t="s">
        <v>2</v>
      </c>
      <c r="K321" s="9" t="s">
        <v>2570</v>
      </c>
      <c r="L321" s="9">
        <v>1</v>
      </c>
      <c r="M321" s="9">
        <v>2</v>
      </c>
      <c r="N321" s="9" t="s">
        <v>1091</v>
      </c>
      <c r="O321" s="9" t="s">
        <v>82</v>
      </c>
      <c r="P321" s="9" t="s">
        <v>663</v>
      </c>
      <c r="Q321" s="9"/>
      <c r="R321" s="25" t="s">
        <v>2571</v>
      </c>
      <c r="S321" s="27" t="s">
        <v>19</v>
      </c>
      <c r="T321" s="9"/>
      <c r="U321" s="25" t="s">
        <v>19</v>
      </c>
      <c r="V321" s="25" t="s">
        <v>2571</v>
      </c>
      <c r="W321" s="27" t="s">
        <v>2572</v>
      </c>
      <c r="X321" s="27" t="s">
        <v>19</v>
      </c>
      <c r="Y321" s="25" t="s">
        <v>19</v>
      </c>
      <c r="Z321" s="27" t="s">
        <v>19</v>
      </c>
      <c r="AA321" s="28" t="s">
        <v>19</v>
      </c>
      <c r="AB321" t="s">
        <v>19</v>
      </c>
      <c r="AC321" t="s">
        <v>373</v>
      </c>
      <c r="AD321" t="s">
        <v>6</v>
      </c>
      <c r="AE321" t="s">
        <v>1629</v>
      </c>
      <c r="AF321" t="s">
        <v>87</v>
      </c>
      <c r="AG321" t="s">
        <v>75</v>
      </c>
      <c r="AH321" t="s">
        <v>19</v>
      </c>
    </row>
    <row r="322" ht="14.25" customHeight="1" spans="1:34">
      <c r="A322" s="8" t="s">
        <v>2573</v>
      </c>
      <c r="B322" s="8" t="s">
        <v>2574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678</v>
      </c>
      <c r="H322" s="9" t="s">
        <v>679</v>
      </c>
      <c r="I322" s="9" t="s">
        <v>79</v>
      </c>
      <c r="J322" s="9" t="s">
        <v>2</v>
      </c>
      <c r="K322" s="9" t="s">
        <v>2575</v>
      </c>
      <c r="L322" s="9">
        <v>1</v>
      </c>
      <c r="M322" s="9">
        <v>2</v>
      </c>
      <c r="N322" s="9" t="s">
        <v>209</v>
      </c>
      <c r="O322" s="9" t="s">
        <v>82</v>
      </c>
      <c r="P322" s="9" t="s">
        <v>663</v>
      </c>
      <c r="Q322" s="9"/>
      <c r="R322" s="25" t="s">
        <v>2576</v>
      </c>
      <c r="S322" s="27" t="s">
        <v>19</v>
      </c>
      <c r="T322" s="9"/>
      <c r="U322" s="25" t="s">
        <v>19</v>
      </c>
      <c r="V322" s="25" t="s">
        <v>2576</v>
      </c>
      <c r="W322" s="27" t="s">
        <v>405</v>
      </c>
      <c r="X322" s="27" t="s">
        <v>19</v>
      </c>
      <c r="Y322" s="25" t="s">
        <v>19</v>
      </c>
      <c r="Z322" s="27" t="s">
        <v>19</v>
      </c>
      <c r="AA322" s="28" t="s">
        <v>19</v>
      </c>
      <c r="AB322" t="s">
        <v>19</v>
      </c>
      <c r="AC322" t="s">
        <v>2577</v>
      </c>
      <c r="AD322" t="s">
        <v>6</v>
      </c>
      <c r="AE322" t="s">
        <v>697</v>
      </c>
      <c r="AF322" t="s">
        <v>87</v>
      </c>
      <c r="AG322" t="s">
        <v>75</v>
      </c>
      <c r="AH322" t="s">
        <v>19</v>
      </c>
    </row>
    <row r="323" ht="14.25" customHeight="1" spans="1:34">
      <c r="A323" s="8" t="s">
        <v>2578</v>
      </c>
      <c r="B323" s="8" t="s">
        <v>2579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678</v>
      </c>
      <c r="H323" s="9" t="s">
        <v>679</v>
      </c>
      <c r="I323" s="9" t="s">
        <v>79</v>
      </c>
      <c r="J323" s="9" t="s">
        <v>2</v>
      </c>
      <c r="K323" s="9" t="s">
        <v>2580</v>
      </c>
      <c r="L323" s="9">
        <v>1</v>
      </c>
      <c r="M323" s="9">
        <v>2</v>
      </c>
      <c r="N323" s="9" t="s">
        <v>209</v>
      </c>
      <c r="O323" s="9" t="s">
        <v>82</v>
      </c>
      <c r="P323" s="9" t="s">
        <v>663</v>
      </c>
      <c r="Q323" s="9"/>
      <c r="R323" s="25" t="s">
        <v>2581</v>
      </c>
      <c r="S323" s="27" t="s">
        <v>19</v>
      </c>
      <c r="T323" s="9"/>
      <c r="U323" s="25" t="s">
        <v>19</v>
      </c>
      <c r="V323" s="25" t="s">
        <v>2581</v>
      </c>
      <c r="W323" s="27" t="s">
        <v>1514</v>
      </c>
      <c r="X323" s="27" t="s">
        <v>19</v>
      </c>
      <c r="Y323" s="25" t="s">
        <v>19</v>
      </c>
      <c r="Z323" s="27" t="s">
        <v>19</v>
      </c>
      <c r="AA323" s="28" t="s">
        <v>19</v>
      </c>
      <c r="AB323" t="s">
        <v>19</v>
      </c>
      <c r="AC323" t="s">
        <v>373</v>
      </c>
      <c r="AD323" t="s">
        <v>6</v>
      </c>
      <c r="AE323" t="s">
        <v>1629</v>
      </c>
      <c r="AF323" t="s">
        <v>87</v>
      </c>
      <c r="AG323" t="s">
        <v>75</v>
      </c>
      <c r="AH323" t="s">
        <v>19</v>
      </c>
    </row>
    <row r="324" ht="14.25" customHeight="1" spans="1:34">
      <c r="A324" s="8" t="s">
        <v>2582</v>
      </c>
      <c r="B324" s="8" t="s">
        <v>2583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678</v>
      </c>
      <c r="H324" s="9" t="s">
        <v>679</v>
      </c>
      <c r="I324" s="9" t="s">
        <v>79</v>
      </c>
      <c r="J324" s="9" t="s">
        <v>2</v>
      </c>
      <c r="K324" s="9" t="s">
        <v>653</v>
      </c>
      <c r="L324" s="9">
        <v>1</v>
      </c>
      <c r="M324" s="9">
        <v>2</v>
      </c>
      <c r="N324" s="9" t="s">
        <v>219</v>
      </c>
      <c r="O324" s="9" t="s">
        <v>82</v>
      </c>
      <c r="P324" s="9" t="s">
        <v>663</v>
      </c>
      <c r="Q324" s="9"/>
      <c r="R324" s="25" t="s">
        <v>2584</v>
      </c>
      <c r="S324" s="27" t="s">
        <v>19</v>
      </c>
      <c r="T324" s="9"/>
      <c r="U324" s="25" t="s">
        <v>19</v>
      </c>
      <c r="V324" s="25" t="s">
        <v>2584</v>
      </c>
      <c r="W324" s="27" t="s">
        <v>388</v>
      </c>
      <c r="X324" s="27" t="s">
        <v>19</v>
      </c>
      <c r="Y324" s="25" t="s">
        <v>19</v>
      </c>
      <c r="Z324" s="27" t="s">
        <v>19</v>
      </c>
      <c r="AA324" s="28" t="s">
        <v>19</v>
      </c>
      <c r="AB324" t="s">
        <v>19</v>
      </c>
      <c r="AC324" t="s">
        <v>1503</v>
      </c>
      <c r="AD324" t="s">
        <v>6</v>
      </c>
      <c r="AE324" t="s">
        <v>1602</v>
      </c>
      <c r="AF324" t="s">
        <v>87</v>
      </c>
      <c r="AG324" t="s">
        <v>75</v>
      </c>
      <c r="AH324" t="s">
        <v>19</v>
      </c>
    </row>
    <row r="325" ht="14.25" customHeight="1" spans="1:34">
      <c r="A325" s="8" t="s">
        <v>2585</v>
      </c>
      <c r="B325" s="8" t="s">
        <v>2586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2587</v>
      </c>
      <c r="H325" s="9" t="s">
        <v>2588</v>
      </c>
      <c r="I325" s="9" t="s">
        <v>79</v>
      </c>
      <c r="J325" s="9" t="s">
        <v>2</v>
      </c>
      <c r="K325" s="9" t="s">
        <v>2589</v>
      </c>
      <c r="L325" s="9">
        <v>1</v>
      </c>
      <c r="M325" s="9">
        <v>3</v>
      </c>
      <c r="N325" s="9" t="s">
        <v>154</v>
      </c>
      <c r="O325" s="9" t="s">
        <v>81</v>
      </c>
      <c r="P325" s="9" t="s">
        <v>663</v>
      </c>
      <c r="Q325" s="9"/>
      <c r="R325" s="25" t="s">
        <v>2590</v>
      </c>
      <c r="S325" s="27" t="s">
        <v>19</v>
      </c>
      <c r="T325" s="9"/>
      <c r="U325" s="25" t="s">
        <v>19</v>
      </c>
      <c r="V325" s="25" t="s">
        <v>2590</v>
      </c>
      <c r="W325" s="27" t="s">
        <v>321</v>
      </c>
      <c r="X325" s="27" t="s">
        <v>19</v>
      </c>
      <c r="Y325" s="25" t="s">
        <v>19</v>
      </c>
      <c r="Z325" s="27" t="s">
        <v>19</v>
      </c>
      <c r="AA325" s="28" t="s">
        <v>19</v>
      </c>
      <c r="AB325" t="s">
        <v>19</v>
      </c>
      <c r="AC325" t="s">
        <v>1642</v>
      </c>
      <c r="AD325" t="s">
        <v>6</v>
      </c>
      <c r="AE325" t="s">
        <v>759</v>
      </c>
      <c r="AF325" t="s">
        <v>87</v>
      </c>
      <c r="AG325" t="s">
        <v>75</v>
      </c>
      <c r="AH325" t="s">
        <v>19</v>
      </c>
    </row>
    <row r="326" ht="14.25" customHeight="1" spans="1:34">
      <c r="A326" s="8" t="s">
        <v>2591</v>
      </c>
      <c r="B326" s="8" t="s">
        <v>2592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588</v>
      </c>
      <c r="H326" s="9" t="s">
        <v>589</v>
      </c>
      <c r="I326" s="9" t="s">
        <v>79</v>
      </c>
      <c r="J326" s="9" t="s">
        <v>2</v>
      </c>
      <c r="K326" s="9" t="s">
        <v>2593</v>
      </c>
      <c r="L326" s="9">
        <v>1</v>
      </c>
      <c r="M326" s="9">
        <v>2</v>
      </c>
      <c r="N326" s="9" t="s">
        <v>81</v>
      </c>
      <c r="O326" s="9" t="s">
        <v>82</v>
      </c>
      <c r="P326" s="9" t="s">
        <v>663</v>
      </c>
      <c r="Q326" s="9"/>
      <c r="R326" s="25" t="s">
        <v>2594</v>
      </c>
      <c r="S326" s="27" t="s">
        <v>19</v>
      </c>
      <c r="T326" s="9"/>
      <c r="U326" s="25" t="s">
        <v>19</v>
      </c>
      <c r="V326" s="25" t="s">
        <v>2594</v>
      </c>
      <c r="W326" s="27" t="s">
        <v>2595</v>
      </c>
      <c r="X326" s="27" t="s">
        <v>19</v>
      </c>
      <c r="Y326" s="25" t="s">
        <v>19</v>
      </c>
      <c r="Z326" s="27" t="s">
        <v>19</v>
      </c>
      <c r="AA326" s="28" t="s">
        <v>19</v>
      </c>
      <c r="AB326" t="s">
        <v>19</v>
      </c>
      <c r="AC326" t="s">
        <v>2596</v>
      </c>
      <c r="AD326" t="s">
        <v>6</v>
      </c>
      <c r="AE326" t="s">
        <v>594</v>
      </c>
      <c r="AF326" t="s">
        <v>87</v>
      </c>
      <c r="AG326" t="s">
        <v>75</v>
      </c>
      <c r="AH326" t="s">
        <v>19</v>
      </c>
    </row>
    <row r="327" ht="14.25" customHeight="1" spans="1:34">
      <c r="A327" s="8" t="s">
        <v>2597</v>
      </c>
      <c r="B327" s="8" t="s">
        <v>2598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659</v>
      </c>
      <c r="H327" s="9" t="s">
        <v>660</v>
      </c>
      <c r="I327" s="9" t="s">
        <v>79</v>
      </c>
      <c r="J327" s="9" t="s">
        <v>2</v>
      </c>
      <c r="K327" s="9" t="s">
        <v>2599</v>
      </c>
      <c r="L327" s="9">
        <v>1</v>
      </c>
      <c r="M327" s="9">
        <v>1</v>
      </c>
      <c r="N327" s="9" t="s">
        <v>82</v>
      </c>
      <c r="O327" s="9" t="s">
        <v>662</v>
      </c>
      <c r="P327" s="9" t="s">
        <v>663</v>
      </c>
      <c r="Q327" s="9"/>
      <c r="R327" s="25" t="s">
        <v>664</v>
      </c>
      <c r="S327" s="27" t="s">
        <v>19</v>
      </c>
      <c r="T327" s="9"/>
      <c r="U327" s="25" t="s">
        <v>19</v>
      </c>
      <c r="V327" s="25" t="s">
        <v>664</v>
      </c>
      <c r="W327" s="27" t="s">
        <v>2600</v>
      </c>
      <c r="X327" s="27" t="s">
        <v>19</v>
      </c>
      <c r="Y327" s="25" t="s">
        <v>19</v>
      </c>
      <c r="Z327" s="27" t="s">
        <v>19</v>
      </c>
      <c r="AA327" s="28" t="s">
        <v>19</v>
      </c>
      <c r="AB327" t="s">
        <v>19</v>
      </c>
      <c r="AC327" t="s">
        <v>2601</v>
      </c>
      <c r="AD327" t="s">
        <v>6</v>
      </c>
      <c r="AE327" t="s">
        <v>666</v>
      </c>
      <c r="AF327" t="s">
        <v>87</v>
      </c>
      <c r="AG327" t="s">
        <v>75</v>
      </c>
      <c r="AH327" t="s">
        <v>19</v>
      </c>
    </row>
    <row r="328" ht="14.25" customHeight="1" spans="1:34">
      <c r="A328" s="8" t="s">
        <v>2602</v>
      </c>
      <c r="B328" s="8" t="s">
        <v>2603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746</v>
      </c>
      <c r="H328" s="9" t="s">
        <v>747</v>
      </c>
      <c r="I328" s="9" t="s">
        <v>79</v>
      </c>
      <c r="J328" s="9" t="s">
        <v>2</v>
      </c>
      <c r="K328" s="9" t="s">
        <v>2604</v>
      </c>
      <c r="L328" s="9">
        <v>1</v>
      </c>
      <c r="M328" s="9">
        <v>2</v>
      </c>
      <c r="N328" s="9" t="s">
        <v>82</v>
      </c>
      <c r="O328" s="9" t="s">
        <v>82</v>
      </c>
      <c r="P328" s="9" t="s">
        <v>663</v>
      </c>
      <c r="Q328" s="9"/>
      <c r="R328" s="25" t="s">
        <v>2605</v>
      </c>
      <c r="S328" s="27" t="s">
        <v>19</v>
      </c>
      <c r="T328" s="9"/>
      <c r="U328" s="25" t="s">
        <v>19</v>
      </c>
      <c r="V328" s="25" t="s">
        <v>2605</v>
      </c>
      <c r="W328" s="27" t="s">
        <v>2606</v>
      </c>
      <c r="X328" s="27" t="s">
        <v>19</v>
      </c>
      <c r="Y328" s="25" t="s">
        <v>19</v>
      </c>
      <c r="Z328" s="27" t="s">
        <v>19</v>
      </c>
      <c r="AA328" s="28" t="s">
        <v>19</v>
      </c>
      <c r="AB328" t="s">
        <v>19</v>
      </c>
      <c r="AC328" t="s">
        <v>2607</v>
      </c>
      <c r="AD328" t="s">
        <v>6</v>
      </c>
      <c r="AE328" t="s">
        <v>730</v>
      </c>
      <c r="AF328" t="s">
        <v>87</v>
      </c>
      <c r="AG328" t="s">
        <v>75</v>
      </c>
      <c r="AH328" t="s">
        <v>19</v>
      </c>
    </row>
    <row r="329" ht="14.25" customHeight="1" spans="1:34">
      <c r="A329" s="8" t="s">
        <v>2608</v>
      </c>
      <c r="B329" s="8" t="s">
        <v>2609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746</v>
      </c>
      <c r="H329" s="9" t="s">
        <v>747</v>
      </c>
      <c r="I329" s="9" t="s">
        <v>79</v>
      </c>
      <c r="J329" s="9" t="s">
        <v>2</v>
      </c>
      <c r="K329" s="9" t="s">
        <v>2610</v>
      </c>
      <c r="L329" s="9">
        <v>1</v>
      </c>
      <c r="M329" s="9">
        <v>2</v>
      </c>
      <c r="N329" s="9" t="s">
        <v>82</v>
      </c>
      <c r="O329" s="9" t="s">
        <v>82</v>
      </c>
      <c r="P329" s="9" t="s">
        <v>663</v>
      </c>
      <c r="Q329" s="9"/>
      <c r="R329" s="25" t="s">
        <v>2605</v>
      </c>
      <c r="S329" s="27" t="s">
        <v>19</v>
      </c>
      <c r="T329" s="9"/>
      <c r="U329" s="25" t="s">
        <v>19</v>
      </c>
      <c r="V329" s="25" t="s">
        <v>2605</v>
      </c>
      <c r="W329" s="27" t="s">
        <v>2606</v>
      </c>
      <c r="X329" s="27" t="s">
        <v>19</v>
      </c>
      <c r="Y329" s="25" t="s">
        <v>19</v>
      </c>
      <c r="Z329" s="27" t="s">
        <v>19</v>
      </c>
      <c r="AA329" s="28" t="s">
        <v>19</v>
      </c>
      <c r="AB329" t="s">
        <v>19</v>
      </c>
      <c r="AC329" t="s">
        <v>2607</v>
      </c>
      <c r="AD329" t="s">
        <v>6</v>
      </c>
      <c r="AE329" t="s">
        <v>2611</v>
      </c>
      <c r="AF329" t="s">
        <v>87</v>
      </c>
      <c r="AG329" t="s">
        <v>75</v>
      </c>
      <c r="AH329" t="s">
        <v>19</v>
      </c>
    </row>
    <row r="330" ht="14.25" customHeight="1" spans="1:34">
      <c r="A330" s="8" t="s">
        <v>2612</v>
      </c>
      <c r="B330" s="8" t="s">
        <v>2613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2614</v>
      </c>
      <c r="H330" s="9" t="s">
        <v>2615</v>
      </c>
      <c r="I330" s="9" t="s">
        <v>79</v>
      </c>
      <c r="J330" s="9" t="s">
        <v>2</v>
      </c>
      <c r="K330" s="9" t="s">
        <v>2616</v>
      </c>
      <c r="L330" s="9">
        <v>1</v>
      </c>
      <c r="M330" s="9">
        <v>2</v>
      </c>
      <c r="N330" s="9" t="s">
        <v>82</v>
      </c>
      <c r="O330" s="9" t="s">
        <v>82</v>
      </c>
      <c r="P330" s="9" t="s">
        <v>663</v>
      </c>
      <c r="Q330" s="9"/>
      <c r="R330" s="25" t="s">
        <v>1341</v>
      </c>
      <c r="S330" s="27" t="s">
        <v>19</v>
      </c>
      <c r="T330" s="9"/>
      <c r="U330" s="25" t="s">
        <v>19</v>
      </c>
      <c r="V330" s="25" t="s">
        <v>1341</v>
      </c>
      <c r="W330" s="27" t="s">
        <v>2617</v>
      </c>
      <c r="X330" s="27" t="s">
        <v>19</v>
      </c>
      <c r="Y330" s="25" t="s">
        <v>19</v>
      </c>
      <c r="Z330" s="27" t="s">
        <v>19</v>
      </c>
      <c r="AA330" s="28" t="s">
        <v>19</v>
      </c>
      <c r="AB330" t="s">
        <v>19</v>
      </c>
      <c r="AC330" t="s">
        <v>2618</v>
      </c>
      <c r="AD330" t="s">
        <v>6</v>
      </c>
      <c r="AE330" t="s">
        <v>2619</v>
      </c>
      <c r="AF330" t="s">
        <v>87</v>
      </c>
      <c r="AG330" t="s">
        <v>75</v>
      </c>
      <c r="AH330" t="s">
        <v>19</v>
      </c>
    </row>
    <row r="331" ht="14.25" customHeight="1" spans="1:34">
      <c r="A331" s="8" t="s">
        <v>2620</v>
      </c>
      <c r="B331" s="8" t="s">
        <v>2621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462</v>
      </c>
      <c r="H331" s="9" t="s">
        <v>463</v>
      </c>
      <c r="I331" s="9" t="s">
        <v>79</v>
      </c>
      <c r="J331" s="9" t="s">
        <v>2</v>
      </c>
      <c r="K331" s="9" t="s">
        <v>2622</v>
      </c>
      <c r="L331" s="9">
        <v>1</v>
      </c>
      <c r="M331" s="9">
        <v>1</v>
      </c>
      <c r="N331" s="9" t="s">
        <v>154</v>
      </c>
      <c r="O331" s="9" t="s">
        <v>662</v>
      </c>
      <c r="P331" s="9" t="s">
        <v>663</v>
      </c>
      <c r="Q331" s="9"/>
      <c r="R331" s="25" t="s">
        <v>2623</v>
      </c>
      <c r="S331" s="27" t="s">
        <v>19</v>
      </c>
      <c r="T331" s="9"/>
      <c r="U331" s="25" t="s">
        <v>19</v>
      </c>
      <c r="V331" s="25" t="s">
        <v>2623</v>
      </c>
      <c r="W331" s="27" t="s">
        <v>2624</v>
      </c>
      <c r="X331" s="27" t="s">
        <v>19</v>
      </c>
      <c r="Y331" s="25" t="s">
        <v>19</v>
      </c>
      <c r="Z331" s="27" t="s">
        <v>19</v>
      </c>
      <c r="AA331" s="28" t="s">
        <v>19</v>
      </c>
      <c r="AB331" t="s">
        <v>19</v>
      </c>
      <c r="AC331" t="s">
        <v>2625</v>
      </c>
      <c r="AD331" t="s">
        <v>6</v>
      </c>
      <c r="AE331" t="s">
        <v>367</v>
      </c>
      <c r="AF331" t="s">
        <v>87</v>
      </c>
      <c r="AG331" t="s">
        <v>75</v>
      </c>
      <c r="AH331" t="s">
        <v>19</v>
      </c>
    </row>
    <row r="332" ht="14.25" customHeight="1" spans="1:34">
      <c r="A332" s="8" t="s">
        <v>2626</v>
      </c>
      <c r="B332" s="8" t="s">
        <v>2627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1783</v>
      </c>
      <c r="H332" s="9" t="s">
        <v>1784</v>
      </c>
      <c r="I332" s="9" t="s">
        <v>79</v>
      </c>
      <c r="J332" s="9" t="s">
        <v>2</v>
      </c>
      <c r="K332" s="9" t="s">
        <v>2628</v>
      </c>
      <c r="L332" s="9">
        <v>1</v>
      </c>
      <c r="M332" s="9">
        <v>1</v>
      </c>
      <c r="N332" s="9" t="s">
        <v>154</v>
      </c>
      <c r="O332" s="9" t="s">
        <v>662</v>
      </c>
      <c r="P332" s="9" t="s">
        <v>663</v>
      </c>
      <c r="Q332" s="9"/>
      <c r="R332" s="25" t="s">
        <v>797</v>
      </c>
      <c r="S332" s="27" t="s">
        <v>19</v>
      </c>
      <c r="T332" s="9"/>
      <c r="U332" s="25" t="s">
        <v>19</v>
      </c>
      <c r="V332" s="25" t="s">
        <v>797</v>
      </c>
      <c r="W332" s="27" t="s">
        <v>2629</v>
      </c>
      <c r="X332" s="27" t="s">
        <v>19</v>
      </c>
      <c r="Y332" s="25" t="s">
        <v>19</v>
      </c>
      <c r="Z332" s="27" t="s">
        <v>19</v>
      </c>
      <c r="AA332" s="28" t="s">
        <v>19</v>
      </c>
      <c r="AB332" t="s">
        <v>19</v>
      </c>
      <c r="AC332" t="s">
        <v>2630</v>
      </c>
      <c r="AD332" t="s">
        <v>6</v>
      </c>
      <c r="AE332" t="s">
        <v>2631</v>
      </c>
      <c r="AF332" t="s">
        <v>87</v>
      </c>
      <c r="AG332" t="s">
        <v>75</v>
      </c>
      <c r="AH332" t="s">
        <v>19</v>
      </c>
    </row>
    <row r="333" ht="14.25" customHeight="1" spans="1:34">
      <c r="A333" s="8" t="s">
        <v>2632</v>
      </c>
      <c r="B333" s="8" t="s">
        <v>2633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2634</v>
      </c>
      <c r="H333" s="9" t="s">
        <v>2635</v>
      </c>
      <c r="I333" s="9" t="s">
        <v>79</v>
      </c>
      <c r="J333" s="9" t="s">
        <v>2</v>
      </c>
      <c r="K333" s="9" t="s">
        <v>2636</v>
      </c>
      <c r="L333" s="9">
        <v>1</v>
      </c>
      <c r="M333" s="9">
        <v>1</v>
      </c>
      <c r="N333" s="9" t="s">
        <v>248</v>
      </c>
      <c r="O333" s="9" t="s">
        <v>662</v>
      </c>
      <c r="P333" s="9" t="s">
        <v>663</v>
      </c>
      <c r="Q333" s="9"/>
      <c r="R333" s="25" t="s">
        <v>2637</v>
      </c>
      <c r="S333" s="27" t="s">
        <v>19</v>
      </c>
      <c r="T333" s="9"/>
      <c r="U333" s="25" t="s">
        <v>19</v>
      </c>
      <c r="V333" s="25" t="s">
        <v>2637</v>
      </c>
      <c r="W333" s="27" t="s">
        <v>2638</v>
      </c>
      <c r="X333" s="27" t="s">
        <v>19</v>
      </c>
      <c r="Y333" s="25" t="s">
        <v>19</v>
      </c>
      <c r="Z333" s="27" t="s">
        <v>19</v>
      </c>
      <c r="AA333" s="28" t="s">
        <v>19</v>
      </c>
      <c r="AB333" t="s">
        <v>19</v>
      </c>
      <c r="AC333" t="s">
        <v>2639</v>
      </c>
      <c r="AD333" t="s">
        <v>6</v>
      </c>
      <c r="AE333" t="s">
        <v>2640</v>
      </c>
      <c r="AF333" t="s">
        <v>87</v>
      </c>
      <c r="AG333" t="s">
        <v>75</v>
      </c>
      <c r="AH333" t="s">
        <v>19</v>
      </c>
    </row>
    <row r="334" ht="14.25" customHeight="1" spans="1:34">
      <c r="A334" s="8" t="s">
        <v>2641</v>
      </c>
      <c r="B334" s="8" t="s">
        <v>2642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2265</v>
      </c>
      <c r="H334" s="9" t="s">
        <v>2266</v>
      </c>
      <c r="I334" s="9" t="s">
        <v>79</v>
      </c>
      <c r="J334" s="9" t="s">
        <v>2</v>
      </c>
      <c r="K334" s="9" t="s">
        <v>2643</v>
      </c>
      <c r="L334" s="9">
        <v>1</v>
      </c>
      <c r="M334" s="9">
        <v>5</v>
      </c>
      <c r="N334" s="9" t="s">
        <v>219</v>
      </c>
      <c r="O334" s="9" t="s">
        <v>248</v>
      </c>
      <c r="P334" s="9" t="s">
        <v>663</v>
      </c>
      <c r="Q334" s="9"/>
      <c r="R334" s="25" t="s">
        <v>2644</v>
      </c>
      <c r="S334" s="27" t="s">
        <v>19</v>
      </c>
      <c r="T334" s="9"/>
      <c r="U334" s="25" t="s">
        <v>19</v>
      </c>
      <c r="V334" s="25" t="s">
        <v>2644</v>
      </c>
      <c r="W334" s="27" t="s">
        <v>1514</v>
      </c>
      <c r="X334" s="27" t="s">
        <v>19</v>
      </c>
      <c r="Y334" s="25" t="s">
        <v>19</v>
      </c>
      <c r="Z334" s="27" t="s">
        <v>19</v>
      </c>
      <c r="AA334" s="28" t="s">
        <v>19</v>
      </c>
      <c r="AB334" t="s">
        <v>19</v>
      </c>
      <c r="AC334" t="s">
        <v>2645</v>
      </c>
      <c r="AD334" t="s">
        <v>6</v>
      </c>
      <c r="AE334" t="s">
        <v>2270</v>
      </c>
      <c r="AF334" t="s">
        <v>87</v>
      </c>
      <c r="AG334" t="s">
        <v>75</v>
      </c>
      <c r="AH334" t="s">
        <v>19</v>
      </c>
    </row>
    <row r="335" ht="14.25" customHeight="1" spans="1:34">
      <c r="A335" s="8" t="s">
        <v>2646</v>
      </c>
      <c r="B335" s="8" t="s">
        <v>2647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1389</v>
      </c>
      <c r="H335" s="9" t="s">
        <v>1390</v>
      </c>
      <c r="I335" s="9" t="s">
        <v>79</v>
      </c>
      <c r="J335" s="9" t="s">
        <v>2</v>
      </c>
      <c r="K335" s="9" t="s">
        <v>2648</v>
      </c>
      <c r="L335" s="9">
        <v>1</v>
      </c>
      <c r="M335" s="9">
        <v>1</v>
      </c>
      <c r="N335" s="9" t="s">
        <v>229</v>
      </c>
      <c r="O335" s="9" t="s">
        <v>662</v>
      </c>
      <c r="P335" s="9" t="s">
        <v>663</v>
      </c>
      <c r="Q335" s="9"/>
      <c r="R335" s="25" t="s">
        <v>2235</v>
      </c>
      <c r="S335" s="27" t="s">
        <v>19</v>
      </c>
      <c r="T335" s="9"/>
      <c r="U335" s="25" t="s">
        <v>19</v>
      </c>
      <c r="V335" s="25" t="s">
        <v>2235</v>
      </c>
      <c r="W335" s="27" t="s">
        <v>2649</v>
      </c>
      <c r="X335" s="27" t="s">
        <v>19</v>
      </c>
      <c r="Y335" s="25" t="s">
        <v>19</v>
      </c>
      <c r="Z335" s="27" t="s">
        <v>19</v>
      </c>
      <c r="AA335" s="28" t="s">
        <v>19</v>
      </c>
      <c r="AB335" t="s">
        <v>19</v>
      </c>
      <c r="AC335" t="s">
        <v>2650</v>
      </c>
      <c r="AD335" t="s">
        <v>6</v>
      </c>
      <c r="AE335" t="s">
        <v>1838</v>
      </c>
      <c r="AF335" t="s">
        <v>87</v>
      </c>
      <c r="AG335" t="s">
        <v>75</v>
      </c>
      <c r="AH335" t="s">
        <v>19</v>
      </c>
    </row>
    <row r="336" ht="14.25" customHeight="1" spans="1:34">
      <c r="A336" s="8" t="s">
        <v>2651</v>
      </c>
      <c r="B336" s="8" t="s">
        <v>2652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2653</v>
      </c>
      <c r="H336" s="9" t="s">
        <v>2654</v>
      </c>
      <c r="I336" s="9" t="s">
        <v>79</v>
      </c>
      <c r="J336" s="9" t="s">
        <v>2</v>
      </c>
      <c r="K336" s="9" t="s">
        <v>2655</v>
      </c>
      <c r="L336" s="9">
        <v>1</v>
      </c>
      <c r="M336" s="9">
        <v>1</v>
      </c>
      <c r="N336" s="9" t="s">
        <v>82</v>
      </c>
      <c r="O336" s="9" t="s">
        <v>662</v>
      </c>
      <c r="P336" s="9" t="s">
        <v>663</v>
      </c>
      <c r="Q336" s="9"/>
      <c r="R336" s="25" t="s">
        <v>1647</v>
      </c>
      <c r="S336" s="27" t="s">
        <v>19</v>
      </c>
      <c r="T336" s="9"/>
      <c r="U336" s="25" t="s">
        <v>19</v>
      </c>
      <c r="V336" s="25" t="s">
        <v>1647</v>
      </c>
      <c r="W336" s="27" t="s">
        <v>2656</v>
      </c>
      <c r="X336" s="27" t="s">
        <v>19</v>
      </c>
      <c r="Y336" s="25" t="s">
        <v>19</v>
      </c>
      <c r="Z336" s="27" t="s">
        <v>19</v>
      </c>
      <c r="AA336" s="28" t="s">
        <v>19</v>
      </c>
      <c r="AB336" t="s">
        <v>19</v>
      </c>
      <c r="AC336" t="s">
        <v>2657</v>
      </c>
      <c r="AD336" t="s">
        <v>6</v>
      </c>
      <c r="AE336" t="s">
        <v>2658</v>
      </c>
      <c r="AF336" t="s">
        <v>87</v>
      </c>
      <c r="AG336" t="s">
        <v>75</v>
      </c>
      <c r="AH336" t="s">
        <v>19</v>
      </c>
    </row>
    <row r="337" ht="14.25" customHeight="1" spans="1:34">
      <c r="A337" s="8" t="s">
        <v>2659</v>
      </c>
      <c r="B337" s="8" t="s">
        <v>2660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785</v>
      </c>
      <c r="H337" s="9" t="s">
        <v>786</v>
      </c>
      <c r="I337" s="9" t="s">
        <v>79</v>
      </c>
      <c r="J337" s="9" t="s">
        <v>2</v>
      </c>
      <c r="K337" s="9" t="s">
        <v>2661</v>
      </c>
      <c r="L337" s="9">
        <v>1</v>
      </c>
      <c r="M337" s="9">
        <v>2</v>
      </c>
      <c r="N337" s="9" t="s">
        <v>1492</v>
      </c>
      <c r="O337" s="9" t="s">
        <v>82</v>
      </c>
      <c r="P337" s="9" t="s">
        <v>663</v>
      </c>
      <c r="Q337" s="9"/>
      <c r="R337" s="25" t="s">
        <v>2662</v>
      </c>
      <c r="S337" s="27" t="s">
        <v>19</v>
      </c>
      <c r="T337" s="9"/>
      <c r="U337" s="25" t="s">
        <v>19</v>
      </c>
      <c r="V337" s="25" t="s">
        <v>2662</v>
      </c>
      <c r="W337" s="27" t="s">
        <v>1359</v>
      </c>
      <c r="X337" s="27" t="s">
        <v>19</v>
      </c>
      <c r="Y337" s="25" t="s">
        <v>19</v>
      </c>
      <c r="Z337" s="27" t="s">
        <v>19</v>
      </c>
      <c r="AA337" s="28" t="s">
        <v>19</v>
      </c>
      <c r="AB337" t="s">
        <v>19</v>
      </c>
      <c r="AC337" t="s">
        <v>2663</v>
      </c>
      <c r="AD337" t="s">
        <v>6</v>
      </c>
      <c r="AE337" t="s">
        <v>2664</v>
      </c>
      <c r="AF337" t="s">
        <v>87</v>
      </c>
      <c r="AG337" t="s">
        <v>75</v>
      </c>
      <c r="AH337" t="s">
        <v>19</v>
      </c>
    </row>
    <row r="338" ht="14.25" customHeight="1" spans="1:34">
      <c r="A338" s="8" t="s">
        <v>2665</v>
      </c>
      <c r="B338" s="8" t="s">
        <v>2666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2667</v>
      </c>
      <c r="H338" s="9" t="s">
        <v>2668</v>
      </c>
      <c r="I338" s="9" t="s">
        <v>79</v>
      </c>
      <c r="J338" s="9" t="s">
        <v>2</v>
      </c>
      <c r="K338" s="9" t="s">
        <v>2669</v>
      </c>
      <c r="L338" s="9">
        <v>1</v>
      </c>
      <c r="M338" s="9">
        <v>1</v>
      </c>
      <c r="N338" s="9" t="s">
        <v>154</v>
      </c>
      <c r="O338" s="9" t="s">
        <v>662</v>
      </c>
      <c r="P338" s="9" t="s">
        <v>663</v>
      </c>
      <c r="Q338" s="9"/>
      <c r="R338" s="25" t="s">
        <v>2670</v>
      </c>
      <c r="S338" s="27" t="s">
        <v>19</v>
      </c>
      <c r="T338" s="9"/>
      <c r="U338" s="25" t="s">
        <v>19</v>
      </c>
      <c r="V338" s="25" t="s">
        <v>2670</v>
      </c>
      <c r="W338" s="27" t="s">
        <v>2671</v>
      </c>
      <c r="X338" s="27" t="s">
        <v>19</v>
      </c>
      <c r="Y338" s="25" t="s">
        <v>19</v>
      </c>
      <c r="Z338" s="27" t="s">
        <v>19</v>
      </c>
      <c r="AA338" s="28" t="s">
        <v>19</v>
      </c>
      <c r="AB338" t="s">
        <v>19</v>
      </c>
      <c r="AC338" t="s">
        <v>2672</v>
      </c>
      <c r="AD338" t="s">
        <v>6</v>
      </c>
      <c r="AE338" t="s">
        <v>2673</v>
      </c>
      <c r="AF338" t="s">
        <v>87</v>
      </c>
      <c r="AG338" t="s">
        <v>75</v>
      </c>
      <c r="AH338" t="s">
        <v>19</v>
      </c>
    </row>
    <row r="339" ht="14.25" customHeight="1" spans="1:34">
      <c r="A339" s="8" t="s">
        <v>2674</v>
      </c>
      <c r="B339" s="8" t="s">
        <v>2675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2676</v>
      </c>
      <c r="H339" s="9" t="s">
        <v>2677</v>
      </c>
      <c r="I339" s="9" t="s">
        <v>79</v>
      </c>
      <c r="J339" s="9" t="s">
        <v>2</v>
      </c>
      <c r="K339" s="9" t="s">
        <v>2678</v>
      </c>
      <c r="L339" s="9">
        <v>1</v>
      </c>
      <c r="M339" s="9">
        <v>1</v>
      </c>
      <c r="N339" s="9" t="s">
        <v>662</v>
      </c>
      <c r="O339" s="9" t="s">
        <v>662</v>
      </c>
      <c r="P339" s="9" t="s">
        <v>663</v>
      </c>
      <c r="Q339" s="9"/>
      <c r="R339" s="25" t="s">
        <v>1628</v>
      </c>
      <c r="S339" s="27" t="s">
        <v>19</v>
      </c>
      <c r="T339" s="9"/>
      <c r="U339" s="25" t="s">
        <v>19</v>
      </c>
      <c r="V339" s="25" t="s">
        <v>1628</v>
      </c>
      <c r="W339" s="27" t="s">
        <v>2679</v>
      </c>
      <c r="X339" s="27" t="s">
        <v>19</v>
      </c>
      <c r="Y339" s="25" t="s">
        <v>19</v>
      </c>
      <c r="Z339" s="27" t="s">
        <v>19</v>
      </c>
      <c r="AA339" s="28" t="s">
        <v>19</v>
      </c>
      <c r="AB339" t="s">
        <v>19</v>
      </c>
      <c r="AC339" t="s">
        <v>2680</v>
      </c>
      <c r="AD339" t="s">
        <v>6</v>
      </c>
      <c r="AE339" t="s">
        <v>2681</v>
      </c>
      <c r="AF339" t="s">
        <v>87</v>
      </c>
      <c r="AG339" t="s">
        <v>75</v>
      </c>
      <c r="AH339" t="s">
        <v>19</v>
      </c>
    </row>
    <row r="340" ht="14.25" customHeight="1" spans="1:34">
      <c r="A340" s="8" t="s">
        <v>2682</v>
      </c>
      <c r="B340" s="8" t="s">
        <v>2683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1226</v>
      </c>
      <c r="H340" s="9" t="s">
        <v>1227</v>
      </c>
      <c r="I340" s="9" t="s">
        <v>79</v>
      </c>
      <c r="J340" s="9" t="s">
        <v>2</v>
      </c>
      <c r="K340" s="9" t="s">
        <v>2684</v>
      </c>
      <c r="L340" s="9">
        <v>1</v>
      </c>
      <c r="M340" s="9">
        <v>1</v>
      </c>
      <c r="N340" s="9" t="s">
        <v>662</v>
      </c>
      <c r="O340" s="9" t="s">
        <v>662</v>
      </c>
      <c r="P340" s="9" t="s">
        <v>663</v>
      </c>
      <c r="Q340" s="9"/>
      <c r="R340" s="25" t="s">
        <v>1205</v>
      </c>
      <c r="S340" s="27" t="s">
        <v>19</v>
      </c>
      <c r="T340" s="9"/>
      <c r="U340" s="25" t="s">
        <v>19</v>
      </c>
      <c r="V340" s="25" t="s">
        <v>1205</v>
      </c>
      <c r="W340" s="27" t="s">
        <v>2685</v>
      </c>
      <c r="X340" s="27" t="s">
        <v>19</v>
      </c>
      <c r="Y340" s="25" t="s">
        <v>19</v>
      </c>
      <c r="Z340" s="27" t="s">
        <v>19</v>
      </c>
      <c r="AA340" s="28" t="s">
        <v>19</v>
      </c>
      <c r="AB340" t="s">
        <v>19</v>
      </c>
      <c r="AC340" t="s">
        <v>2686</v>
      </c>
      <c r="AD340" t="s">
        <v>6</v>
      </c>
      <c r="AE340" t="s">
        <v>1442</v>
      </c>
      <c r="AF340" t="s">
        <v>87</v>
      </c>
      <c r="AG340" t="s">
        <v>75</v>
      </c>
      <c r="AH340" t="s">
        <v>19</v>
      </c>
    </row>
    <row r="341" ht="14.25" customHeight="1" spans="1:34">
      <c r="A341" s="8" t="s">
        <v>2687</v>
      </c>
      <c r="B341" s="8" t="s">
        <v>2688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945</v>
      </c>
      <c r="H341" s="9" t="s">
        <v>946</v>
      </c>
      <c r="I341" s="9" t="s">
        <v>79</v>
      </c>
      <c r="J341" s="9" t="s">
        <v>2</v>
      </c>
      <c r="K341" s="9" t="s">
        <v>2689</v>
      </c>
      <c r="L341" s="9">
        <v>1</v>
      </c>
      <c r="M341" s="9">
        <v>1</v>
      </c>
      <c r="N341" s="9" t="s">
        <v>662</v>
      </c>
      <c r="O341" s="9" t="s">
        <v>922</v>
      </c>
      <c r="P341" s="9" t="s">
        <v>2690</v>
      </c>
      <c r="Q341" s="9"/>
      <c r="R341" s="25" t="s">
        <v>2691</v>
      </c>
      <c r="S341" s="27" t="s">
        <v>2691</v>
      </c>
      <c r="T341" s="9" t="s">
        <v>2692</v>
      </c>
      <c r="U341" s="25" t="s">
        <v>19</v>
      </c>
      <c r="V341" s="25" t="s">
        <v>19</v>
      </c>
      <c r="W341" s="27" t="s">
        <v>19</v>
      </c>
      <c r="X341" s="27" t="s">
        <v>19</v>
      </c>
      <c r="Y341" s="25" t="s">
        <v>19</v>
      </c>
      <c r="Z341" s="27" t="s">
        <v>19</v>
      </c>
      <c r="AA341" s="28" t="s">
        <v>19</v>
      </c>
      <c r="AB341" t="s">
        <v>19</v>
      </c>
      <c r="AC341" t="s">
        <v>19</v>
      </c>
      <c r="AD341" t="s">
        <v>6</v>
      </c>
      <c r="AE341" t="s">
        <v>2693</v>
      </c>
      <c r="AF341" t="s">
        <v>87</v>
      </c>
      <c r="AG341" t="s">
        <v>75</v>
      </c>
      <c r="AH341" t="s">
        <v>19</v>
      </c>
    </row>
    <row r="342" ht="14.25" customHeight="1" spans="1:34">
      <c r="A342" s="8" t="s">
        <v>2694</v>
      </c>
      <c r="B342" s="8" t="s">
        <v>2695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2696</v>
      </c>
      <c r="H342" s="9" t="s">
        <v>2697</v>
      </c>
      <c r="I342" s="9" t="s">
        <v>79</v>
      </c>
      <c r="J342" s="9" t="s">
        <v>2</v>
      </c>
      <c r="K342" s="9" t="s">
        <v>2013</v>
      </c>
      <c r="L342" s="9">
        <v>1</v>
      </c>
      <c r="M342" s="9">
        <v>4</v>
      </c>
      <c r="N342" s="9" t="s">
        <v>663</v>
      </c>
      <c r="O342" s="9" t="s">
        <v>2690</v>
      </c>
      <c r="P342" s="9" t="s">
        <v>1894</v>
      </c>
      <c r="Q342" s="9"/>
      <c r="R342" s="25" t="s">
        <v>2354</v>
      </c>
      <c r="S342" s="27" t="s">
        <v>2354</v>
      </c>
      <c r="T342" s="9" t="s">
        <v>2692</v>
      </c>
      <c r="U342" s="25" t="s">
        <v>19</v>
      </c>
      <c r="V342" s="25" t="s">
        <v>19</v>
      </c>
      <c r="W342" s="27" t="s">
        <v>19</v>
      </c>
      <c r="X342" s="27" t="s">
        <v>19</v>
      </c>
      <c r="Y342" s="25" t="s">
        <v>19</v>
      </c>
      <c r="Z342" s="27" t="s">
        <v>19</v>
      </c>
      <c r="AA342" s="28" t="s">
        <v>19</v>
      </c>
      <c r="AB342" t="s">
        <v>19</v>
      </c>
      <c r="AC342" t="s">
        <v>19</v>
      </c>
      <c r="AD342" t="s">
        <v>6</v>
      </c>
      <c r="AE342" t="s">
        <v>2698</v>
      </c>
      <c r="AF342" t="s">
        <v>87</v>
      </c>
      <c r="AG342" t="s">
        <v>75</v>
      </c>
      <c r="AH342" t="s">
        <v>19</v>
      </c>
    </row>
    <row r="343" ht="14.25" customHeight="1" spans="1:34">
      <c r="A343" s="8" t="s">
        <v>2699</v>
      </c>
      <c r="B343" s="8" t="s">
        <v>2700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1783</v>
      </c>
      <c r="H343" s="9" t="s">
        <v>1784</v>
      </c>
      <c r="I343" s="9" t="s">
        <v>79</v>
      </c>
      <c r="J343" s="9" t="s">
        <v>2</v>
      </c>
      <c r="K343" s="9" t="s">
        <v>2701</v>
      </c>
      <c r="L343" s="9">
        <v>1</v>
      </c>
      <c r="M343" s="9">
        <v>1</v>
      </c>
      <c r="N343" s="9" t="s">
        <v>662</v>
      </c>
      <c r="O343" s="9" t="s">
        <v>2702</v>
      </c>
      <c r="P343" s="9" t="s">
        <v>921</v>
      </c>
      <c r="Q343" s="9"/>
      <c r="R343" s="25" t="s">
        <v>2703</v>
      </c>
      <c r="S343" s="27" t="s">
        <v>2703</v>
      </c>
      <c r="T343" s="9" t="s">
        <v>2704</v>
      </c>
      <c r="U343" s="25" t="s">
        <v>19</v>
      </c>
      <c r="V343" s="25" t="s">
        <v>19</v>
      </c>
      <c r="W343" s="27" t="s">
        <v>19</v>
      </c>
      <c r="X343" s="27" t="s">
        <v>19</v>
      </c>
      <c r="Y343" s="25" t="s">
        <v>19</v>
      </c>
      <c r="Z343" s="27" t="s">
        <v>19</v>
      </c>
      <c r="AA343" s="28" t="s">
        <v>19</v>
      </c>
      <c r="AB343" t="s">
        <v>19</v>
      </c>
      <c r="AC343" t="s">
        <v>19</v>
      </c>
      <c r="AD343" t="s">
        <v>6</v>
      </c>
      <c r="AE343" t="s">
        <v>2631</v>
      </c>
      <c r="AF343" t="s">
        <v>87</v>
      </c>
      <c r="AG343" t="s">
        <v>75</v>
      </c>
      <c r="AH343" t="s">
        <v>19</v>
      </c>
    </row>
    <row r="344" ht="14.25" customHeight="1" spans="1:34">
      <c r="A344" s="8" t="s">
        <v>2705</v>
      </c>
      <c r="B344" s="8" t="s">
        <v>2706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2707</v>
      </c>
      <c r="H344" s="9" t="s">
        <v>2708</v>
      </c>
      <c r="I344" s="9" t="s">
        <v>79</v>
      </c>
      <c r="J344" s="9" t="s">
        <v>2</v>
      </c>
      <c r="K344" s="9" t="s">
        <v>2709</v>
      </c>
      <c r="L344" s="9">
        <v>1</v>
      </c>
      <c r="M344" s="9">
        <v>2</v>
      </c>
      <c r="N344" s="9" t="s">
        <v>662</v>
      </c>
      <c r="O344" s="9" t="s">
        <v>2702</v>
      </c>
      <c r="P344" s="9" t="s">
        <v>948</v>
      </c>
      <c r="Q344" s="9"/>
      <c r="R344" s="25" t="s">
        <v>1281</v>
      </c>
      <c r="S344" s="27" t="s">
        <v>1281</v>
      </c>
      <c r="T344" s="9" t="s">
        <v>2710</v>
      </c>
      <c r="U344" s="25" t="s">
        <v>19</v>
      </c>
      <c r="V344" s="25" t="s">
        <v>19</v>
      </c>
      <c r="W344" s="27" t="s">
        <v>19</v>
      </c>
      <c r="X344" s="27" t="s">
        <v>19</v>
      </c>
      <c r="Y344" s="25" t="s">
        <v>19</v>
      </c>
      <c r="Z344" s="27" t="s">
        <v>19</v>
      </c>
      <c r="AA344" s="28" t="s">
        <v>19</v>
      </c>
      <c r="AB344" t="s">
        <v>19</v>
      </c>
      <c r="AC344" t="s">
        <v>19</v>
      </c>
      <c r="AD344" t="s">
        <v>6</v>
      </c>
      <c r="AE344" t="s">
        <v>2711</v>
      </c>
      <c r="AF344" t="s">
        <v>87</v>
      </c>
      <c r="AG344" t="s">
        <v>75</v>
      </c>
      <c r="AH344" t="s">
        <v>19</v>
      </c>
    </row>
    <row r="345" ht="14.25" customHeight="1" spans="1:34">
      <c r="A345" s="8" t="s">
        <v>2712</v>
      </c>
      <c r="B345" s="8" t="s">
        <v>2713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1723</v>
      </c>
      <c r="H345" s="9" t="s">
        <v>1724</v>
      </c>
      <c r="I345" s="9" t="s">
        <v>79</v>
      </c>
      <c r="J345" s="9" t="s">
        <v>2</v>
      </c>
      <c r="K345" s="9" t="s">
        <v>1725</v>
      </c>
      <c r="L345" s="9">
        <v>1</v>
      </c>
      <c r="M345" s="9">
        <v>1</v>
      </c>
      <c r="N345" s="9" t="s">
        <v>663</v>
      </c>
      <c r="O345" s="9" t="s">
        <v>663</v>
      </c>
      <c r="P345" s="9" t="s">
        <v>83</v>
      </c>
      <c r="Q345" s="9"/>
      <c r="R345" s="25" t="s">
        <v>1726</v>
      </c>
      <c r="S345" s="27" t="s">
        <v>1726</v>
      </c>
      <c r="T345" s="9"/>
      <c r="U345" s="25" t="s">
        <v>19</v>
      </c>
      <c r="V345" s="25" t="s">
        <v>19</v>
      </c>
      <c r="W345" s="27" t="s">
        <v>19</v>
      </c>
      <c r="X345" s="27" t="s">
        <v>19</v>
      </c>
      <c r="Y345" s="25" t="s">
        <v>19</v>
      </c>
      <c r="Z345" s="27" t="s">
        <v>19</v>
      </c>
      <c r="AA345" s="28" t="s">
        <v>19</v>
      </c>
      <c r="AB345" t="s">
        <v>19</v>
      </c>
      <c r="AC345" t="s">
        <v>19</v>
      </c>
      <c r="AD345" t="s">
        <v>6</v>
      </c>
      <c r="AE345" t="s">
        <v>477</v>
      </c>
      <c r="AF345" t="s">
        <v>87</v>
      </c>
      <c r="AG345" t="s">
        <v>75</v>
      </c>
      <c r="AH345" t="s">
        <v>19</v>
      </c>
    </row>
    <row r="346" ht="14.25" customHeight="1" spans="1:34">
      <c r="A346" s="8" t="s">
        <v>2714</v>
      </c>
      <c r="B346" s="8" t="s">
        <v>2715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2716</v>
      </c>
      <c r="H346" s="9" t="s">
        <v>2717</v>
      </c>
      <c r="I346" s="9" t="s">
        <v>79</v>
      </c>
      <c r="J346" s="9" t="s">
        <v>2</v>
      </c>
      <c r="K346" s="9" t="s">
        <v>2718</v>
      </c>
      <c r="L346" s="9">
        <v>1</v>
      </c>
      <c r="M346" s="9">
        <v>1</v>
      </c>
      <c r="N346" s="9" t="s">
        <v>663</v>
      </c>
      <c r="O346" s="9" t="s">
        <v>94</v>
      </c>
      <c r="P346" s="9" t="s">
        <v>871</v>
      </c>
      <c r="Q346" s="9"/>
      <c r="R346" s="25" t="s">
        <v>2179</v>
      </c>
      <c r="S346" s="27" t="s">
        <v>2179</v>
      </c>
      <c r="T346" s="9" t="s">
        <v>2719</v>
      </c>
      <c r="U346" s="25" t="s">
        <v>19</v>
      </c>
      <c r="V346" s="25" t="s">
        <v>19</v>
      </c>
      <c r="W346" s="27" t="s">
        <v>19</v>
      </c>
      <c r="X346" s="27" t="s">
        <v>19</v>
      </c>
      <c r="Y346" s="25" t="s">
        <v>19</v>
      </c>
      <c r="Z346" s="27" t="s">
        <v>19</v>
      </c>
      <c r="AA346" s="28" t="s">
        <v>19</v>
      </c>
      <c r="AB346" t="s">
        <v>19</v>
      </c>
      <c r="AC346" t="s">
        <v>19</v>
      </c>
      <c r="AD346" t="s">
        <v>6</v>
      </c>
      <c r="AE346" t="s">
        <v>759</v>
      </c>
      <c r="AF346" t="s">
        <v>87</v>
      </c>
      <c r="AG346" t="s">
        <v>75</v>
      </c>
      <c r="AH346" t="s">
        <v>19</v>
      </c>
    </row>
    <row r="347" ht="14.25" customHeight="1" spans="1:34">
      <c r="A347" s="8" t="s">
        <v>2720</v>
      </c>
      <c r="B347" s="8" t="s">
        <v>2721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2722</v>
      </c>
      <c r="H347" s="9" t="s">
        <v>2723</v>
      </c>
      <c r="I347" s="9" t="s">
        <v>79</v>
      </c>
      <c r="J347" s="9" t="s">
        <v>2</v>
      </c>
      <c r="K347" s="9" t="s">
        <v>2724</v>
      </c>
      <c r="L347" s="9">
        <v>1</v>
      </c>
      <c r="M347" s="9">
        <v>2</v>
      </c>
      <c r="N347" s="9" t="s">
        <v>563</v>
      </c>
      <c r="O347" s="9" t="s">
        <v>2725</v>
      </c>
      <c r="P347" s="9" t="s">
        <v>871</v>
      </c>
      <c r="Q347" s="9"/>
      <c r="R347" s="25" t="s">
        <v>2726</v>
      </c>
      <c r="S347" s="27" t="s">
        <v>2726</v>
      </c>
      <c r="T347" s="9" t="s">
        <v>2727</v>
      </c>
      <c r="U347" s="25" t="s">
        <v>19</v>
      </c>
      <c r="V347" s="25" t="s">
        <v>19</v>
      </c>
      <c r="W347" s="27" t="s">
        <v>19</v>
      </c>
      <c r="X347" s="27" t="s">
        <v>19</v>
      </c>
      <c r="Y347" s="25" t="s">
        <v>19</v>
      </c>
      <c r="Z347" s="27" t="s">
        <v>19</v>
      </c>
      <c r="AA347" s="28" t="s">
        <v>19</v>
      </c>
      <c r="AB347" t="s">
        <v>19</v>
      </c>
      <c r="AC347" t="s">
        <v>19</v>
      </c>
      <c r="AD347" t="s">
        <v>6</v>
      </c>
      <c r="AE347" t="s">
        <v>2728</v>
      </c>
      <c r="AF347" t="s">
        <v>87</v>
      </c>
      <c r="AG347" t="s">
        <v>75</v>
      </c>
      <c r="AH347" t="s">
        <v>19</v>
      </c>
    </row>
    <row r="348" ht="14.25" customHeight="1" spans="1:34">
      <c r="A348" s="8" t="s">
        <v>2729</v>
      </c>
      <c r="B348" s="8" t="s">
        <v>2730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2731</v>
      </c>
      <c r="H348" s="9" t="s">
        <v>2732</v>
      </c>
      <c r="I348" s="9" t="s">
        <v>79</v>
      </c>
      <c r="J348" s="9" t="s">
        <v>2</v>
      </c>
      <c r="K348" s="9" t="s">
        <v>2733</v>
      </c>
      <c r="L348" s="9">
        <v>1</v>
      </c>
      <c r="M348" s="9">
        <v>3</v>
      </c>
      <c r="N348" s="9" t="s">
        <v>248</v>
      </c>
      <c r="O348" s="9" t="s">
        <v>2734</v>
      </c>
      <c r="P348" s="9" t="s">
        <v>2735</v>
      </c>
      <c r="Q348" s="9"/>
      <c r="R348" s="25" t="s">
        <v>2736</v>
      </c>
      <c r="S348" s="27" t="s">
        <v>2736</v>
      </c>
      <c r="T348" s="9" t="s">
        <v>2737</v>
      </c>
      <c r="U348" s="25" t="s">
        <v>19</v>
      </c>
      <c r="V348" s="25" t="s">
        <v>19</v>
      </c>
      <c r="W348" s="27" t="s">
        <v>19</v>
      </c>
      <c r="X348" s="27" t="s">
        <v>19</v>
      </c>
      <c r="Y348" s="25" t="s">
        <v>19</v>
      </c>
      <c r="Z348" s="27" t="s">
        <v>19</v>
      </c>
      <c r="AA348" s="28" t="s">
        <v>19</v>
      </c>
      <c r="AB348" t="s">
        <v>19</v>
      </c>
      <c r="AC348" t="s">
        <v>19</v>
      </c>
      <c r="AD348" t="s">
        <v>6</v>
      </c>
      <c r="AE348" t="s">
        <v>2738</v>
      </c>
      <c r="AF348" t="s">
        <v>87</v>
      </c>
      <c r="AG348" t="s">
        <v>75</v>
      </c>
      <c r="AH348" t="s">
        <v>19</v>
      </c>
    </row>
    <row r="349" ht="14.25" customHeight="1" spans="1:34">
      <c r="A349" s="8" t="s">
        <v>2739</v>
      </c>
      <c r="B349" s="8" t="s">
        <v>2740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2741</v>
      </c>
      <c r="H349" s="9" t="s">
        <v>2742</v>
      </c>
      <c r="I349" s="9" t="s">
        <v>79</v>
      </c>
      <c r="J349" s="9" t="s">
        <v>2</v>
      </c>
      <c r="K349" s="9" t="s">
        <v>2743</v>
      </c>
      <c r="L349" s="9">
        <v>1</v>
      </c>
      <c r="M349" s="9">
        <v>2</v>
      </c>
      <c r="N349" s="9" t="s">
        <v>1213</v>
      </c>
      <c r="O349" s="9" t="s">
        <v>82</v>
      </c>
      <c r="P349" s="9" t="s">
        <v>663</v>
      </c>
      <c r="Q349" s="9"/>
      <c r="R349" s="25" t="s">
        <v>2744</v>
      </c>
      <c r="S349" s="27" t="s">
        <v>19</v>
      </c>
      <c r="T349" s="9"/>
      <c r="U349" s="25" t="s">
        <v>19</v>
      </c>
      <c r="V349" s="25" t="s">
        <v>2744</v>
      </c>
      <c r="W349" s="27" t="s">
        <v>2745</v>
      </c>
      <c r="X349" s="27" t="s">
        <v>19</v>
      </c>
      <c r="Y349" s="25" t="s">
        <v>19</v>
      </c>
      <c r="Z349" s="27" t="s">
        <v>19</v>
      </c>
      <c r="AA349" s="28" t="s">
        <v>19</v>
      </c>
      <c r="AB349" t="s">
        <v>19</v>
      </c>
      <c r="AC349" t="s">
        <v>2746</v>
      </c>
      <c r="AD349" t="s">
        <v>6</v>
      </c>
      <c r="AE349" t="s">
        <v>2747</v>
      </c>
      <c r="AF349" t="s">
        <v>87</v>
      </c>
      <c r="AG349" t="s">
        <v>75</v>
      </c>
      <c r="AH349" t="s">
        <v>19</v>
      </c>
    </row>
    <row r="350" ht="14.25" customHeight="1" spans="1:34">
      <c r="A350" s="8" t="s">
        <v>2748</v>
      </c>
      <c r="B350" s="8" t="s">
        <v>2749</v>
      </c>
      <c r="C350" s="8" t="s">
        <v>74</v>
      </c>
      <c r="D350" s="8" t="s">
        <v>75</v>
      </c>
      <c r="E350" s="8" t="s">
        <v>76</v>
      </c>
      <c r="F350" s="8" t="s">
        <v>75</v>
      </c>
      <c r="G350" s="8" t="s">
        <v>2750</v>
      </c>
      <c r="H350" s="9" t="s">
        <v>2751</v>
      </c>
      <c r="I350" s="9" t="s">
        <v>79</v>
      </c>
      <c r="J350" s="9" t="s">
        <v>2</v>
      </c>
      <c r="K350" s="9" t="s">
        <v>2752</v>
      </c>
      <c r="L350" s="9">
        <v>1</v>
      </c>
      <c r="M350" s="9">
        <v>1</v>
      </c>
      <c r="N350" s="9" t="s">
        <v>363</v>
      </c>
      <c r="O350" s="9" t="s">
        <v>662</v>
      </c>
      <c r="P350" s="9" t="s">
        <v>663</v>
      </c>
      <c r="Q350" s="9"/>
      <c r="R350" s="25" t="s">
        <v>2753</v>
      </c>
      <c r="S350" s="27" t="s">
        <v>19</v>
      </c>
      <c r="T350" s="9"/>
      <c r="U350" s="25" t="s">
        <v>19</v>
      </c>
      <c r="V350" s="25" t="s">
        <v>2753</v>
      </c>
      <c r="W350" s="27" t="s">
        <v>2754</v>
      </c>
      <c r="X350" s="27" t="s">
        <v>19</v>
      </c>
      <c r="Y350" s="25" t="s">
        <v>19</v>
      </c>
      <c r="Z350" s="27" t="s">
        <v>19</v>
      </c>
      <c r="AA350" s="28" t="s">
        <v>19</v>
      </c>
      <c r="AB350" t="s">
        <v>19</v>
      </c>
      <c r="AC350" t="s">
        <v>2755</v>
      </c>
      <c r="AD350" t="s">
        <v>6</v>
      </c>
      <c r="AE350" t="s">
        <v>330</v>
      </c>
      <c r="AF350" t="s">
        <v>87</v>
      </c>
      <c r="AG350" t="s">
        <v>75</v>
      </c>
      <c r="AH350" t="s">
        <v>19</v>
      </c>
    </row>
    <row r="351" ht="14.25" customHeight="1" spans="1:34">
      <c r="A351" s="8" t="s">
        <v>2756</v>
      </c>
      <c r="B351" s="8" t="s">
        <v>2757</v>
      </c>
      <c r="C351" s="8" t="s">
        <v>74</v>
      </c>
      <c r="D351" s="8" t="s">
        <v>75</v>
      </c>
      <c r="E351" s="8" t="s">
        <v>76</v>
      </c>
      <c r="F351" s="8" t="s">
        <v>75</v>
      </c>
      <c r="G351" s="8" t="s">
        <v>2750</v>
      </c>
      <c r="H351" s="9" t="s">
        <v>2751</v>
      </c>
      <c r="I351" s="9" t="s">
        <v>79</v>
      </c>
      <c r="J351" s="9" t="s">
        <v>2</v>
      </c>
      <c r="K351" s="9" t="s">
        <v>2758</v>
      </c>
      <c r="L351" s="9">
        <v>1</v>
      </c>
      <c r="M351" s="9">
        <v>1</v>
      </c>
      <c r="N351" s="9" t="s">
        <v>554</v>
      </c>
      <c r="O351" s="9" t="s">
        <v>662</v>
      </c>
      <c r="P351" s="9" t="s">
        <v>663</v>
      </c>
      <c r="Q351" s="9"/>
      <c r="R351" s="25" t="s">
        <v>2759</v>
      </c>
      <c r="S351" s="27" t="s">
        <v>19</v>
      </c>
      <c r="T351" s="9"/>
      <c r="U351" s="25" t="s">
        <v>19</v>
      </c>
      <c r="V351" s="25" t="s">
        <v>2759</v>
      </c>
      <c r="W351" s="27" t="s">
        <v>2760</v>
      </c>
      <c r="X351" s="27" t="s">
        <v>19</v>
      </c>
      <c r="Y351" s="25" t="s">
        <v>19</v>
      </c>
      <c r="Z351" s="27" t="s">
        <v>19</v>
      </c>
      <c r="AA351" s="28" t="s">
        <v>19</v>
      </c>
      <c r="AB351" t="s">
        <v>19</v>
      </c>
      <c r="AC351" t="s">
        <v>2761</v>
      </c>
      <c r="AD351" t="s">
        <v>6</v>
      </c>
      <c r="AE351" t="s">
        <v>330</v>
      </c>
      <c r="AF351" t="s">
        <v>87</v>
      </c>
      <c r="AG351" t="s">
        <v>75</v>
      </c>
      <c r="AH351" t="s">
        <v>19</v>
      </c>
    </row>
    <row r="352" ht="14.25" customHeight="1" spans="1:34">
      <c r="A352" s="8" t="s">
        <v>2762</v>
      </c>
      <c r="B352" s="8" t="s">
        <v>2763</v>
      </c>
      <c r="C352" s="8" t="s">
        <v>74</v>
      </c>
      <c r="D352" s="8" t="s">
        <v>75</v>
      </c>
      <c r="E352" s="8" t="s">
        <v>76</v>
      </c>
      <c r="F352" s="8" t="s">
        <v>75</v>
      </c>
      <c r="G352" s="8" t="s">
        <v>2764</v>
      </c>
      <c r="H352" s="9" t="s">
        <v>2765</v>
      </c>
      <c r="I352" s="9" t="s">
        <v>79</v>
      </c>
      <c r="J352" s="9" t="s">
        <v>2</v>
      </c>
      <c r="K352" s="9" t="s">
        <v>2766</v>
      </c>
      <c r="L352" s="9">
        <v>1</v>
      </c>
      <c r="M352" s="9">
        <v>2</v>
      </c>
      <c r="N352" s="9" t="s">
        <v>511</v>
      </c>
      <c r="O352" s="9" t="s">
        <v>82</v>
      </c>
      <c r="P352" s="9" t="s">
        <v>663</v>
      </c>
      <c r="Q352" s="9"/>
      <c r="R352" s="25" t="s">
        <v>2767</v>
      </c>
      <c r="S352" s="27" t="s">
        <v>19</v>
      </c>
      <c r="T352" s="9"/>
      <c r="U352" s="25" t="s">
        <v>19</v>
      </c>
      <c r="V352" s="25" t="s">
        <v>2767</v>
      </c>
      <c r="W352" s="27" t="s">
        <v>2768</v>
      </c>
      <c r="X352" s="27" t="s">
        <v>19</v>
      </c>
      <c r="Y352" s="25" t="s">
        <v>19</v>
      </c>
      <c r="Z352" s="27" t="s">
        <v>19</v>
      </c>
      <c r="AA352" s="28" t="s">
        <v>19</v>
      </c>
      <c r="AB352" t="s">
        <v>19</v>
      </c>
      <c r="AC352" t="s">
        <v>2769</v>
      </c>
      <c r="AD352" t="s">
        <v>6</v>
      </c>
      <c r="AE352" t="s">
        <v>330</v>
      </c>
      <c r="AF352" t="s">
        <v>87</v>
      </c>
      <c r="AG352" t="s">
        <v>75</v>
      </c>
      <c r="AH352" t="s">
        <v>19</v>
      </c>
    </row>
    <row r="353" ht="14.25" customHeight="1" spans="1:34">
      <c r="A353" s="8" t="s">
        <v>2770</v>
      </c>
      <c r="B353" s="8" t="s">
        <v>2771</v>
      </c>
      <c r="C353" s="8" t="s">
        <v>74</v>
      </c>
      <c r="D353" s="8" t="s">
        <v>75</v>
      </c>
      <c r="E353" s="8" t="s">
        <v>76</v>
      </c>
      <c r="F353" s="8" t="s">
        <v>75</v>
      </c>
      <c r="G353" s="8" t="s">
        <v>2764</v>
      </c>
      <c r="H353" s="9" t="s">
        <v>2765</v>
      </c>
      <c r="I353" s="9" t="s">
        <v>79</v>
      </c>
      <c r="J353" s="9" t="s">
        <v>2</v>
      </c>
      <c r="K353" s="9" t="s">
        <v>2772</v>
      </c>
      <c r="L353" s="9">
        <v>1</v>
      </c>
      <c r="M353" s="9">
        <v>2</v>
      </c>
      <c r="N353" s="9" t="s">
        <v>511</v>
      </c>
      <c r="O353" s="9" t="s">
        <v>82</v>
      </c>
      <c r="P353" s="9" t="s">
        <v>663</v>
      </c>
      <c r="Q353" s="9"/>
      <c r="R353" s="25" t="s">
        <v>2767</v>
      </c>
      <c r="S353" s="27" t="s">
        <v>19</v>
      </c>
      <c r="T353" s="9"/>
      <c r="U353" s="25" t="s">
        <v>19</v>
      </c>
      <c r="V353" s="25" t="s">
        <v>2767</v>
      </c>
      <c r="W353" s="27" t="s">
        <v>2768</v>
      </c>
      <c r="X353" s="27" t="s">
        <v>19</v>
      </c>
      <c r="Y353" s="25" t="s">
        <v>19</v>
      </c>
      <c r="Z353" s="27" t="s">
        <v>19</v>
      </c>
      <c r="AA353" s="28" t="s">
        <v>19</v>
      </c>
      <c r="AB353" t="s">
        <v>19</v>
      </c>
      <c r="AC353" t="s">
        <v>2769</v>
      </c>
      <c r="AD353" t="s">
        <v>6</v>
      </c>
      <c r="AE353" t="s">
        <v>330</v>
      </c>
      <c r="AF353" t="s">
        <v>87</v>
      </c>
      <c r="AG353" t="s">
        <v>75</v>
      </c>
      <c r="AH353" t="s">
        <v>19</v>
      </c>
    </row>
    <row r="354" ht="14.25" customHeight="1" spans="1:34">
      <c r="A354" s="8" t="s">
        <v>2773</v>
      </c>
      <c r="B354" s="8" t="s">
        <v>2774</v>
      </c>
      <c r="C354" s="8" t="s">
        <v>74</v>
      </c>
      <c r="D354" s="8" t="s">
        <v>75</v>
      </c>
      <c r="E354" s="8" t="s">
        <v>76</v>
      </c>
      <c r="F354" s="8" t="s">
        <v>75</v>
      </c>
      <c r="G354" s="8" t="s">
        <v>2775</v>
      </c>
      <c r="H354" s="9" t="s">
        <v>2776</v>
      </c>
      <c r="I354" s="9" t="s">
        <v>79</v>
      </c>
      <c r="J354" s="9" t="s">
        <v>2</v>
      </c>
      <c r="K354" s="9" t="s">
        <v>2777</v>
      </c>
      <c r="L354" s="9">
        <v>1</v>
      </c>
      <c r="M354" s="9">
        <v>4</v>
      </c>
      <c r="N354" s="9" t="s">
        <v>663</v>
      </c>
      <c r="O354" s="9" t="s">
        <v>2778</v>
      </c>
      <c r="P354" s="9" t="s">
        <v>2779</v>
      </c>
      <c r="Q354" s="9"/>
      <c r="R354" s="25" t="s">
        <v>2780</v>
      </c>
      <c r="S354" s="27" t="s">
        <v>2780</v>
      </c>
      <c r="T354" s="9"/>
      <c r="U354" s="25" t="s">
        <v>19</v>
      </c>
      <c r="V354" s="25" t="s">
        <v>19</v>
      </c>
      <c r="W354" s="27" t="s">
        <v>19</v>
      </c>
      <c r="X354" s="27" t="s">
        <v>19</v>
      </c>
      <c r="Y354" s="25" t="s">
        <v>19</v>
      </c>
      <c r="Z354" s="27" t="s">
        <v>19</v>
      </c>
      <c r="AA354" s="28" t="s">
        <v>19</v>
      </c>
      <c r="AB354" t="s">
        <v>19</v>
      </c>
      <c r="AC354" t="s">
        <v>19</v>
      </c>
      <c r="AD354" t="s">
        <v>6</v>
      </c>
      <c r="AE354" t="s">
        <v>2781</v>
      </c>
      <c r="AF354" t="s">
        <v>87</v>
      </c>
      <c r="AG354" t="s">
        <v>75</v>
      </c>
      <c r="AH354" t="s">
        <v>19</v>
      </c>
    </row>
    <row r="355" ht="14.25" customHeight="1" spans="1:34">
      <c r="A355" s="8" t="s">
        <v>2782</v>
      </c>
      <c r="B355" s="8" t="s">
        <v>2783</v>
      </c>
      <c r="C355" s="8" t="s">
        <v>74</v>
      </c>
      <c r="D355" s="8" t="s">
        <v>75</v>
      </c>
      <c r="E355" s="8" t="s">
        <v>76</v>
      </c>
      <c r="F355" s="8" t="s">
        <v>75</v>
      </c>
      <c r="G355" s="8" t="s">
        <v>2784</v>
      </c>
      <c r="H355" s="9" t="s">
        <v>2785</v>
      </c>
      <c r="I355" s="9" t="s">
        <v>79</v>
      </c>
      <c r="J355" s="9" t="s">
        <v>2</v>
      </c>
      <c r="K355" s="9" t="s">
        <v>2786</v>
      </c>
      <c r="L355" s="9">
        <v>1</v>
      </c>
      <c r="M355" s="9">
        <v>2</v>
      </c>
      <c r="N355" s="9" t="s">
        <v>2787</v>
      </c>
      <c r="O355" s="9" t="s">
        <v>82</v>
      </c>
      <c r="P355" s="9" t="s">
        <v>663</v>
      </c>
      <c r="Q355" s="9"/>
      <c r="R355" s="25" t="s">
        <v>2788</v>
      </c>
      <c r="S355" s="27" t="s">
        <v>19</v>
      </c>
      <c r="T355" s="9"/>
      <c r="U355" s="25" t="s">
        <v>19</v>
      </c>
      <c r="V355" s="25" t="s">
        <v>2788</v>
      </c>
      <c r="W355" s="27" t="s">
        <v>2789</v>
      </c>
      <c r="X355" s="27" t="s">
        <v>19</v>
      </c>
      <c r="Y355" s="25" t="s">
        <v>19</v>
      </c>
      <c r="Z355" s="27" t="s">
        <v>19</v>
      </c>
      <c r="AA355" s="28" t="s">
        <v>19</v>
      </c>
      <c r="AB355" t="s">
        <v>19</v>
      </c>
      <c r="AC355" t="s">
        <v>2790</v>
      </c>
      <c r="AD355" t="s">
        <v>6</v>
      </c>
      <c r="AE355" t="s">
        <v>2791</v>
      </c>
      <c r="AF355" t="s">
        <v>87</v>
      </c>
      <c r="AG355" t="s">
        <v>75</v>
      </c>
      <c r="AH355" t="s">
        <v>19</v>
      </c>
    </row>
    <row r="356" ht="14.25" customHeight="1" spans="1:34">
      <c r="A356" s="8" t="s">
        <v>2792</v>
      </c>
      <c r="B356" s="8" t="s">
        <v>2793</v>
      </c>
      <c r="C356" s="8" t="s">
        <v>74</v>
      </c>
      <c r="D356" s="8" t="s">
        <v>75</v>
      </c>
      <c r="E356" s="8" t="s">
        <v>76</v>
      </c>
      <c r="F356" s="8" t="s">
        <v>75</v>
      </c>
      <c r="G356" s="8" t="s">
        <v>2794</v>
      </c>
      <c r="H356" s="9" t="s">
        <v>2795</v>
      </c>
      <c r="I356" s="9" t="s">
        <v>79</v>
      </c>
      <c r="J356" s="9" t="s">
        <v>2</v>
      </c>
      <c r="K356" s="9" t="s">
        <v>2796</v>
      </c>
      <c r="L356" s="9">
        <v>1</v>
      </c>
      <c r="M356" s="9">
        <v>4</v>
      </c>
      <c r="N356" s="9" t="s">
        <v>663</v>
      </c>
      <c r="O356" s="9" t="s">
        <v>922</v>
      </c>
      <c r="P356" s="9" t="s">
        <v>2778</v>
      </c>
      <c r="Q356" s="9"/>
      <c r="R356" s="25" t="s">
        <v>2797</v>
      </c>
      <c r="S356" s="27" t="s">
        <v>2797</v>
      </c>
      <c r="T356" s="9" t="s">
        <v>2798</v>
      </c>
      <c r="U356" s="25" t="s">
        <v>19</v>
      </c>
      <c r="V356" s="25" t="s">
        <v>19</v>
      </c>
      <c r="W356" s="27" t="s">
        <v>19</v>
      </c>
      <c r="X356" s="27" t="s">
        <v>19</v>
      </c>
      <c r="Y356" s="25" t="s">
        <v>19</v>
      </c>
      <c r="Z356" s="27" t="s">
        <v>19</v>
      </c>
      <c r="AA356" s="28" t="s">
        <v>19</v>
      </c>
      <c r="AB356" t="s">
        <v>19</v>
      </c>
      <c r="AC356" t="s">
        <v>19</v>
      </c>
      <c r="AD356" t="s">
        <v>6</v>
      </c>
      <c r="AE356" t="s">
        <v>223</v>
      </c>
      <c r="AF356" t="s">
        <v>87</v>
      </c>
      <c r="AG356" t="s">
        <v>75</v>
      </c>
      <c r="AH356" t="s">
        <v>19</v>
      </c>
    </row>
    <row r="357" ht="14.25" customHeight="1" spans="1:34">
      <c r="A357" s="8" t="s">
        <v>2799</v>
      </c>
      <c r="B357" s="8" t="s">
        <v>2800</v>
      </c>
      <c r="C357" s="8" t="s">
        <v>74</v>
      </c>
      <c r="D357" s="8" t="s">
        <v>75</v>
      </c>
      <c r="E357" s="8" t="s">
        <v>76</v>
      </c>
      <c r="F357" s="8" t="s">
        <v>75</v>
      </c>
      <c r="G357" s="8" t="s">
        <v>2801</v>
      </c>
      <c r="H357" s="9" t="s">
        <v>2802</v>
      </c>
      <c r="I357" s="9" t="s">
        <v>79</v>
      </c>
      <c r="J357" s="9" t="s">
        <v>2</v>
      </c>
      <c r="K357" s="9" t="s">
        <v>2803</v>
      </c>
      <c r="L357" s="9">
        <v>1</v>
      </c>
      <c r="M357" s="9">
        <v>2</v>
      </c>
      <c r="N357" s="9" t="s">
        <v>663</v>
      </c>
      <c r="O357" s="9" t="s">
        <v>2725</v>
      </c>
      <c r="P357" s="9" t="s">
        <v>871</v>
      </c>
      <c r="Q357" s="9"/>
      <c r="R357" s="25" t="s">
        <v>2804</v>
      </c>
      <c r="S357" s="27" t="s">
        <v>2804</v>
      </c>
      <c r="T357" s="9" t="s">
        <v>2805</v>
      </c>
      <c r="U357" s="25" t="s">
        <v>19</v>
      </c>
      <c r="V357" s="25" t="s">
        <v>19</v>
      </c>
      <c r="W357" s="27" t="s">
        <v>19</v>
      </c>
      <c r="X357" s="27" t="s">
        <v>19</v>
      </c>
      <c r="Y357" s="25" t="s">
        <v>19</v>
      </c>
      <c r="Z357" s="27" t="s">
        <v>19</v>
      </c>
      <c r="AA357" s="28" t="s">
        <v>19</v>
      </c>
      <c r="AB357" t="s">
        <v>19</v>
      </c>
      <c r="AC357" t="s">
        <v>19</v>
      </c>
      <c r="AD357" t="s">
        <v>6</v>
      </c>
      <c r="AE357" t="s">
        <v>2806</v>
      </c>
      <c r="AF357" t="s">
        <v>87</v>
      </c>
      <c r="AG357" t="s">
        <v>75</v>
      </c>
      <c r="AH357" t="s">
        <v>19</v>
      </c>
    </row>
    <row r="358" ht="14.25" customHeight="1" spans="1:34">
      <c r="A358" s="8" t="s">
        <v>2807</v>
      </c>
      <c r="B358" s="8" t="s">
        <v>2808</v>
      </c>
      <c r="C358" s="8" t="s">
        <v>74</v>
      </c>
      <c r="D358" s="8" t="s">
        <v>75</v>
      </c>
      <c r="E358" s="8" t="s">
        <v>76</v>
      </c>
      <c r="F358" s="8" t="s">
        <v>75</v>
      </c>
      <c r="G358" s="8" t="s">
        <v>2464</v>
      </c>
      <c r="H358" s="9" t="s">
        <v>2465</v>
      </c>
      <c r="I358" s="9" t="s">
        <v>79</v>
      </c>
      <c r="J358" s="9" t="s">
        <v>2</v>
      </c>
      <c r="K358" s="9" t="s">
        <v>2809</v>
      </c>
      <c r="L358" s="9">
        <v>1</v>
      </c>
      <c r="M358" s="9">
        <v>1</v>
      </c>
      <c r="N358" s="9" t="s">
        <v>492</v>
      </c>
      <c r="O358" s="9" t="s">
        <v>2810</v>
      </c>
      <c r="P358" s="9" t="s">
        <v>1930</v>
      </c>
      <c r="Q358" s="9"/>
      <c r="R358" s="25" t="s">
        <v>2811</v>
      </c>
      <c r="S358" s="27" t="s">
        <v>2811</v>
      </c>
      <c r="T358" s="9" t="s">
        <v>2812</v>
      </c>
      <c r="U358" s="25" t="s">
        <v>19</v>
      </c>
      <c r="V358" s="25" t="s">
        <v>19</v>
      </c>
      <c r="W358" s="27" t="s">
        <v>19</v>
      </c>
      <c r="X358" s="27" t="s">
        <v>19</v>
      </c>
      <c r="Y358" s="25" t="s">
        <v>19</v>
      </c>
      <c r="Z358" s="27" t="s">
        <v>19</v>
      </c>
      <c r="AA358" s="28" t="s">
        <v>19</v>
      </c>
      <c r="AB358" t="s">
        <v>19</v>
      </c>
      <c r="AC358" t="s">
        <v>19</v>
      </c>
      <c r="AD358" t="s">
        <v>6</v>
      </c>
      <c r="AE358" t="s">
        <v>2470</v>
      </c>
      <c r="AF358" t="s">
        <v>87</v>
      </c>
      <c r="AG358" t="s">
        <v>75</v>
      </c>
      <c r="AH358" t="s">
        <v>19</v>
      </c>
    </row>
    <row r="359" ht="14.25" customHeight="1" spans="1:34">
      <c r="A359" s="8" t="s">
        <v>2813</v>
      </c>
      <c r="B359" s="8" t="s">
        <v>2814</v>
      </c>
      <c r="C359" s="8" t="s">
        <v>74</v>
      </c>
      <c r="D359" s="8" t="s">
        <v>75</v>
      </c>
      <c r="E359" s="8" t="s">
        <v>76</v>
      </c>
      <c r="F359" s="8" t="s">
        <v>75</v>
      </c>
      <c r="G359" s="8" t="s">
        <v>2815</v>
      </c>
      <c r="H359" s="9" t="s">
        <v>2816</v>
      </c>
      <c r="I359" s="9" t="s">
        <v>79</v>
      </c>
      <c r="J359" s="9" t="s">
        <v>2</v>
      </c>
      <c r="K359" s="9" t="s">
        <v>2817</v>
      </c>
      <c r="L359" s="9">
        <v>1</v>
      </c>
      <c r="M359" s="9">
        <v>1</v>
      </c>
      <c r="N359" s="9" t="s">
        <v>663</v>
      </c>
      <c r="O359" s="9" t="s">
        <v>871</v>
      </c>
      <c r="P359" s="9" t="s">
        <v>2702</v>
      </c>
      <c r="Q359" s="9"/>
      <c r="R359" s="25" t="s">
        <v>2818</v>
      </c>
      <c r="S359" s="27" t="s">
        <v>2818</v>
      </c>
      <c r="T359" s="9" t="s">
        <v>2819</v>
      </c>
      <c r="U359" s="25" t="s">
        <v>19</v>
      </c>
      <c r="V359" s="25" t="s">
        <v>19</v>
      </c>
      <c r="W359" s="27" t="s">
        <v>19</v>
      </c>
      <c r="X359" s="27" t="s">
        <v>19</v>
      </c>
      <c r="Y359" s="25" t="s">
        <v>19</v>
      </c>
      <c r="Z359" s="27" t="s">
        <v>19</v>
      </c>
      <c r="AA359" s="28" t="s">
        <v>19</v>
      </c>
      <c r="AB359" t="s">
        <v>19</v>
      </c>
      <c r="AC359" t="s">
        <v>19</v>
      </c>
      <c r="AD359" t="s">
        <v>6</v>
      </c>
      <c r="AE359" t="s">
        <v>2820</v>
      </c>
      <c r="AF359" t="s">
        <v>87</v>
      </c>
      <c r="AG359" t="s">
        <v>75</v>
      </c>
      <c r="AH359" t="s">
        <v>19</v>
      </c>
    </row>
    <row r="360" ht="14.25" customHeight="1" spans="1:34">
      <c r="A360" s="8" t="s">
        <v>2821</v>
      </c>
      <c r="B360" s="8" t="s">
        <v>2822</v>
      </c>
      <c r="C360" s="8" t="s">
        <v>74</v>
      </c>
      <c r="D360" s="8" t="s">
        <v>75</v>
      </c>
      <c r="E360" s="8" t="s">
        <v>76</v>
      </c>
      <c r="F360" s="8" t="s">
        <v>75</v>
      </c>
      <c r="G360" s="8" t="s">
        <v>2823</v>
      </c>
      <c r="H360" s="9" t="s">
        <v>2824</v>
      </c>
      <c r="I360" s="9" t="s">
        <v>79</v>
      </c>
      <c r="J360" s="9" t="s">
        <v>2</v>
      </c>
      <c r="K360" s="9" t="s">
        <v>2825</v>
      </c>
      <c r="L360" s="9">
        <v>1</v>
      </c>
      <c r="M360" s="9">
        <v>1</v>
      </c>
      <c r="N360" s="9" t="s">
        <v>165</v>
      </c>
      <c r="O360" s="9" t="s">
        <v>662</v>
      </c>
      <c r="P360" s="9" t="s">
        <v>663</v>
      </c>
      <c r="Q360" s="9"/>
      <c r="R360" s="25" t="s">
        <v>2826</v>
      </c>
      <c r="S360" s="27" t="s">
        <v>19</v>
      </c>
      <c r="T360" s="9"/>
      <c r="U360" s="25" t="s">
        <v>19</v>
      </c>
      <c r="V360" s="25" t="s">
        <v>2826</v>
      </c>
      <c r="W360" s="27" t="s">
        <v>695</v>
      </c>
      <c r="X360" s="27" t="s">
        <v>19</v>
      </c>
      <c r="Y360" s="25" t="s">
        <v>19</v>
      </c>
      <c r="Z360" s="27" t="s">
        <v>19</v>
      </c>
      <c r="AA360" s="28" t="s">
        <v>19</v>
      </c>
      <c r="AB360" t="s">
        <v>19</v>
      </c>
      <c r="AC360" t="s">
        <v>2827</v>
      </c>
      <c r="AD360" t="s">
        <v>6</v>
      </c>
      <c r="AE360" t="s">
        <v>1377</v>
      </c>
      <c r="AF360" t="s">
        <v>87</v>
      </c>
      <c r="AG360" t="s">
        <v>75</v>
      </c>
      <c r="AH360" t="s">
        <v>19</v>
      </c>
    </row>
    <row r="361" ht="14.25" customHeight="1" spans="1:34">
      <c r="A361" s="8" t="s">
        <v>2828</v>
      </c>
      <c r="B361" s="8" t="s">
        <v>2829</v>
      </c>
      <c r="C361" s="8" t="s">
        <v>74</v>
      </c>
      <c r="D361" s="8" t="s">
        <v>75</v>
      </c>
      <c r="E361" s="8" t="s">
        <v>76</v>
      </c>
      <c r="F361" s="8" t="s">
        <v>75</v>
      </c>
      <c r="G361" s="8" t="s">
        <v>2823</v>
      </c>
      <c r="H361" s="9" t="s">
        <v>2824</v>
      </c>
      <c r="I361" s="9" t="s">
        <v>79</v>
      </c>
      <c r="J361" s="9" t="s">
        <v>2</v>
      </c>
      <c r="K361" s="9" t="s">
        <v>2830</v>
      </c>
      <c r="L361" s="9">
        <v>1</v>
      </c>
      <c r="M361" s="9">
        <v>1</v>
      </c>
      <c r="N361" s="9" t="s">
        <v>165</v>
      </c>
      <c r="O361" s="9" t="s">
        <v>662</v>
      </c>
      <c r="P361" s="9" t="s">
        <v>663</v>
      </c>
      <c r="Q361" s="9"/>
      <c r="R361" s="25" t="s">
        <v>2826</v>
      </c>
      <c r="S361" s="27" t="s">
        <v>19</v>
      </c>
      <c r="T361" s="9"/>
      <c r="U361" s="25" t="s">
        <v>19</v>
      </c>
      <c r="V361" s="25" t="s">
        <v>2826</v>
      </c>
      <c r="W361" s="27" t="s">
        <v>695</v>
      </c>
      <c r="X361" s="27" t="s">
        <v>19</v>
      </c>
      <c r="Y361" s="25" t="s">
        <v>19</v>
      </c>
      <c r="Z361" s="27" t="s">
        <v>19</v>
      </c>
      <c r="AA361" s="28" t="s">
        <v>19</v>
      </c>
      <c r="AB361" t="s">
        <v>19</v>
      </c>
      <c r="AC361" t="s">
        <v>2827</v>
      </c>
      <c r="AD361" t="s">
        <v>6</v>
      </c>
      <c r="AE361" t="s">
        <v>1377</v>
      </c>
      <c r="AF361" t="s">
        <v>87</v>
      </c>
      <c r="AG361" t="s">
        <v>75</v>
      </c>
      <c r="AH361" t="s">
        <v>19</v>
      </c>
    </row>
    <row r="362" ht="14.25" customHeight="1" spans="1:34">
      <c r="A362" s="8" t="s">
        <v>2831</v>
      </c>
      <c r="B362" s="8" t="s">
        <v>2832</v>
      </c>
      <c r="C362" s="8" t="s">
        <v>74</v>
      </c>
      <c r="D362" s="8" t="s">
        <v>75</v>
      </c>
      <c r="E362" s="8" t="s">
        <v>76</v>
      </c>
      <c r="F362" s="8" t="s">
        <v>75</v>
      </c>
      <c r="G362" s="8" t="s">
        <v>2833</v>
      </c>
      <c r="H362" s="9" t="s">
        <v>2834</v>
      </c>
      <c r="I362" s="9" t="s">
        <v>79</v>
      </c>
      <c r="J362" s="9" t="s">
        <v>2</v>
      </c>
      <c r="K362" s="9" t="s">
        <v>2835</v>
      </c>
      <c r="L362" s="9">
        <v>1</v>
      </c>
      <c r="M362" s="9">
        <v>3</v>
      </c>
      <c r="N362" s="9" t="s">
        <v>519</v>
      </c>
      <c r="O362" s="9" t="s">
        <v>81</v>
      </c>
      <c r="P362" s="9" t="s">
        <v>663</v>
      </c>
      <c r="Q362" s="9"/>
      <c r="R362" s="25" t="s">
        <v>2836</v>
      </c>
      <c r="S362" s="27" t="s">
        <v>19</v>
      </c>
      <c r="T362" s="9"/>
      <c r="U362" s="25" t="s">
        <v>19</v>
      </c>
      <c r="V362" s="25" t="s">
        <v>2836</v>
      </c>
      <c r="W362" s="27" t="s">
        <v>2837</v>
      </c>
      <c r="X362" s="27" t="s">
        <v>19</v>
      </c>
      <c r="Y362" s="25" t="s">
        <v>19</v>
      </c>
      <c r="Z362" s="27" t="s">
        <v>19</v>
      </c>
      <c r="AA362" s="28" t="s">
        <v>19</v>
      </c>
      <c r="AB362" t="s">
        <v>19</v>
      </c>
      <c r="AC362" t="s">
        <v>2838</v>
      </c>
      <c r="AD362" t="s">
        <v>6</v>
      </c>
      <c r="AE362" t="s">
        <v>2839</v>
      </c>
      <c r="AF362" t="s">
        <v>87</v>
      </c>
      <c r="AG362" t="s">
        <v>75</v>
      </c>
      <c r="AH362" t="s">
        <v>19</v>
      </c>
    </row>
    <row r="363" ht="14.25" customHeight="1" spans="1:34">
      <c r="A363" s="8" t="s">
        <v>2840</v>
      </c>
      <c r="B363" s="8" t="s">
        <v>2841</v>
      </c>
      <c r="C363" s="8" t="s">
        <v>74</v>
      </c>
      <c r="D363" s="8" t="s">
        <v>75</v>
      </c>
      <c r="E363" s="8" t="s">
        <v>76</v>
      </c>
      <c r="F363" s="8" t="s">
        <v>75</v>
      </c>
      <c r="G363" s="8" t="s">
        <v>2842</v>
      </c>
      <c r="H363" s="9" t="s">
        <v>2843</v>
      </c>
      <c r="I363" s="9" t="s">
        <v>79</v>
      </c>
      <c r="J363" s="9" t="s">
        <v>2</v>
      </c>
      <c r="K363" s="9" t="s">
        <v>2844</v>
      </c>
      <c r="L363" s="9">
        <v>2</v>
      </c>
      <c r="M363" s="9">
        <v>1</v>
      </c>
      <c r="N363" s="9" t="s">
        <v>248</v>
      </c>
      <c r="O363" s="9" t="s">
        <v>662</v>
      </c>
      <c r="P363" s="9" t="s">
        <v>663</v>
      </c>
      <c r="Q363" s="9"/>
      <c r="R363" s="25" t="s">
        <v>2845</v>
      </c>
      <c r="S363" s="27" t="s">
        <v>19</v>
      </c>
      <c r="T363" s="9"/>
      <c r="U363" s="25" t="s">
        <v>19</v>
      </c>
      <c r="V363" s="25" t="s">
        <v>2845</v>
      </c>
      <c r="W363" s="27" t="s">
        <v>2846</v>
      </c>
      <c r="X363" s="27" t="s">
        <v>19</v>
      </c>
      <c r="Y363" s="25" t="s">
        <v>19</v>
      </c>
      <c r="Z363" s="27" t="s">
        <v>19</v>
      </c>
      <c r="AA363" s="28" t="s">
        <v>19</v>
      </c>
      <c r="AB363" t="s">
        <v>19</v>
      </c>
      <c r="AC363" t="s">
        <v>2847</v>
      </c>
      <c r="AD363" t="s">
        <v>6</v>
      </c>
      <c r="AE363" t="s">
        <v>2848</v>
      </c>
      <c r="AF363" t="s">
        <v>87</v>
      </c>
      <c r="AG363" t="s">
        <v>75</v>
      </c>
      <c r="AH363" t="s">
        <v>19</v>
      </c>
    </row>
    <row r="364" ht="14.25" customHeight="1" spans="1:34">
      <c r="A364" s="8" t="s">
        <v>2849</v>
      </c>
      <c r="B364" s="8" t="s">
        <v>2850</v>
      </c>
      <c r="C364" s="8" t="s">
        <v>74</v>
      </c>
      <c r="D364" s="8" t="s">
        <v>75</v>
      </c>
      <c r="E364" s="8" t="s">
        <v>76</v>
      </c>
      <c r="F364" s="8" t="s">
        <v>75</v>
      </c>
      <c r="G364" s="8" t="s">
        <v>2851</v>
      </c>
      <c r="H364" s="9" t="s">
        <v>2852</v>
      </c>
      <c r="I364" s="9" t="s">
        <v>79</v>
      </c>
      <c r="J364" s="9" t="s">
        <v>2</v>
      </c>
      <c r="K364" s="9" t="s">
        <v>2853</v>
      </c>
      <c r="L364" s="9">
        <v>1</v>
      </c>
      <c r="M364" s="9">
        <v>1</v>
      </c>
      <c r="N364" s="9" t="s">
        <v>363</v>
      </c>
      <c r="O364" s="9" t="s">
        <v>663</v>
      </c>
      <c r="P364" s="9" t="s">
        <v>83</v>
      </c>
      <c r="Q364" s="9"/>
      <c r="R364" s="25" t="s">
        <v>2854</v>
      </c>
      <c r="S364" s="27" t="s">
        <v>19</v>
      </c>
      <c r="T364" s="9"/>
      <c r="U364" s="25" t="s">
        <v>19</v>
      </c>
      <c r="V364" s="25" t="s">
        <v>2854</v>
      </c>
      <c r="W364" s="27" t="s">
        <v>2855</v>
      </c>
      <c r="X364" s="27" t="s">
        <v>19</v>
      </c>
      <c r="Y364" s="25" t="s">
        <v>19</v>
      </c>
      <c r="Z364" s="27" t="s">
        <v>19</v>
      </c>
      <c r="AA364" s="28" t="s">
        <v>19</v>
      </c>
      <c r="AB364" t="s">
        <v>19</v>
      </c>
      <c r="AC364" t="s">
        <v>2856</v>
      </c>
      <c r="AD364" t="s">
        <v>6</v>
      </c>
      <c r="AE364" t="s">
        <v>330</v>
      </c>
      <c r="AF364" t="s">
        <v>87</v>
      </c>
      <c r="AG364" t="s">
        <v>75</v>
      </c>
      <c r="AH364" t="s">
        <v>19</v>
      </c>
    </row>
    <row r="365" ht="14.25" customHeight="1" spans="1:34">
      <c r="A365" s="8" t="s">
        <v>2857</v>
      </c>
      <c r="B365" s="8" t="s">
        <v>2858</v>
      </c>
      <c r="C365" s="8" t="s">
        <v>74</v>
      </c>
      <c r="D365" s="8" t="s">
        <v>75</v>
      </c>
      <c r="E365" s="8" t="s">
        <v>76</v>
      </c>
      <c r="F365" s="8" t="s">
        <v>75</v>
      </c>
      <c r="G365" s="8" t="s">
        <v>2859</v>
      </c>
      <c r="H365" s="9" t="s">
        <v>2860</v>
      </c>
      <c r="I365" s="9" t="s">
        <v>79</v>
      </c>
      <c r="J365" s="9" t="s">
        <v>2</v>
      </c>
      <c r="K365" s="9" t="s">
        <v>2861</v>
      </c>
      <c r="L365" s="9">
        <v>1</v>
      </c>
      <c r="M365" s="9">
        <v>1</v>
      </c>
      <c r="N365" s="9" t="s">
        <v>83</v>
      </c>
      <c r="O365" s="9" t="s">
        <v>83</v>
      </c>
      <c r="P365" s="9" t="s">
        <v>2725</v>
      </c>
      <c r="Q365" s="9"/>
      <c r="R365" s="25" t="s">
        <v>2862</v>
      </c>
      <c r="S365" s="27" t="s">
        <v>2862</v>
      </c>
      <c r="T365" s="9" t="s">
        <v>2863</v>
      </c>
      <c r="U365" s="25" t="s">
        <v>19</v>
      </c>
      <c r="V365" s="25" t="s">
        <v>19</v>
      </c>
      <c r="W365" s="27" t="s">
        <v>19</v>
      </c>
      <c r="X365" s="27" t="s">
        <v>19</v>
      </c>
      <c r="Y365" s="25" t="s">
        <v>19</v>
      </c>
      <c r="Z365" s="27" t="s">
        <v>19</v>
      </c>
      <c r="AA365" s="28" t="s">
        <v>19</v>
      </c>
      <c r="AB365" t="s">
        <v>19</v>
      </c>
      <c r="AC365" t="s">
        <v>19</v>
      </c>
      <c r="AD365" t="s">
        <v>6</v>
      </c>
      <c r="AE365" t="s">
        <v>2864</v>
      </c>
      <c r="AF365" t="s">
        <v>87</v>
      </c>
      <c r="AG365" t="s">
        <v>75</v>
      </c>
      <c r="AH365" t="s">
        <v>19</v>
      </c>
    </row>
    <row r="366" ht="14.25" customHeight="1" spans="1:34">
      <c r="A366" s="8" t="s">
        <v>2865</v>
      </c>
      <c r="B366" s="8" t="s">
        <v>2866</v>
      </c>
      <c r="C366" s="8" t="s">
        <v>74</v>
      </c>
      <c r="D366" s="8" t="s">
        <v>75</v>
      </c>
      <c r="E366" s="8" t="s">
        <v>76</v>
      </c>
      <c r="F366" s="8" t="s">
        <v>75</v>
      </c>
      <c r="G366" s="8" t="s">
        <v>1951</v>
      </c>
      <c r="H366" s="9" t="s">
        <v>1952</v>
      </c>
      <c r="I366" s="9" t="s">
        <v>79</v>
      </c>
      <c r="J366" s="9" t="s">
        <v>2</v>
      </c>
      <c r="K366" s="9" t="s">
        <v>2867</v>
      </c>
      <c r="L366" s="9">
        <v>1</v>
      </c>
      <c r="M366" s="9">
        <v>2</v>
      </c>
      <c r="N366" s="9" t="s">
        <v>2120</v>
      </c>
      <c r="O366" s="9" t="s">
        <v>662</v>
      </c>
      <c r="P366" s="9" t="s">
        <v>83</v>
      </c>
      <c r="Q366" s="9"/>
      <c r="R366" s="25" t="s">
        <v>2868</v>
      </c>
      <c r="S366" s="27" t="s">
        <v>19</v>
      </c>
      <c r="T366" s="9"/>
      <c r="U366" s="25" t="s">
        <v>19</v>
      </c>
      <c r="V366" s="25" t="s">
        <v>2868</v>
      </c>
      <c r="W366" s="27" t="s">
        <v>2869</v>
      </c>
      <c r="X366" s="27" t="s">
        <v>19</v>
      </c>
      <c r="Y366" s="25" t="s">
        <v>19</v>
      </c>
      <c r="Z366" s="27" t="s">
        <v>19</v>
      </c>
      <c r="AA366" s="28" t="s">
        <v>19</v>
      </c>
      <c r="AB366" t="s">
        <v>19</v>
      </c>
      <c r="AC366" t="s">
        <v>2870</v>
      </c>
      <c r="AD366" t="s">
        <v>6</v>
      </c>
      <c r="AE366" t="s">
        <v>2871</v>
      </c>
      <c r="AF366" t="s">
        <v>87</v>
      </c>
      <c r="AG366" t="s">
        <v>75</v>
      </c>
      <c r="AH366" t="s">
        <v>19</v>
      </c>
    </row>
    <row r="367" ht="14.25" customHeight="1" spans="1:34">
      <c r="A367" s="8" t="s">
        <v>2872</v>
      </c>
      <c r="B367" s="8" t="s">
        <v>2873</v>
      </c>
      <c r="C367" s="8" t="s">
        <v>74</v>
      </c>
      <c r="D367" s="8" t="s">
        <v>75</v>
      </c>
      <c r="E367" s="8" t="s">
        <v>76</v>
      </c>
      <c r="F367" s="8" t="s">
        <v>75</v>
      </c>
      <c r="G367" s="8" t="s">
        <v>2874</v>
      </c>
      <c r="H367" s="9" t="s">
        <v>2875</v>
      </c>
      <c r="I367" s="9" t="s">
        <v>79</v>
      </c>
      <c r="J367" s="9" t="s">
        <v>2</v>
      </c>
      <c r="K367" s="9" t="s">
        <v>2876</v>
      </c>
      <c r="L367" s="9">
        <v>1</v>
      </c>
      <c r="M367" s="9">
        <v>2</v>
      </c>
      <c r="N367" s="9" t="s">
        <v>2877</v>
      </c>
      <c r="O367" s="9" t="s">
        <v>662</v>
      </c>
      <c r="P367" s="9" t="s">
        <v>83</v>
      </c>
      <c r="Q367" s="9"/>
      <c r="R367" s="25" t="s">
        <v>2878</v>
      </c>
      <c r="S367" s="27" t="s">
        <v>19</v>
      </c>
      <c r="T367" s="9"/>
      <c r="U367" s="25" t="s">
        <v>19</v>
      </c>
      <c r="V367" s="25" t="s">
        <v>2878</v>
      </c>
      <c r="W367" s="27" t="s">
        <v>2879</v>
      </c>
      <c r="X367" s="27" t="s">
        <v>19</v>
      </c>
      <c r="Y367" s="25" t="s">
        <v>19</v>
      </c>
      <c r="Z367" s="27" t="s">
        <v>19</v>
      </c>
      <c r="AA367" s="28" t="s">
        <v>19</v>
      </c>
      <c r="AB367" t="s">
        <v>19</v>
      </c>
      <c r="AC367" t="s">
        <v>2880</v>
      </c>
      <c r="AD367" t="s">
        <v>6</v>
      </c>
      <c r="AE367" t="s">
        <v>2881</v>
      </c>
      <c r="AF367" t="s">
        <v>87</v>
      </c>
      <c r="AG367" t="s">
        <v>75</v>
      </c>
      <c r="AH367" t="s">
        <v>19</v>
      </c>
    </row>
    <row r="368" ht="14.25" customHeight="1" spans="1:34">
      <c r="A368" s="8" t="s">
        <v>2882</v>
      </c>
      <c r="B368" s="8" t="s">
        <v>2883</v>
      </c>
      <c r="C368" s="8" t="s">
        <v>74</v>
      </c>
      <c r="D368" s="8" t="s">
        <v>75</v>
      </c>
      <c r="E368" s="8" t="s">
        <v>76</v>
      </c>
      <c r="F368" s="8" t="s">
        <v>75</v>
      </c>
      <c r="G368" s="8" t="s">
        <v>2884</v>
      </c>
      <c r="H368" s="9" t="s">
        <v>2885</v>
      </c>
      <c r="I368" s="9" t="s">
        <v>79</v>
      </c>
      <c r="J368" s="9" t="s">
        <v>2</v>
      </c>
      <c r="K368" s="9" t="s">
        <v>2886</v>
      </c>
      <c r="L368" s="9">
        <v>1</v>
      </c>
      <c r="M368" s="9">
        <v>2</v>
      </c>
      <c r="N368" s="9" t="s">
        <v>1492</v>
      </c>
      <c r="O368" s="9" t="s">
        <v>662</v>
      </c>
      <c r="P368" s="9" t="s">
        <v>83</v>
      </c>
      <c r="Q368" s="9"/>
      <c r="R368" s="25" t="s">
        <v>1642</v>
      </c>
      <c r="S368" s="27" t="s">
        <v>19</v>
      </c>
      <c r="T368" s="9"/>
      <c r="U368" s="25" t="s">
        <v>19</v>
      </c>
      <c r="V368" s="25" t="s">
        <v>1642</v>
      </c>
      <c r="W368" s="27" t="s">
        <v>2887</v>
      </c>
      <c r="X368" s="27" t="s">
        <v>19</v>
      </c>
      <c r="Y368" s="25" t="s">
        <v>19</v>
      </c>
      <c r="Z368" s="27" t="s">
        <v>19</v>
      </c>
      <c r="AA368" s="28" t="s">
        <v>19</v>
      </c>
      <c r="AB368" t="s">
        <v>19</v>
      </c>
      <c r="AC368" t="s">
        <v>2888</v>
      </c>
      <c r="AD368" t="s">
        <v>6</v>
      </c>
      <c r="AE368" t="s">
        <v>2889</v>
      </c>
      <c r="AF368" t="s">
        <v>87</v>
      </c>
      <c r="AG368" t="s">
        <v>75</v>
      </c>
      <c r="AH368" t="s">
        <v>19</v>
      </c>
    </row>
    <row r="369" ht="14.25" customHeight="1" spans="1:34">
      <c r="A369" s="8" t="s">
        <v>2890</v>
      </c>
      <c r="B369" s="8" t="s">
        <v>2891</v>
      </c>
      <c r="C369" s="8" t="s">
        <v>74</v>
      </c>
      <c r="D369" s="8" t="s">
        <v>75</v>
      </c>
      <c r="E369" s="8" t="s">
        <v>76</v>
      </c>
      <c r="F369" s="8" t="s">
        <v>75</v>
      </c>
      <c r="G369" s="8" t="s">
        <v>979</v>
      </c>
      <c r="H369" s="9" t="s">
        <v>980</v>
      </c>
      <c r="I369" s="9" t="s">
        <v>79</v>
      </c>
      <c r="J369" s="9" t="s">
        <v>2</v>
      </c>
      <c r="K369" s="9" t="s">
        <v>2892</v>
      </c>
      <c r="L369" s="9">
        <v>1</v>
      </c>
      <c r="M369" s="9">
        <v>3</v>
      </c>
      <c r="N369" s="9" t="s">
        <v>2893</v>
      </c>
      <c r="O369" s="9" t="s">
        <v>82</v>
      </c>
      <c r="P369" s="9" t="s">
        <v>83</v>
      </c>
      <c r="Q369" s="9"/>
      <c r="R369" s="25" t="s">
        <v>2894</v>
      </c>
      <c r="S369" s="27" t="s">
        <v>19</v>
      </c>
      <c r="T369" s="9"/>
      <c r="U369" s="25" t="s">
        <v>19</v>
      </c>
      <c r="V369" s="25" t="s">
        <v>2894</v>
      </c>
      <c r="W369" s="27" t="s">
        <v>2895</v>
      </c>
      <c r="X369" s="27" t="s">
        <v>19</v>
      </c>
      <c r="Y369" s="25" t="s">
        <v>19</v>
      </c>
      <c r="Z369" s="27" t="s">
        <v>19</v>
      </c>
      <c r="AA369" s="28" t="s">
        <v>19</v>
      </c>
      <c r="AB369" t="s">
        <v>19</v>
      </c>
      <c r="AC369" t="s">
        <v>2896</v>
      </c>
      <c r="AD369" t="s">
        <v>6</v>
      </c>
      <c r="AE369" t="s">
        <v>985</v>
      </c>
      <c r="AF369" t="s">
        <v>87</v>
      </c>
      <c r="AG369" t="s">
        <v>75</v>
      </c>
      <c r="AH369" t="s">
        <v>19</v>
      </c>
    </row>
    <row r="370" ht="14.25" customHeight="1" spans="1:34">
      <c r="A370" s="8" t="s">
        <v>2897</v>
      </c>
      <c r="B370" s="8" t="s">
        <v>2898</v>
      </c>
      <c r="C370" s="8" t="s">
        <v>74</v>
      </c>
      <c r="D370" s="8" t="s">
        <v>75</v>
      </c>
      <c r="E370" s="8" t="s">
        <v>76</v>
      </c>
      <c r="F370" s="8" t="s">
        <v>75</v>
      </c>
      <c r="G370" s="8" t="s">
        <v>2899</v>
      </c>
      <c r="H370" s="9" t="s">
        <v>2900</v>
      </c>
      <c r="I370" s="9" t="s">
        <v>79</v>
      </c>
      <c r="J370" s="9" t="s">
        <v>2</v>
      </c>
      <c r="K370" s="9" t="s">
        <v>2901</v>
      </c>
      <c r="L370" s="9">
        <v>1</v>
      </c>
      <c r="M370" s="9">
        <v>4</v>
      </c>
      <c r="N370" s="9" t="s">
        <v>379</v>
      </c>
      <c r="O370" s="9" t="s">
        <v>81</v>
      </c>
      <c r="P370" s="9" t="s">
        <v>83</v>
      </c>
      <c r="Q370" s="9"/>
      <c r="R370" s="25" t="s">
        <v>2902</v>
      </c>
      <c r="S370" s="27" t="s">
        <v>19</v>
      </c>
      <c r="T370" s="9"/>
      <c r="U370" s="25" t="s">
        <v>19</v>
      </c>
      <c r="V370" s="25" t="s">
        <v>2902</v>
      </c>
      <c r="W370" s="27" t="s">
        <v>2903</v>
      </c>
      <c r="X370" s="27" t="s">
        <v>19</v>
      </c>
      <c r="Y370" s="25" t="s">
        <v>19</v>
      </c>
      <c r="Z370" s="27" t="s">
        <v>19</v>
      </c>
      <c r="AA370" s="28" t="s">
        <v>19</v>
      </c>
      <c r="AB370" t="s">
        <v>19</v>
      </c>
      <c r="AC370" t="s">
        <v>2904</v>
      </c>
      <c r="AD370" t="s">
        <v>6</v>
      </c>
      <c r="AE370" t="s">
        <v>251</v>
      </c>
      <c r="AF370" t="s">
        <v>87</v>
      </c>
      <c r="AG370" t="s">
        <v>75</v>
      </c>
      <c r="AH370" t="s">
        <v>19</v>
      </c>
    </row>
    <row r="371" ht="14.25" customHeight="1" spans="1:34">
      <c r="A371" s="8" t="s">
        <v>2905</v>
      </c>
      <c r="B371" s="8" t="s">
        <v>2906</v>
      </c>
      <c r="C371" s="8" t="s">
        <v>74</v>
      </c>
      <c r="D371" s="8" t="s">
        <v>75</v>
      </c>
      <c r="E371" s="8" t="s">
        <v>76</v>
      </c>
      <c r="F371" s="8" t="s">
        <v>75</v>
      </c>
      <c r="G371" s="8" t="s">
        <v>1951</v>
      </c>
      <c r="H371" s="9" t="s">
        <v>1952</v>
      </c>
      <c r="I371" s="9" t="s">
        <v>79</v>
      </c>
      <c r="J371" s="9" t="s">
        <v>2</v>
      </c>
      <c r="K371" s="9" t="s">
        <v>2907</v>
      </c>
      <c r="L371" s="9">
        <v>1</v>
      </c>
      <c r="M371" s="9">
        <v>2</v>
      </c>
      <c r="N371" s="9" t="s">
        <v>1015</v>
      </c>
      <c r="O371" s="9" t="s">
        <v>662</v>
      </c>
      <c r="P371" s="9" t="s">
        <v>83</v>
      </c>
      <c r="Q371" s="9"/>
      <c r="R371" s="25" t="s">
        <v>2908</v>
      </c>
      <c r="S371" s="27" t="s">
        <v>19</v>
      </c>
      <c r="T371" s="9"/>
      <c r="U371" s="25" t="s">
        <v>19</v>
      </c>
      <c r="V371" s="25" t="s">
        <v>2908</v>
      </c>
      <c r="W371" s="27" t="s">
        <v>2909</v>
      </c>
      <c r="X371" s="27" t="s">
        <v>19</v>
      </c>
      <c r="Y371" s="25" t="s">
        <v>19</v>
      </c>
      <c r="Z371" s="27" t="s">
        <v>19</v>
      </c>
      <c r="AA371" s="28" t="s">
        <v>19</v>
      </c>
      <c r="AB371" t="s">
        <v>19</v>
      </c>
      <c r="AC371" t="s">
        <v>2910</v>
      </c>
      <c r="AD371" t="s">
        <v>6</v>
      </c>
      <c r="AE371" t="s">
        <v>1957</v>
      </c>
      <c r="AF371" t="s">
        <v>87</v>
      </c>
      <c r="AG371" t="s">
        <v>75</v>
      </c>
      <c r="AH371" t="s">
        <v>19</v>
      </c>
    </row>
    <row r="372" ht="14.25" customHeight="1" spans="1:34">
      <c r="A372" s="8" t="s">
        <v>2911</v>
      </c>
      <c r="B372" s="8" t="s">
        <v>2912</v>
      </c>
      <c r="C372" s="8" t="s">
        <v>74</v>
      </c>
      <c r="D372" s="8" t="s">
        <v>75</v>
      </c>
      <c r="E372" s="8" t="s">
        <v>76</v>
      </c>
      <c r="F372" s="8" t="s">
        <v>75</v>
      </c>
      <c r="G372" s="8" t="s">
        <v>2913</v>
      </c>
      <c r="H372" s="9" t="s">
        <v>2914</v>
      </c>
      <c r="I372" s="9" t="s">
        <v>79</v>
      </c>
      <c r="J372" s="9" t="s">
        <v>2</v>
      </c>
      <c r="K372" s="9" t="s">
        <v>2915</v>
      </c>
      <c r="L372" s="9">
        <v>1</v>
      </c>
      <c r="M372" s="9">
        <v>4</v>
      </c>
      <c r="N372" s="9" t="s">
        <v>437</v>
      </c>
      <c r="O372" s="9" t="s">
        <v>81</v>
      </c>
      <c r="P372" s="9" t="s">
        <v>83</v>
      </c>
      <c r="Q372" s="9"/>
      <c r="R372" s="25" t="s">
        <v>2916</v>
      </c>
      <c r="S372" s="27" t="s">
        <v>19</v>
      </c>
      <c r="T372" s="9"/>
      <c r="U372" s="25" t="s">
        <v>19</v>
      </c>
      <c r="V372" s="25" t="s">
        <v>2916</v>
      </c>
      <c r="W372" s="27" t="s">
        <v>2917</v>
      </c>
      <c r="X372" s="27" t="s">
        <v>19</v>
      </c>
      <c r="Y372" s="25" t="s">
        <v>19</v>
      </c>
      <c r="Z372" s="27" t="s">
        <v>19</v>
      </c>
      <c r="AA372" s="28" t="s">
        <v>19</v>
      </c>
      <c r="AB372" t="s">
        <v>19</v>
      </c>
      <c r="AC372" t="s">
        <v>2918</v>
      </c>
      <c r="AD372" t="s">
        <v>6</v>
      </c>
      <c r="AE372" t="s">
        <v>2919</v>
      </c>
      <c r="AF372" t="s">
        <v>87</v>
      </c>
      <c r="AG372" t="s">
        <v>75</v>
      </c>
      <c r="AH372" t="s">
        <v>19</v>
      </c>
    </row>
    <row r="373" ht="14.25" customHeight="1" spans="1:34">
      <c r="A373" s="8" t="s">
        <v>2920</v>
      </c>
      <c r="B373" s="8" t="s">
        <v>2921</v>
      </c>
      <c r="C373" s="8" t="s">
        <v>74</v>
      </c>
      <c r="D373" s="8" t="s">
        <v>75</v>
      </c>
      <c r="E373" s="8" t="s">
        <v>76</v>
      </c>
      <c r="F373" s="8" t="s">
        <v>75</v>
      </c>
      <c r="G373" s="8" t="s">
        <v>945</v>
      </c>
      <c r="H373" s="9" t="s">
        <v>946</v>
      </c>
      <c r="I373" s="9" t="s">
        <v>79</v>
      </c>
      <c r="J373" s="9" t="s">
        <v>2</v>
      </c>
      <c r="K373" s="9" t="s">
        <v>2922</v>
      </c>
      <c r="L373" s="9">
        <v>1</v>
      </c>
      <c r="M373" s="9">
        <v>3</v>
      </c>
      <c r="N373" s="9" t="s">
        <v>437</v>
      </c>
      <c r="O373" s="9" t="s">
        <v>82</v>
      </c>
      <c r="P373" s="9" t="s">
        <v>83</v>
      </c>
      <c r="Q373" s="9"/>
      <c r="R373" s="25" t="s">
        <v>1642</v>
      </c>
      <c r="S373" s="27" t="s">
        <v>19</v>
      </c>
      <c r="T373" s="9"/>
      <c r="U373" s="25" t="s">
        <v>19</v>
      </c>
      <c r="V373" s="25" t="s">
        <v>1642</v>
      </c>
      <c r="W373" s="27" t="s">
        <v>2073</v>
      </c>
      <c r="X373" s="27" t="s">
        <v>19</v>
      </c>
      <c r="Y373" s="25" t="s">
        <v>19</v>
      </c>
      <c r="Z373" s="27" t="s">
        <v>19</v>
      </c>
      <c r="AA373" s="28" t="s">
        <v>19</v>
      </c>
      <c r="AB373" t="s">
        <v>19</v>
      </c>
      <c r="AC373" t="s">
        <v>2923</v>
      </c>
      <c r="AD373" t="s">
        <v>6</v>
      </c>
      <c r="AE373" t="s">
        <v>2693</v>
      </c>
      <c r="AF373" t="s">
        <v>87</v>
      </c>
      <c r="AG373" t="s">
        <v>75</v>
      </c>
      <c r="AH373" t="s">
        <v>19</v>
      </c>
    </row>
    <row r="374" ht="14.25" customHeight="1" spans="1:34">
      <c r="A374" s="8" t="s">
        <v>2924</v>
      </c>
      <c r="B374" s="8" t="s">
        <v>2925</v>
      </c>
      <c r="C374" s="8" t="s">
        <v>74</v>
      </c>
      <c r="D374" s="8" t="s">
        <v>75</v>
      </c>
      <c r="E374" s="8" t="s">
        <v>76</v>
      </c>
      <c r="F374" s="8" t="s">
        <v>75</v>
      </c>
      <c r="G374" s="8" t="s">
        <v>2926</v>
      </c>
      <c r="H374" s="9" t="s">
        <v>2927</v>
      </c>
      <c r="I374" s="9" t="s">
        <v>79</v>
      </c>
      <c r="J374" s="9" t="s">
        <v>2</v>
      </c>
      <c r="K374" s="9" t="s">
        <v>2928</v>
      </c>
      <c r="L374" s="9">
        <v>1</v>
      </c>
      <c r="M374" s="9">
        <v>1</v>
      </c>
      <c r="N374" s="9" t="s">
        <v>511</v>
      </c>
      <c r="O374" s="9" t="s">
        <v>663</v>
      </c>
      <c r="P374" s="9" t="s">
        <v>83</v>
      </c>
      <c r="Q374" s="9"/>
      <c r="R374" s="25" t="s">
        <v>1016</v>
      </c>
      <c r="S374" s="27" t="s">
        <v>19</v>
      </c>
      <c r="T374" s="9"/>
      <c r="U374" s="25" t="s">
        <v>19</v>
      </c>
      <c r="V374" s="25" t="s">
        <v>1016</v>
      </c>
      <c r="W374" s="27" t="s">
        <v>2929</v>
      </c>
      <c r="X374" s="27" t="s">
        <v>19</v>
      </c>
      <c r="Y374" s="25" t="s">
        <v>19</v>
      </c>
      <c r="Z374" s="27" t="s">
        <v>19</v>
      </c>
      <c r="AA374" s="28" t="s">
        <v>19</v>
      </c>
      <c r="AB374" t="s">
        <v>19</v>
      </c>
      <c r="AC374" t="s">
        <v>2930</v>
      </c>
      <c r="AD374" t="s">
        <v>6</v>
      </c>
      <c r="AE374" t="s">
        <v>2931</v>
      </c>
      <c r="AF374" t="s">
        <v>87</v>
      </c>
      <c r="AG374" t="s">
        <v>75</v>
      </c>
      <c r="AH374" t="s">
        <v>19</v>
      </c>
    </row>
    <row r="375" ht="14.25" customHeight="1" spans="1:34">
      <c r="A375" s="8" t="s">
        <v>2932</v>
      </c>
      <c r="B375" s="8" t="s">
        <v>2933</v>
      </c>
      <c r="C375" s="8" t="s">
        <v>74</v>
      </c>
      <c r="D375" s="8" t="s">
        <v>75</v>
      </c>
      <c r="E375" s="8" t="s">
        <v>76</v>
      </c>
      <c r="F375" s="8" t="s">
        <v>75</v>
      </c>
      <c r="G375" s="8" t="s">
        <v>2934</v>
      </c>
      <c r="H375" s="9" t="s">
        <v>2935</v>
      </c>
      <c r="I375" s="9" t="s">
        <v>79</v>
      </c>
      <c r="J375" s="9" t="s">
        <v>2</v>
      </c>
      <c r="K375" s="9" t="s">
        <v>2936</v>
      </c>
      <c r="L375" s="9">
        <v>1</v>
      </c>
      <c r="M375" s="9">
        <v>1</v>
      </c>
      <c r="N375" s="9" t="s">
        <v>626</v>
      </c>
      <c r="O375" s="9" t="s">
        <v>663</v>
      </c>
      <c r="P375" s="9" t="s">
        <v>83</v>
      </c>
      <c r="Q375" s="9"/>
      <c r="R375" s="25" t="s">
        <v>2937</v>
      </c>
      <c r="S375" s="27" t="s">
        <v>19</v>
      </c>
      <c r="T375" s="9"/>
      <c r="U375" s="25" t="s">
        <v>19</v>
      </c>
      <c r="V375" s="25" t="s">
        <v>2937</v>
      </c>
      <c r="W375" s="27" t="s">
        <v>2938</v>
      </c>
      <c r="X375" s="27" t="s">
        <v>19</v>
      </c>
      <c r="Y375" s="25" t="s">
        <v>19</v>
      </c>
      <c r="Z375" s="27" t="s">
        <v>19</v>
      </c>
      <c r="AA375" s="28" t="s">
        <v>19</v>
      </c>
      <c r="AB375" t="s">
        <v>19</v>
      </c>
      <c r="AC375" t="s">
        <v>2939</v>
      </c>
      <c r="AD375" t="s">
        <v>6</v>
      </c>
      <c r="AE375" t="s">
        <v>2940</v>
      </c>
      <c r="AF375" t="s">
        <v>87</v>
      </c>
      <c r="AG375" t="s">
        <v>75</v>
      </c>
      <c r="AH375" t="s">
        <v>19</v>
      </c>
    </row>
    <row r="376" ht="14.25" customHeight="1" spans="1:34">
      <c r="A376" s="8" t="s">
        <v>2941</v>
      </c>
      <c r="B376" s="8" t="s">
        <v>2942</v>
      </c>
      <c r="C376" s="8" t="s">
        <v>74</v>
      </c>
      <c r="D376" s="8" t="s">
        <v>75</v>
      </c>
      <c r="E376" s="8" t="s">
        <v>76</v>
      </c>
      <c r="F376" s="8" t="s">
        <v>75</v>
      </c>
      <c r="G376" s="8" t="s">
        <v>2943</v>
      </c>
      <c r="H376" s="9" t="s">
        <v>2944</v>
      </c>
      <c r="I376" s="9" t="s">
        <v>79</v>
      </c>
      <c r="J376" s="9" t="s">
        <v>2</v>
      </c>
      <c r="K376" s="9" t="s">
        <v>2945</v>
      </c>
      <c r="L376" s="9">
        <v>1</v>
      </c>
      <c r="M376" s="9">
        <v>2</v>
      </c>
      <c r="N376" s="9" t="s">
        <v>502</v>
      </c>
      <c r="O376" s="9" t="s">
        <v>662</v>
      </c>
      <c r="P376" s="9" t="s">
        <v>83</v>
      </c>
      <c r="Q376" s="9"/>
      <c r="R376" s="25" t="s">
        <v>2946</v>
      </c>
      <c r="S376" s="27" t="s">
        <v>19</v>
      </c>
      <c r="T376" s="9"/>
      <c r="U376" s="25" t="s">
        <v>19</v>
      </c>
      <c r="V376" s="25" t="s">
        <v>2946</v>
      </c>
      <c r="W376" s="27" t="s">
        <v>2947</v>
      </c>
      <c r="X376" s="27" t="s">
        <v>19</v>
      </c>
      <c r="Y376" s="25" t="s">
        <v>19</v>
      </c>
      <c r="Z376" s="27" t="s">
        <v>19</v>
      </c>
      <c r="AA376" s="28" t="s">
        <v>19</v>
      </c>
      <c r="AB376" t="s">
        <v>19</v>
      </c>
      <c r="AC376" t="s">
        <v>2948</v>
      </c>
      <c r="AD376" t="s">
        <v>6</v>
      </c>
      <c r="AE376" t="s">
        <v>2949</v>
      </c>
      <c r="AF376" t="s">
        <v>87</v>
      </c>
      <c r="AG376" t="s">
        <v>75</v>
      </c>
      <c r="AH376" t="s">
        <v>19</v>
      </c>
    </row>
    <row r="377" ht="14.25" customHeight="1" spans="1:34">
      <c r="A377" s="8" t="s">
        <v>2950</v>
      </c>
      <c r="B377" s="8" t="s">
        <v>2951</v>
      </c>
      <c r="C377" s="8" t="s">
        <v>74</v>
      </c>
      <c r="D377" s="8" t="s">
        <v>75</v>
      </c>
      <c r="E377" s="8" t="s">
        <v>76</v>
      </c>
      <c r="F377" s="8" t="s">
        <v>75</v>
      </c>
      <c r="G377" s="8" t="s">
        <v>2952</v>
      </c>
      <c r="H377" s="9" t="s">
        <v>2953</v>
      </c>
      <c r="I377" s="9" t="s">
        <v>79</v>
      </c>
      <c r="J377" s="9" t="s">
        <v>2</v>
      </c>
      <c r="K377" s="9" t="s">
        <v>2954</v>
      </c>
      <c r="L377" s="9">
        <v>1</v>
      </c>
      <c r="M377" s="9">
        <v>2</v>
      </c>
      <c r="N377" s="9" t="s">
        <v>492</v>
      </c>
      <c r="O377" s="9" t="s">
        <v>662</v>
      </c>
      <c r="P377" s="9" t="s">
        <v>83</v>
      </c>
      <c r="Q377" s="9"/>
      <c r="R377" s="25" t="s">
        <v>2955</v>
      </c>
      <c r="S377" s="27" t="s">
        <v>19</v>
      </c>
      <c r="T377" s="9"/>
      <c r="U377" s="25" t="s">
        <v>19</v>
      </c>
      <c r="V377" s="25" t="s">
        <v>2955</v>
      </c>
      <c r="W377" s="27" t="s">
        <v>2956</v>
      </c>
      <c r="X377" s="27" t="s">
        <v>19</v>
      </c>
      <c r="Y377" s="25" t="s">
        <v>19</v>
      </c>
      <c r="Z377" s="27" t="s">
        <v>19</v>
      </c>
      <c r="AA377" s="28" t="s">
        <v>19</v>
      </c>
      <c r="AB377" t="s">
        <v>19</v>
      </c>
      <c r="AC377" t="s">
        <v>2957</v>
      </c>
      <c r="AD377" t="s">
        <v>6</v>
      </c>
      <c r="AE377" t="s">
        <v>2958</v>
      </c>
      <c r="AF377" t="s">
        <v>87</v>
      </c>
      <c r="AG377" t="s">
        <v>75</v>
      </c>
      <c r="AH377" t="s">
        <v>19</v>
      </c>
    </row>
    <row r="378" ht="14.25" customHeight="1" spans="1:34">
      <c r="A378" s="8" t="s">
        <v>2959</v>
      </c>
      <c r="B378" s="8" t="s">
        <v>2960</v>
      </c>
      <c r="C378" s="8" t="s">
        <v>74</v>
      </c>
      <c r="D378" s="8" t="s">
        <v>75</v>
      </c>
      <c r="E378" s="8" t="s">
        <v>76</v>
      </c>
      <c r="F378" s="8" t="s">
        <v>75</v>
      </c>
      <c r="G378" s="8" t="s">
        <v>2696</v>
      </c>
      <c r="H378" s="9" t="s">
        <v>2697</v>
      </c>
      <c r="I378" s="9" t="s">
        <v>79</v>
      </c>
      <c r="J378" s="9" t="s">
        <v>2</v>
      </c>
      <c r="K378" s="9" t="s">
        <v>2961</v>
      </c>
      <c r="L378" s="9">
        <v>1</v>
      </c>
      <c r="M378" s="9">
        <v>1</v>
      </c>
      <c r="N378" s="9" t="s">
        <v>519</v>
      </c>
      <c r="O378" s="9" t="s">
        <v>663</v>
      </c>
      <c r="P378" s="9" t="s">
        <v>83</v>
      </c>
      <c r="Q378" s="9"/>
      <c r="R378" s="25" t="s">
        <v>2962</v>
      </c>
      <c r="S378" s="27" t="s">
        <v>19</v>
      </c>
      <c r="T378" s="9"/>
      <c r="U378" s="25" t="s">
        <v>19</v>
      </c>
      <c r="V378" s="25" t="s">
        <v>2962</v>
      </c>
      <c r="W378" s="27" t="s">
        <v>1990</v>
      </c>
      <c r="X378" s="27" t="s">
        <v>19</v>
      </c>
      <c r="Y378" s="25" t="s">
        <v>19</v>
      </c>
      <c r="Z378" s="27" t="s">
        <v>19</v>
      </c>
      <c r="AA378" s="28" t="s">
        <v>19</v>
      </c>
      <c r="AB378" t="s">
        <v>19</v>
      </c>
      <c r="AC378" t="s">
        <v>2963</v>
      </c>
      <c r="AD378" t="s">
        <v>6</v>
      </c>
      <c r="AE378" t="s">
        <v>2964</v>
      </c>
      <c r="AF378" t="s">
        <v>87</v>
      </c>
      <c r="AG378" t="s">
        <v>75</v>
      </c>
      <c r="AH378" t="s">
        <v>19</v>
      </c>
    </row>
    <row r="379" ht="14.25" customHeight="1" spans="1:34">
      <c r="A379" s="8" t="s">
        <v>2965</v>
      </c>
      <c r="B379" s="8" t="s">
        <v>2966</v>
      </c>
      <c r="C379" s="8" t="s">
        <v>74</v>
      </c>
      <c r="D379" s="8" t="s">
        <v>75</v>
      </c>
      <c r="E379" s="8" t="s">
        <v>76</v>
      </c>
      <c r="F379" s="8" t="s">
        <v>75</v>
      </c>
      <c r="G379" s="8" t="s">
        <v>2967</v>
      </c>
      <c r="H379" s="9" t="s">
        <v>2968</v>
      </c>
      <c r="I379" s="9" t="s">
        <v>79</v>
      </c>
      <c r="J379" s="9" t="s">
        <v>2</v>
      </c>
      <c r="K379" s="9" t="s">
        <v>2969</v>
      </c>
      <c r="L379" s="9">
        <v>1</v>
      </c>
      <c r="M379" s="9">
        <v>2</v>
      </c>
      <c r="N379" s="9" t="s">
        <v>1091</v>
      </c>
      <c r="O379" s="9" t="s">
        <v>662</v>
      </c>
      <c r="P379" s="9" t="s">
        <v>83</v>
      </c>
      <c r="Q379" s="9"/>
      <c r="R379" s="25" t="s">
        <v>2970</v>
      </c>
      <c r="S379" s="27" t="s">
        <v>19</v>
      </c>
      <c r="T379" s="9"/>
      <c r="U379" s="25" t="s">
        <v>19</v>
      </c>
      <c r="V379" s="25" t="s">
        <v>2970</v>
      </c>
      <c r="W379" s="27" t="s">
        <v>2971</v>
      </c>
      <c r="X379" s="27" t="s">
        <v>19</v>
      </c>
      <c r="Y379" s="25" t="s">
        <v>19</v>
      </c>
      <c r="Z379" s="27" t="s">
        <v>19</v>
      </c>
      <c r="AA379" s="28" t="s">
        <v>19</v>
      </c>
      <c r="AB379" t="s">
        <v>19</v>
      </c>
      <c r="AC379" t="s">
        <v>2972</v>
      </c>
      <c r="AD379" t="s">
        <v>6</v>
      </c>
      <c r="AE379" t="s">
        <v>2973</v>
      </c>
      <c r="AF379" t="s">
        <v>87</v>
      </c>
      <c r="AG379" t="s">
        <v>75</v>
      </c>
      <c r="AH379" t="s">
        <v>19</v>
      </c>
    </row>
    <row r="380" ht="14.25" customHeight="1" spans="1:34">
      <c r="A380" s="8" t="s">
        <v>2974</v>
      </c>
      <c r="B380" s="8" t="s">
        <v>2975</v>
      </c>
      <c r="C380" s="8" t="s">
        <v>74</v>
      </c>
      <c r="D380" s="8" t="s">
        <v>75</v>
      </c>
      <c r="E380" s="8" t="s">
        <v>76</v>
      </c>
      <c r="F380" s="8" t="s">
        <v>75</v>
      </c>
      <c r="G380" s="8" t="s">
        <v>2976</v>
      </c>
      <c r="H380" s="9" t="s">
        <v>2977</v>
      </c>
      <c r="I380" s="9" t="s">
        <v>79</v>
      </c>
      <c r="J380" s="9" t="s">
        <v>2</v>
      </c>
      <c r="K380" s="9" t="s">
        <v>2978</v>
      </c>
      <c r="L380" s="9">
        <v>1</v>
      </c>
      <c r="M380" s="9">
        <v>2</v>
      </c>
      <c r="N380" s="9" t="s">
        <v>519</v>
      </c>
      <c r="O380" s="9" t="s">
        <v>662</v>
      </c>
      <c r="P380" s="9" t="s">
        <v>83</v>
      </c>
      <c r="Q380" s="9"/>
      <c r="R380" s="25" t="s">
        <v>483</v>
      </c>
      <c r="S380" s="27" t="s">
        <v>19</v>
      </c>
      <c r="T380" s="9"/>
      <c r="U380" s="25" t="s">
        <v>19</v>
      </c>
      <c r="V380" s="25" t="s">
        <v>483</v>
      </c>
      <c r="W380" s="27" t="s">
        <v>2887</v>
      </c>
      <c r="X380" s="27" t="s">
        <v>19</v>
      </c>
      <c r="Y380" s="25" t="s">
        <v>19</v>
      </c>
      <c r="Z380" s="27" t="s">
        <v>19</v>
      </c>
      <c r="AA380" s="28" t="s">
        <v>19</v>
      </c>
      <c r="AB380" t="s">
        <v>19</v>
      </c>
      <c r="AC380" t="s">
        <v>2979</v>
      </c>
      <c r="AD380" t="s">
        <v>6</v>
      </c>
      <c r="AE380" t="s">
        <v>2980</v>
      </c>
      <c r="AF380" t="s">
        <v>87</v>
      </c>
      <c r="AG380" t="s">
        <v>75</v>
      </c>
      <c r="AH380" t="s">
        <v>19</v>
      </c>
    </row>
    <row r="381" ht="14.25" customHeight="1" spans="1:34">
      <c r="A381" s="8" t="s">
        <v>2981</v>
      </c>
      <c r="B381" s="8" t="s">
        <v>2982</v>
      </c>
      <c r="C381" s="8" t="s">
        <v>74</v>
      </c>
      <c r="D381" s="8" t="s">
        <v>75</v>
      </c>
      <c r="E381" s="8" t="s">
        <v>76</v>
      </c>
      <c r="F381" s="8" t="s">
        <v>75</v>
      </c>
      <c r="G381" s="8" t="s">
        <v>2983</v>
      </c>
      <c r="H381" s="9" t="s">
        <v>2984</v>
      </c>
      <c r="I381" s="9" t="s">
        <v>79</v>
      </c>
      <c r="J381" s="9" t="s">
        <v>2</v>
      </c>
      <c r="K381" s="9" t="s">
        <v>2985</v>
      </c>
      <c r="L381" s="9">
        <v>1</v>
      </c>
      <c r="M381" s="9">
        <v>3</v>
      </c>
      <c r="N381" s="9" t="s">
        <v>1091</v>
      </c>
      <c r="O381" s="9" t="s">
        <v>82</v>
      </c>
      <c r="P381" s="9" t="s">
        <v>83</v>
      </c>
      <c r="Q381" s="9"/>
      <c r="R381" s="25" t="s">
        <v>2986</v>
      </c>
      <c r="S381" s="27" t="s">
        <v>19</v>
      </c>
      <c r="T381" s="9"/>
      <c r="U381" s="25" t="s">
        <v>19</v>
      </c>
      <c r="V381" s="25" t="s">
        <v>2986</v>
      </c>
      <c r="W381" s="27" t="s">
        <v>2987</v>
      </c>
      <c r="X381" s="27" t="s">
        <v>19</v>
      </c>
      <c r="Y381" s="25" t="s">
        <v>19</v>
      </c>
      <c r="Z381" s="27" t="s">
        <v>19</v>
      </c>
      <c r="AA381" s="28" t="s">
        <v>19</v>
      </c>
      <c r="AB381" t="s">
        <v>19</v>
      </c>
      <c r="AC381" t="s">
        <v>2988</v>
      </c>
      <c r="AD381" t="s">
        <v>6</v>
      </c>
      <c r="AE381" t="s">
        <v>2989</v>
      </c>
      <c r="AF381" t="s">
        <v>87</v>
      </c>
      <c r="AG381" t="s">
        <v>75</v>
      </c>
      <c r="AH381" t="s">
        <v>19</v>
      </c>
    </row>
    <row r="382" ht="14.25" customHeight="1" spans="1:34">
      <c r="A382" s="8" t="s">
        <v>2990</v>
      </c>
      <c r="B382" s="8" t="s">
        <v>2991</v>
      </c>
      <c r="C382" s="8" t="s">
        <v>74</v>
      </c>
      <c r="D382" s="8" t="s">
        <v>75</v>
      </c>
      <c r="E382" s="8" t="s">
        <v>76</v>
      </c>
      <c r="F382" s="8" t="s">
        <v>75</v>
      </c>
      <c r="G382" s="8" t="s">
        <v>1978</v>
      </c>
      <c r="H382" s="9" t="s">
        <v>1979</v>
      </c>
      <c r="I382" s="9" t="s">
        <v>79</v>
      </c>
      <c r="J382" s="9" t="s">
        <v>2</v>
      </c>
      <c r="K382" s="9" t="s">
        <v>2992</v>
      </c>
      <c r="L382" s="9">
        <v>1</v>
      </c>
      <c r="M382" s="9">
        <v>1</v>
      </c>
      <c r="N382" s="9" t="s">
        <v>563</v>
      </c>
      <c r="O382" s="9" t="s">
        <v>663</v>
      </c>
      <c r="P382" s="9" t="s">
        <v>83</v>
      </c>
      <c r="Q382" s="9"/>
      <c r="R382" s="25" t="s">
        <v>2993</v>
      </c>
      <c r="S382" s="27" t="s">
        <v>19</v>
      </c>
      <c r="T382" s="9"/>
      <c r="U382" s="25" t="s">
        <v>19</v>
      </c>
      <c r="V382" s="25" t="s">
        <v>2993</v>
      </c>
      <c r="W382" s="27" t="s">
        <v>2994</v>
      </c>
      <c r="X382" s="27" t="s">
        <v>19</v>
      </c>
      <c r="Y382" s="25" t="s">
        <v>19</v>
      </c>
      <c r="Z382" s="27" t="s">
        <v>19</v>
      </c>
      <c r="AA382" s="28" t="s">
        <v>19</v>
      </c>
      <c r="AB382" t="s">
        <v>19</v>
      </c>
      <c r="AC382" t="s">
        <v>2995</v>
      </c>
      <c r="AD382" t="s">
        <v>6</v>
      </c>
      <c r="AE382" t="s">
        <v>2996</v>
      </c>
      <c r="AF382" t="s">
        <v>87</v>
      </c>
      <c r="AG382" t="s">
        <v>75</v>
      </c>
      <c r="AH382" t="s">
        <v>19</v>
      </c>
    </row>
    <row r="383" ht="14.25" customHeight="1" spans="1:34">
      <c r="A383" s="8" t="s">
        <v>2997</v>
      </c>
      <c r="B383" s="8" t="s">
        <v>2998</v>
      </c>
      <c r="C383" s="8" t="s">
        <v>74</v>
      </c>
      <c r="D383" s="8" t="s">
        <v>75</v>
      </c>
      <c r="E383" s="8" t="s">
        <v>76</v>
      </c>
      <c r="F383" s="8" t="s">
        <v>75</v>
      </c>
      <c r="G383" s="8" t="s">
        <v>2999</v>
      </c>
      <c r="H383" s="9" t="s">
        <v>101</v>
      </c>
      <c r="I383" s="9" t="s">
        <v>79</v>
      </c>
      <c r="J383" s="9" t="s">
        <v>2</v>
      </c>
      <c r="K383" s="9" t="s">
        <v>3000</v>
      </c>
      <c r="L383" s="9">
        <v>1</v>
      </c>
      <c r="M383" s="9">
        <v>1</v>
      </c>
      <c r="N383" s="9" t="s">
        <v>423</v>
      </c>
      <c r="O383" s="9" t="s">
        <v>663</v>
      </c>
      <c r="P383" s="9" t="s">
        <v>83</v>
      </c>
      <c r="Q383" s="9"/>
      <c r="R383" s="25" t="s">
        <v>1710</v>
      </c>
      <c r="S383" s="27" t="s">
        <v>19</v>
      </c>
      <c r="T383" s="9"/>
      <c r="U383" s="25" t="s">
        <v>19</v>
      </c>
      <c r="V383" s="25" t="s">
        <v>1710</v>
      </c>
      <c r="W383" s="27" t="s">
        <v>3001</v>
      </c>
      <c r="X383" s="27" t="s">
        <v>19</v>
      </c>
      <c r="Y383" s="25" t="s">
        <v>19</v>
      </c>
      <c r="Z383" s="27" t="s">
        <v>19</v>
      </c>
      <c r="AA383" s="28" t="s">
        <v>19</v>
      </c>
      <c r="AB383" t="s">
        <v>19</v>
      </c>
      <c r="AC383" t="s">
        <v>3002</v>
      </c>
      <c r="AD383" t="s">
        <v>6</v>
      </c>
      <c r="AE383" t="s">
        <v>3003</v>
      </c>
      <c r="AF383" t="s">
        <v>87</v>
      </c>
      <c r="AG383" t="s">
        <v>75</v>
      </c>
      <c r="AH383" t="s">
        <v>19</v>
      </c>
    </row>
    <row r="384" ht="14.25" customHeight="1" spans="1:34">
      <c r="A384" s="8" t="s">
        <v>3004</v>
      </c>
      <c r="B384" s="8" t="s">
        <v>3005</v>
      </c>
      <c r="C384" s="8" t="s">
        <v>74</v>
      </c>
      <c r="D384" s="8" t="s">
        <v>75</v>
      </c>
      <c r="E384" s="8" t="s">
        <v>76</v>
      </c>
      <c r="F384" s="8" t="s">
        <v>75</v>
      </c>
      <c r="G384" s="8" t="s">
        <v>3006</v>
      </c>
      <c r="H384" s="9" t="s">
        <v>3007</v>
      </c>
      <c r="I384" s="9" t="s">
        <v>79</v>
      </c>
      <c r="J384" s="9" t="s">
        <v>2</v>
      </c>
      <c r="K384" s="9" t="s">
        <v>3008</v>
      </c>
      <c r="L384" s="9">
        <v>1</v>
      </c>
      <c r="M384" s="9">
        <v>1</v>
      </c>
      <c r="N384" s="9" t="s">
        <v>662</v>
      </c>
      <c r="O384" s="9" t="s">
        <v>663</v>
      </c>
      <c r="P384" s="9" t="s">
        <v>83</v>
      </c>
      <c r="Q384" s="9"/>
      <c r="R384" s="25" t="s">
        <v>772</v>
      </c>
      <c r="S384" s="27" t="s">
        <v>19</v>
      </c>
      <c r="T384" s="9"/>
      <c r="U384" s="25" t="s">
        <v>19</v>
      </c>
      <c r="V384" s="25" t="s">
        <v>772</v>
      </c>
      <c r="W384" s="27" t="s">
        <v>3009</v>
      </c>
      <c r="X384" s="27" t="s">
        <v>19</v>
      </c>
      <c r="Y384" s="25" t="s">
        <v>19</v>
      </c>
      <c r="Z384" s="27" t="s">
        <v>19</v>
      </c>
      <c r="AA384" s="28" t="s">
        <v>19</v>
      </c>
      <c r="AB384" t="s">
        <v>19</v>
      </c>
      <c r="AC384" t="s">
        <v>3010</v>
      </c>
      <c r="AD384" t="s">
        <v>6</v>
      </c>
      <c r="AE384" t="s">
        <v>3011</v>
      </c>
      <c r="AF384" t="s">
        <v>87</v>
      </c>
      <c r="AG384" t="s">
        <v>75</v>
      </c>
      <c r="AH384" t="s">
        <v>19</v>
      </c>
    </row>
    <row r="385" ht="14.25" customHeight="1" spans="1:34">
      <c r="A385" s="8" t="s">
        <v>3012</v>
      </c>
      <c r="B385" s="8" t="s">
        <v>3013</v>
      </c>
      <c r="C385" s="8" t="s">
        <v>74</v>
      </c>
      <c r="D385" s="8" t="s">
        <v>75</v>
      </c>
      <c r="E385" s="8" t="s">
        <v>76</v>
      </c>
      <c r="F385" s="8" t="s">
        <v>75</v>
      </c>
      <c r="G385" s="8" t="s">
        <v>2913</v>
      </c>
      <c r="H385" s="9" t="s">
        <v>2914</v>
      </c>
      <c r="I385" s="9" t="s">
        <v>79</v>
      </c>
      <c r="J385" s="9" t="s">
        <v>2</v>
      </c>
      <c r="K385" s="9" t="s">
        <v>3014</v>
      </c>
      <c r="L385" s="9">
        <v>1</v>
      </c>
      <c r="M385" s="9">
        <v>1</v>
      </c>
      <c r="N385" s="9" t="s">
        <v>663</v>
      </c>
      <c r="O385" s="9" t="s">
        <v>663</v>
      </c>
      <c r="P385" s="9" t="s">
        <v>83</v>
      </c>
      <c r="Q385" s="9"/>
      <c r="R385" s="25" t="s">
        <v>3015</v>
      </c>
      <c r="S385" s="27" t="s">
        <v>19</v>
      </c>
      <c r="T385" s="9"/>
      <c r="U385" s="25" t="s">
        <v>19</v>
      </c>
      <c r="V385" s="25" t="s">
        <v>3015</v>
      </c>
      <c r="W385" s="27" t="s">
        <v>3016</v>
      </c>
      <c r="X385" s="27" t="s">
        <v>19</v>
      </c>
      <c r="Y385" s="25" t="s">
        <v>19</v>
      </c>
      <c r="Z385" s="27" t="s">
        <v>19</v>
      </c>
      <c r="AA385" s="28" t="s">
        <v>19</v>
      </c>
      <c r="AB385" t="s">
        <v>19</v>
      </c>
      <c r="AC385" t="s">
        <v>3017</v>
      </c>
      <c r="AD385" t="s">
        <v>6</v>
      </c>
      <c r="AE385" t="s">
        <v>2919</v>
      </c>
      <c r="AF385" t="s">
        <v>87</v>
      </c>
      <c r="AG385" t="s">
        <v>75</v>
      </c>
      <c r="AH385" t="s">
        <v>19</v>
      </c>
    </row>
    <row r="386" ht="14.25" customHeight="1" spans="1:34">
      <c r="A386" s="8" t="s">
        <v>3018</v>
      </c>
      <c r="B386" s="8" t="s">
        <v>3019</v>
      </c>
      <c r="C386" s="8" t="s">
        <v>74</v>
      </c>
      <c r="D386" s="8" t="s">
        <v>75</v>
      </c>
      <c r="E386" s="8" t="s">
        <v>76</v>
      </c>
      <c r="F386" s="8" t="s">
        <v>75</v>
      </c>
      <c r="G386" s="8" t="s">
        <v>274</v>
      </c>
      <c r="H386" s="9" t="s">
        <v>275</v>
      </c>
      <c r="I386" s="9" t="s">
        <v>79</v>
      </c>
      <c r="J386" s="9" t="s">
        <v>2</v>
      </c>
      <c r="K386" s="9" t="s">
        <v>3020</v>
      </c>
      <c r="L386" s="9">
        <v>1</v>
      </c>
      <c r="M386" s="9">
        <v>1</v>
      </c>
      <c r="N386" s="9" t="s">
        <v>3021</v>
      </c>
      <c r="O386" s="9" t="s">
        <v>663</v>
      </c>
      <c r="P386" s="9" t="s">
        <v>83</v>
      </c>
      <c r="Q386" s="9"/>
      <c r="R386" s="25" t="s">
        <v>1299</v>
      </c>
      <c r="S386" s="27" t="s">
        <v>19</v>
      </c>
      <c r="T386" s="9"/>
      <c r="U386" s="25" t="s">
        <v>19</v>
      </c>
      <c r="V386" s="25" t="s">
        <v>1299</v>
      </c>
      <c r="W386" s="27" t="s">
        <v>3022</v>
      </c>
      <c r="X386" s="27" t="s">
        <v>19</v>
      </c>
      <c r="Y386" s="25" t="s">
        <v>19</v>
      </c>
      <c r="Z386" s="27" t="s">
        <v>19</v>
      </c>
      <c r="AA386" s="28" t="s">
        <v>19</v>
      </c>
      <c r="AB386" t="s">
        <v>19</v>
      </c>
      <c r="AC386" t="s">
        <v>1494</v>
      </c>
      <c r="AD386" t="s">
        <v>6</v>
      </c>
      <c r="AE386" t="s">
        <v>289</v>
      </c>
      <c r="AF386" t="s">
        <v>87</v>
      </c>
      <c r="AG386" t="s">
        <v>75</v>
      </c>
      <c r="AH386" t="s">
        <v>3023</v>
      </c>
    </row>
    <row r="387" ht="14.25" customHeight="1" spans="1:34">
      <c r="A387" s="8" t="s">
        <v>3024</v>
      </c>
      <c r="B387" s="8" t="s">
        <v>3025</v>
      </c>
      <c r="C387" s="8" t="s">
        <v>74</v>
      </c>
      <c r="D387" s="8" t="s">
        <v>75</v>
      </c>
      <c r="E387" s="8" t="s">
        <v>76</v>
      </c>
      <c r="F387" s="8" t="s">
        <v>75</v>
      </c>
      <c r="G387" s="8" t="s">
        <v>274</v>
      </c>
      <c r="H387" s="9" t="s">
        <v>275</v>
      </c>
      <c r="I387" s="9" t="s">
        <v>79</v>
      </c>
      <c r="J387" s="9" t="s">
        <v>2</v>
      </c>
      <c r="K387" s="9" t="s">
        <v>3026</v>
      </c>
      <c r="L387" s="9">
        <v>1</v>
      </c>
      <c r="M387" s="9">
        <v>1</v>
      </c>
      <c r="N387" s="9" t="s">
        <v>2787</v>
      </c>
      <c r="O387" s="9" t="s">
        <v>663</v>
      </c>
      <c r="P387" s="9" t="s">
        <v>83</v>
      </c>
      <c r="Q387" s="9"/>
      <c r="R387" s="25" t="s">
        <v>628</v>
      </c>
      <c r="S387" s="27" t="s">
        <v>19</v>
      </c>
      <c r="T387" s="9"/>
      <c r="U387" s="25" t="s">
        <v>19</v>
      </c>
      <c r="V387" s="25" t="s">
        <v>628</v>
      </c>
      <c r="W387" s="27" t="s">
        <v>1471</v>
      </c>
      <c r="X387" s="27" t="s">
        <v>19</v>
      </c>
      <c r="Y387" s="25" t="s">
        <v>19</v>
      </c>
      <c r="Z387" s="27" t="s">
        <v>19</v>
      </c>
      <c r="AA387" s="28" t="s">
        <v>19</v>
      </c>
      <c r="AB387" t="s">
        <v>19</v>
      </c>
      <c r="AC387" t="s">
        <v>2407</v>
      </c>
      <c r="AD387" t="s">
        <v>6</v>
      </c>
      <c r="AE387" t="s">
        <v>289</v>
      </c>
      <c r="AF387" t="s">
        <v>87</v>
      </c>
      <c r="AG387" t="s">
        <v>75</v>
      </c>
      <c r="AH387" t="s">
        <v>3027</v>
      </c>
    </row>
    <row r="388" ht="14.25" customHeight="1" spans="1:34">
      <c r="A388" s="8" t="s">
        <v>3028</v>
      </c>
      <c r="B388" s="8" t="s">
        <v>3029</v>
      </c>
      <c r="C388" s="8" t="s">
        <v>74</v>
      </c>
      <c r="D388" s="8" t="s">
        <v>75</v>
      </c>
      <c r="E388" s="8" t="s">
        <v>76</v>
      </c>
      <c r="F388" s="8" t="s">
        <v>75</v>
      </c>
      <c r="G388" s="8" t="s">
        <v>3030</v>
      </c>
      <c r="H388" s="9" t="s">
        <v>3031</v>
      </c>
      <c r="I388" s="9" t="s">
        <v>79</v>
      </c>
      <c r="J388" s="9" t="s">
        <v>2</v>
      </c>
      <c r="K388" s="9" t="s">
        <v>3032</v>
      </c>
      <c r="L388" s="9">
        <v>1</v>
      </c>
      <c r="M388" s="9">
        <v>2</v>
      </c>
      <c r="N388" s="9" t="s">
        <v>176</v>
      </c>
      <c r="O388" s="9" t="s">
        <v>662</v>
      </c>
      <c r="P388" s="9" t="s">
        <v>83</v>
      </c>
      <c r="Q388" s="9"/>
      <c r="R388" s="25" t="s">
        <v>3033</v>
      </c>
      <c r="S388" s="27" t="s">
        <v>19</v>
      </c>
      <c r="T388" s="9"/>
      <c r="U388" s="25" t="s">
        <v>19</v>
      </c>
      <c r="V388" s="25" t="s">
        <v>3033</v>
      </c>
      <c r="W388" s="27" t="s">
        <v>3034</v>
      </c>
      <c r="X388" s="27" t="s">
        <v>19</v>
      </c>
      <c r="Y388" s="25" t="s">
        <v>19</v>
      </c>
      <c r="Z388" s="27" t="s">
        <v>19</v>
      </c>
      <c r="AA388" s="28" t="s">
        <v>19</v>
      </c>
      <c r="AB388" t="s">
        <v>19</v>
      </c>
      <c r="AC388" t="s">
        <v>1804</v>
      </c>
      <c r="AD388" t="s">
        <v>6</v>
      </c>
      <c r="AE388" t="s">
        <v>3035</v>
      </c>
      <c r="AF388" t="s">
        <v>87</v>
      </c>
      <c r="AG388" t="s">
        <v>75</v>
      </c>
      <c r="AH388" t="s">
        <v>3036</v>
      </c>
    </row>
    <row r="389" ht="14.25" customHeight="1" spans="1:34">
      <c r="A389" s="8" t="s">
        <v>3037</v>
      </c>
      <c r="B389" s="8" t="s">
        <v>3038</v>
      </c>
      <c r="C389" s="8" t="s">
        <v>74</v>
      </c>
      <c r="D389" s="8" t="s">
        <v>75</v>
      </c>
      <c r="E389" s="8" t="s">
        <v>76</v>
      </c>
      <c r="F389" s="8" t="s">
        <v>75</v>
      </c>
      <c r="G389" s="8" t="s">
        <v>1783</v>
      </c>
      <c r="H389" s="9" t="s">
        <v>1784</v>
      </c>
      <c r="I389" s="9" t="s">
        <v>79</v>
      </c>
      <c r="J389" s="9" t="s">
        <v>2</v>
      </c>
      <c r="K389" s="9" t="s">
        <v>3039</v>
      </c>
      <c r="L389" s="9">
        <v>1</v>
      </c>
      <c r="M389" s="9">
        <v>1</v>
      </c>
      <c r="N389" s="9" t="s">
        <v>3040</v>
      </c>
      <c r="O389" s="9" t="s">
        <v>663</v>
      </c>
      <c r="P389" s="9" t="s">
        <v>83</v>
      </c>
      <c r="Q389" s="9"/>
      <c r="R389" s="25" t="s">
        <v>1092</v>
      </c>
      <c r="S389" s="27" t="s">
        <v>19</v>
      </c>
      <c r="T389" s="9"/>
      <c r="U389" s="25" t="s">
        <v>19</v>
      </c>
      <c r="V389" s="25" t="s">
        <v>1092</v>
      </c>
      <c r="W389" s="27" t="s">
        <v>3041</v>
      </c>
      <c r="X389" s="27" t="s">
        <v>19</v>
      </c>
      <c r="Y389" s="25" t="s">
        <v>19</v>
      </c>
      <c r="Z389" s="27" t="s">
        <v>19</v>
      </c>
      <c r="AA389" s="28" t="s">
        <v>19</v>
      </c>
      <c r="AB389" t="s">
        <v>19</v>
      </c>
      <c r="AC389" t="s">
        <v>3042</v>
      </c>
      <c r="AD389" t="s">
        <v>6</v>
      </c>
      <c r="AE389" t="s">
        <v>3043</v>
      </c>
      <c r="AF389" t="s">
        <v>87</v>
      </c>
      <c r="AG389" t="s">
        <v>75</v>
      </c>
      <c r="AH389" t="s">
        <v>19</v>
      </c>
    </row>
    <row r="390" ht="14.25" customHeight="1" spans="1:34">
      <c r="A390" s="8" t="s">
        <v>3044</v>
      </c>
      <c r="B390" s="8" t="s">
        <v>3045</v>
      </c>
      <c r="C390" s="8" t="s">
        <v>74</v>
      </c>
      <c r="D390" s="8" t="s">
        <v>75</v>
      </c>
      <c r="E390" s="8" t="s">
        <v>76</v>
      </c>
      <c r="F390" s="8" t="s">
        <v>75</v>
      </c>
      <c r="G390" s="8" t="s">
        <v>1175</v>
      </c>
      <c r="H390" s="9" t="s">
        <v>1176</v>
      </c>
      <c r="I390" s="9" t="s">
        <v>79</v>
      </c>
      <c r="J390" s="9" t="s">
        <v>2</v>
      </c>
      <c r="K390" s="9" t="s">
        <v>3046</v>
      </c>
      <c r="L390" s="9">
        <v>1</v>
      </c>
      <c r="M390" s="9">
        <v>3</v>
      </c>
      <c r="N390" s="9" t="s">
        <v>964</v>
      </c>
      <c r="O390" s="9" t="s">
        <v>82</v>
      </c>
      <c r="P390" s="9" t="s">
        <v>83</v>
      </c>
      <c r="Q390" s="9"/>
      <c r="R390" s="25" t="s">
        <v>3047</v>
      </c>
      <c r="S390" s="27" t="s">
        <v>19</v>
      </c>
      <c r="T390" s="9"/>
      <c r="U390" s="25" t="s">
        <v>19</v>
      </c>
      <c r="V390" s="25" t="s">
        <v>3047</v>
      </c>
      <c r="W390" s="27" t="s">
        <v>3048</v>
      </c>
      <c r="X390" s="27" t="s">
        <v>19</v>
      </c>
      <c r="Y390" s="25" t="s">
        <v>19</v>
      </c>
      <c r="Z390" s="27" t="s">
        <v>19</v>
      </c>
      <c r="AA390" s="28" t="s">
        <v>19</v>
      </c>
      <c r="AB390" t="s">
        <v>19</v>
      </c>
      <c r="AC390" t="s">
        <v>3049</v>
      </c>
      <c r="AD390" t="s">
        <v>6</v>
      </c>
      <c r="AE390" t="s">
        <v>2082</v>
      </c>
      <c r="AF390" t="s">
        <v>87</v>
      </c>
      <c r="AG390" t="s">
        <v>75</v>
      </c>
      <c r="AH390" t="s">
        <v>3050</v>
      </c>
    </row>
    <row r="391" ht="14.25" customHeight="1" spans="1:34">
      <c r="A391" s="8" t="s">
        <v>3051</v>
      </c>
      <c r="B391" s="8" t="s">
        <v>3052</v>
      </c>
      <c r="C391" s="8" t="s">
        <v>74</v>
      </c>
      <c r="D391" s="8" t="s">
        <v>75</v>
      </c>
      <c r="E391" s="8" t="s">
        <v>76</v>
      </c>
      <c r="F391" s="8" t="s">
        <v>75</v>
      </c>
      <c r="G391" s="8" t="s">
        <v>3053</v>
      </c>
      <c r="H391" s="9" t="s">
        <v>3054</v>
      </c>
      <c r="I391" s="9" t="s">
        <v>79</v>
      </c>
      <c r="J391" s="9" t="s">
        <v>2</v>
      </c>
      <c r="K391" s="9" t="s">
        <v>3055</v>
      </c>
      <c r="L391" s="9">
        <v>1</v>
      </c>
      <c r="M391" s="9">
        <v>2</v>
      </c>
      <c r="N391" s="9" t="s">
        <v>2120</v>
      </c>
      <c r="O391" s="9" t="s">
        <v>662</v>
      </c>
      <c r="P391" s="9" t="s">
        <v>83</v>
      </c>
      <c r="Q391" s="9"/>
      <c r="R391" s="25" t="s">
        <v>199</v>
      </c>
      <c r="S391" s="27" t="s">
        <v>19</v>
      </c>
      <c r="T391" s="9"/>
      <c r="U391" s="25" t="s">
        <v>19</v>
      </c>
      <c r="V391" s="25" t="s">
        <v>199</v>
      </c>
      <c r="W391" s="27" t="s">
        <v>3056</v>
      </c>
      <c r="X391" s="27" t="s">
        <v>19</v>
      </c>
      <c r="Y391" s="25" t="s">
        <v>19</v>
      </c>
      <c r="Z391" s="27" t="s">
        <v>19</v>
      </c>
      <c r="AA391" s="28" t="s">
        <v>19</v>
      </c>
      <c r="AB391" t="s">
        <v>19</v>
      </c>
      <c r="AC391" t="s">
        <v>3057</v>
      </c>
      <c r="AD391" t="s">
        <v>6</v>
      </c>
      <c r="AE391" t="s">
        <v>3058</v>
      </c>
      <c r="AF391" t="s">
        <v>87</v>
      </c>
      <c r="AG391" t="s">
        <v>75</v>
      </c>
      <c r="AH391" t="s">
        <v>19</v>
      </c>
    </row>
    <row r="392" ht="14.25" customHeight="1" spans="1:34">
      <c r="A392" s="8" t="s">
        <v>3059</v>
      </c>
      <c r="B392" s="8" t="s">
        <v>3060</v>
      </c>
      <c r="C392" s="8" t="s">
        <v>74</v>
      </c>
      <c r="D392" s="8" t="s">
        <v>75</v>
      </c>
      <c r="E392" s="8" t="s">
        <v>76</v>
      </c>
      <c r="F392" s="8" t="s">
        <v>75</v>
      </c>
      <c r="G392" s="8" t="s">
        <v>3061</v>
      </c>
      <c r="H392" s="9" t="s">
        <v>3062</v>
      </c>
      <c r="I392" s="9" t="s">
        <v>79</v>
      </c>
      <c r="J392" s="9" t="s">
        <v>2</v>
      </c>
      <c r="K392" s="9" t="s">
        <v>3063</v>
      </c>
      <c r="L392" s="9">
        <v>1</v>
      </c>
      <c r="M392" s="9">
        <v>4</v>
      </c>
      <c r="N392" s="9" t="s">
        <v>1492</v>
      </c>
      <c r="O392" s="9" t="s">
        <v>81</v>
      </c>
      <c r="P392" s="9" t="s">
        <v>83</v>
      </c>
      <c r="Q392" s="9"/>
      <c r="R392" s="25" t="s">
        <v>3064</v>
      </c>
      <c r="S392" s="27" t="s">
        <v>19</v>
      </c>
      <c r="T392" s="9"/>
      <c r="U392" s="25" t="s">
        <v>19</v>
      </c>
      <c r="V392" s="25" t="s">
        <v>3064</v>
      </c>
      <c r="W392" s="27" t="s">
        <v>3065</v>
      </c>
      <c r="X392" s="27" t="s">
        <v>19</v>
      </c>
      <c r="Y392" s="25" t="s">
        <v>19</v>
      </c>
      <c r="Z392" s="27" t="s">
        <v>19</v>
      </c>
      <c r="AA392" s="28" t="s">
        <v>19</v>
      </c>
      <c r="AB392" t="s">
        <v>19</v>
      </c>
      <c r="AC392" t="s">
        <v>3066</v>
      </c>
      <c r="AD392" t="s">
        <v>6</v>
      </c>
      <c r="AE392" t="s">
        <v>865</v>
      </c>
      <c r="AF392" t="s">
        <v>87</v>
      </c>
      <c r="AG392" t="s">
        <v>75</v>
      </c>
      <c r="AH392" t="s">
        <v>2407</v>
      </c>
    </row>
    <row r="393" ht="14.25" customHeight="1" spans="1:34">
      <c r="A393" s="8" t="s">
        <v>3067</v>
      </c>
      <c r="B393" s="8" t="s">
        <v>3068</v>
      </c>
      <c r="C393" s="8" t="s">
        <v>74</v>
      </c>
      <c r="D393" s="8" t="s">
        <v>75</v>
      </c>
      <c r="E393" s="8" t="s">
        <v>76</v>
      </c>
      <c r="F393" s="8" t="s">
        <v>75</v>
      </c>
      <c r="G393" s="8" t="s">
        <v>3069</v>
      </c>
      <c r="H393" s="9" t="s">
        <v>3070</v>
      </c>
      <c r="I393" s="9" t="s">
        <v>79</v>
      </c>
      <c r="J393" s="9" t="s">
        <v>2</v>
      </c>
      <c r="K393" s="9" t="s">
        <v>3071</v>
      </c>
      <c r="L393" s="9">
        <v>1</v>
      </c>
      <c r="M393" s="9">
        <v>3</v>
      </c>
      <c r="N393" s="9" t="s">
        <v>143</v>
      </c>
      <c r="O393" s="9" t="s">
        <v>82</v>
      </c>
      <c r="P393" s="9" t="s">
        <v>83</v>
      </c>
      <c r="Q393" s="9"/>
      <c r="R393" s="25" t="s">
        <v>3072</v>
      </c>
      <c r="S393" s="27" t="s">
        <v>19</v>
      </c>
      <c r="T393" s="9"/>
      <c r="U393" s="25" t="s">
        <v>19</v>
      </c>
      <c r="V393" s="25" t="s">
        <v>3072</v>
      </c>
      <c r="W393" s="27" t="s">
        <v>3073</v>
      </c>
      <c r="X393" s="27" t="s">
        <v>19</v>
      </c>
      <c r="Y393" s="25" t="s">
        <v>19</v>
      </c>
      <c r="Z393" s="27" t="s">
        <v>19</v>
      </c>
      <c r="AA393" s="28" t="s">
        <v>19</v>
      </c>
      <c r="AB393" t="s">
        <v>19</v>
      </c>
      <c r="AC393" t="s">
        <v>3074</v>
      </c>
      <c r="AD393" t="s">
        <v>6</v>
      </c>
      <c r="AE393" t="s">
        <v>367</v>
      </c>
      <c r="AF393" t="s">
        <v>87</v>
      </c>
      <c r="AG393" t="s">
        <v>75</v>
      </c>
      <c r="AH393" t="s">
        <v>19</v>
      </c>
    </row>
    <row r="394" ht="14.25" customHeight="1" spans="1:34">
      <c r="A394" s="8" t="s">
        <v>3075</v>
      </c>
      <c r="B394" s="8" t="s">
        <v>3076</v>
      </c>
      <c r="C394" s="8" t="s">
        <v>74</v>
      </c>
      <c r="D394" s="8" t="s">
        <v>75</v>
      </c>
      <c r="E394" s="8" t="s">
        <v>76</v>
      </c>
      <c r="F394" s="8" t="s">
        <v>75</v>
      </c>
      <c r="G394" s="8" t="s">
        <v>1234</v>
      </c>
      <c r="H394" s="9" t="s">
        <v>1235</v>
      </c>
      <c r="I394" s="9" t="s">
        <v>79</v>
      </c>
      <c r="J394" s="9" t="s">
        <v>2</v>
      </c>
      <c r="K394" s="9" t="s">
        <v>3077</v>
      </c>
      <c r="L394" s="9">
        <v>1</v>
      </c>
      <c r="M394" s="9">
        <v>1</v>
      </c>
      <c r="N394" s="9" t="s">
        <v>305</v>
      </c>
      <c r="O394" s="9" t="s">
        <v>663</v>
      </c>
      <c r="P394" s="9" t="s">
        <v>83</v>
      </c>
      <c r="Q394" s="9"/>
      <c r="R394" s="25" t="s">
        <v>3078</v>
      </c>
      <c r="S394" s="27" t="s">
        <v>19</v>
      </c>
      <c r="T394" s="9"/>
      <c r="U394" s="25" t="s">
        <v>19</v>
      </c>
      <c r="V394" s="25" t="s">
        <v>3078</v>
      </c>
      <c r="W394" s="27" t="s">
        <v>3079</v>
      </c>
      <c r="X394" s="27" t="s">
        <v>19</v>
      </c>
      <c r="Y394" s="25" t="s">
        <v>19</v>
      </c>
      <c r="Z394" s="27" t="s">
        <v>19</v>
      </c>
      <c r="AA394" s="28" t="s">
        <v>19</v>
      </c>
      <c r="AB394" t="s">
        <v>19</v>
      </c>
      <c r="AC394" t="s">
        <v>3080</v>
      </c>
      <c r="AD394" t="s">
        <v>6</v>
      </c>
      <c r="AE394" t="s">
        <v>330</v>
      </c>
      <c r="AF394" t="s">
        <v>87</v>
      </c>
      <c r="AG394" t="s">
        <v>75</v>
      </c>
      <c r="AH394" t="s">
        <v>3081</v>
      </c>
    </row>
    <row r="395" ht="14.25" customHeight="1" spans="1:34">
      <c r="A395" s="8" t="s">
        <v>3082</v>
      </c>
      <c r="B395" s="8" t="s">
        <v>3083</v>
      </c>
      <c r="C395" s="8" t="s">
        <v>74</v>
      </c>
      <c r="D395" s="8" t="s">
        <v>75</v>
      </c>
      <c r="E395" s="8" t="s">
        <v>76</v>
      </c>
      <c r="F395" s="8" t="s">
        <v>75</v>
      </c>
      <c r="G395" s="8" t="s">
        <v>1234</v>
      </c>
      <c r="H395" s="9" t="s">
        <v>1235</v>
      </c>
      <c r="I395" s="9" t="s">
        <v>79</v>
      </c>
      <c r="J395" s="9" t="s">
        <v>2</v>
      </c>
      <c r="K395" s="9" t="s">
        <v>3084</v>
      </c>
      <c r="L395" s="9">
        <v>1</v>
      </c>
      <c r="M395" s="9">
        <v>1</v>
      </c>
      <c r="N395" s="9" t="s">
        <v>305</v>
      </c>
      <c r="O395" s="9" t="s">
        <v>663</v>
      </c>
      <c r="P395" s="9" t="s">
        <v>83</v>
      </c>
      <c r="Q395" s="9"/>
      <c r="R395" s="25" t="s">
        <v>3085</v>
      </c>
      <c r="S395" s="27" t="s">
        <v>19</v>
      </c>
      <c r="T395" s="9"/>
      <c r="U395" s="25" t="s">
        <v>19</v>
      </c>
      <c r="V395" s="25" t="s">
        <v>3085</v>
      </c>
      <c r="W395" s="27" t="s">
        <v>1439</v>
      </c>
      <c r="X395" s="27" t="s">
        <v>19</v>
      </c>
      <c r="Y395" s="25" t="s">
        <v>19</v>
      </c>
      <c r="Z395" s="27" t="s">
        <v>19</v>
      </c>
      <c r="AA395" s="28" t="s">
        <v>19</v>
      </c>
      <c r="AB395" t="s">
        <v>19</v>
      </c>
      <c r="AC395" t="s">
        <v>3080</v>
      </c>
      <c r="AD395" t="s">
        <v>6</v>
      </c>
      <c r="AE395" t="s">
        <v>330</v>
      </c>
      <c r="AF395" t="s">
        <v>87</v>
      </c>
      <c r="AG395" t="s">
        <v>75</v>
      </c>
      <c r="AH395" t="s">
        <v>3081</v>
      </c>
    </row>
    <row r="396" ht="14.25" customHeight="1" spans="1:34">
      <c r="A396" s="8" t="s">
        <v>3086</v>
      </c>
      <c r="B396" s="8" t="s">
        <v>3087</v>
      </c>
      <c r="C396" s="8" t="s">
        <v>74</v>
      </c>
      <c r="D396" s="8" t="s">
        <v>75</v>
      </c>
      <c r="E396" s="8" t="s">
        <v>76</v>
      </c>
      <c r="F396" s="8" t="s">
        <v>75</v>
      </c>
      <c r="G396" s="8" t="s">
        <v>3088</v>
      </c>
      <c r="H396" s="9" t="s">
        <v>3089</v>
      </c>
      <c r="I396" s="9" t="s">
        <v>79</v>
      </c>
      <c r="J396" s="9" t="s">
        <v>2</v>
      </c>
      <c r="K396" s="9" t="s">
        <v>3090</v>
      </c>
      <c r="L396" s="9">
        <v>3</v>
      </c>
      <c r="M396" s="9">
        <v>1</v>
      </c>
      <c r="N396" s="9" t="s">
        <v>143</v>
      </c>
      <c r="O396" s="9" t="s">
        <v>663</v>
      </c>
      <c r="P396" s="9" t="s">
        <v>83</v>
      </c>
      <c r="Q396" s="9"/>
      <c r="R396" s="25" t="s">
        <v>3091</v>
      </c>
      <c r="S396" s="27" t="s">
        <v>19</v>
      </c>
      <c r="T396" s="9"/>
      <c r="U396" s="25" t="s">
        <v>19</v>
      </c>
      <c r="V396" s="25" t="s">
        <v>3091</v>
      </c>
      <c r="W396" s="27" t="s">
        <v>3092</v>
      </c>
      <c r="X396" s="27" t="s">
        <v>19</v>
      </c>
      <c r="Y396" s="25" t="s">
        <v>19</v>
      </c>
      <c r="Z396" s="27" t="s">
        <v>19</v>
      </c>
      <c r="AA396" s="28" t="s">
        <v>19</v>
      </c>
      <c r="AB396" t="s">
        <v>19</v>
      </c>
      <c r="AC396" t="s">
        <v>3093</v>
      </c>
      <c r="AD396" t="s">
        <v>6</v>
      </c>
      <c r="AE396" t="s">
        <v>1984</v>
      </c>
      <c r="AF396" t="s">
        <v>87</v>
      </c>
      <c r="AG396" t="s">
        <v>75</v>
      </c>
      <c r="AH396" t="s">
        <v>19</v>
      </c>
    </row>
    <row r="397" ht="14.25" customHeight="1" spans="1:34">
      <c r="A397" s="8" t="s">
        <v>3094</v>
      </c>
      <c r="B397" s="8" t="s">
        <v>3095</v>
      </c>
      <c r="C397" s="8" t="s">
        <v>74</v>
      </c>
      <c r="D397" s="8" t="s">
        <v>75</v>
      </c>
      <c r="E397" s="8" t="s">
        <v>76</v>
      </c>
      <c r="F397" s="8" t="s">
        <v>75</v>
      </c>
      <c r="G397" s="8" t="s">
        <v>313</v>
      </c>
      <c r="H397" s="9" t="s">
        <v>314</v>
      </c>
      <c r="I397" s="9" t="s">
        <v>79</v>
      </c>
      <c r="J397" s="9" t="s">
        <v>2</v>
      </c>
      <c r="K397" s="9" t="s">
        <v>3096</v>
      </c>
      <c r="L397" s="9">
        <v>1</v>
      </c>
      <c r="M397" s="9">
        <v>2</v>
      </c>
      <c r="N397" s="9" t="s">
        <v>198</v>
      </c>
      <c r="O397" s="9" t="s">
        <v>662</v>
      </c>
      <c r="P397" s="9" t="s">
        <v>83</v>
      </c>
      <c r="Q397" s="9"/>
      <c r="R397" s="25" t="s">
        <v>3097</v>
      </c>
      <c r="S397" s="27" t="s">
        <v>19</v>
      </c>
      <c r="T397" s="9"/>
      <c r="U397" s="25" t="s">
        <v>19</v>
      </c>
      <c r="V397" s="25" t="s">
        <v>3097</v>
      </c>
      <c r="W397" s="27" t="s">
        <v>3098</v>
      </c>
      <c r="X397" s="27" t="s">
        <v>19</v>
      </c>
      <c r="Y397" s="25" t="s">
        <v>19</v>
      </c>
      <c r="Z397" s="27" t="s">
        <v>19</v>
      </c>
      <c r="AA397" s="28" t="s">
        <v>19</v>
      </c>
      <c r="AB397" t="s">
        <v>19</v>
      </c>
      <c r="AC397" t="s">
        <v>3099</v>
      </c>
      <c r="AD397" t="s">
        <v>6</v>
      </c>
      <c r="AE397" t="s">
        <v>320</v>
      </c>
      <c r="AF397" t="s">
        <v>87</v>
      </c>
      <c r="AG397" t="s">
        <v>75</v>
      </c>
      <c r="AH397" t="s">
        <v>655</v>
      </c>
    </row>
    <row r="398" ht="14.25" customHeight="1" spans="1:34">
      <c r="A398" s="8" t="s">
        <v>3100</v>
      </c>
      <c r="B398" s="8" t="s">
        <v>3101</v>
      </c>
      <c r="C398" s="8" t="s">
        <v>74</v>
      </c>
      <c r="D398" s="8" t="s">
        <v>75</v>
      </c>
      <c r="E398" s="8" t="s">
        <v>76</v>
      </c>
      <c r="F398" s="8" t="s">
        <v>75</v>
      </c>
      <c r="G398" s="8" t="s">
        <v>313</v>
      </c>
      <c r="H398" s="9" t="s">
        <v>314</v>
      </c>
      <c r="I398" s="9" t="s">
        <v>79</v>
      </c>
      <c r="J398" s="9" t="s">
        <v>2</v>
      </c>
      <c r="K398" s="9" t="s">
        <v>3102</v>
      </c>
      <c r="L398" s="9">
        <v>1</v>
      </c>
      <c r="M398" s="9">
        <v>2</v>
      </c>
      <c r="N398" s="9" t="s">
        <v>3103</v>
      </c>
      <c r="O398" s="9" t="s">
        <v>662</v>
      </c>
      <c r="P398" s="9" t="s">
        <v>83</v>
      </c>
      <c r="Q398" s="9"/>
      <c r="R398" s="25" t="s">
        <v>3104</v>
      </c>
      <c r="S398" s="27" t="s">
        <v>19</v>
      </c>
      <c r="T398" s="9"/>
      <c r="U398" s="25" t="s">
        <v>19</v>
      </c>
      <c r="V398" s="25" t="s">
        <v>3104</v>
      </c>
      <c r="W398" s="27" t="s">
        <v>3105</v>
      </c>
      <c r="X398" s="27" t="s">
        <v>19</v>
      </c>
      <c r="Y398" s="25" t="s">
        <v>19</v>
      </c>
      <c r="Z398" s="27" t="s">
        <v>19</v>
      </c>
      <c r="AA398" s="28" t="s">
        <v>19</v>
      </c>
      <c r="AB398" t="s">
        <v>19</v>
      </c>
      <c r="AC398" t="s">
        <v>3106</v>
      </c>
      <c r="AD398" t="s">
        <v>6</v>
      </c>
      <c r="AE398" t="s">
        <v>2155</v>
      </c>
      <c r="AF398" t="s">
        <v>87</v>
      </c>
      <c r="AG398" t="s">
        <v>75</v>
      </c>
      <c r="AH398" t="s">
        <v>3050</v>
      </c>
    </row>
    <row r="399" ht="14.25" customHeight="1" spans="1:34">
      <c r="A399" s="8" t="s">
        <v>3107</v>
      </c>
      <c r="B399" s="8" t="s">
        <v>3108</v>
      </c>
      <c r="C399" s="8" t="s">
        <v>74</v>
      </c>
      <c r="D399" s="8" t="s">
        <v>75</v>
      </c>
      <c r="E399" s="8" t="s">
        <v>76</v>
      </c>
      <c r="F399" s="8" t="s">
        <v>75</v>
      </c>
      <c r="G399" s="8" t="s">
        <v>3109</v>
      </c>
      <c r="H399" s="9" t="s">
        <v>3110</v>
      </c>
      <c r="I399" s="9" t="s">
        <v>79</v>
      </c>
      <c r="J399" s="9" t="s">
        <v>2</v>
      </c>
      <c r="K399" s="9" t="s">
        <v>3111</v>
      </c>
      <c r="L399" s="9">
        <v>1</v>
      </c>
      <c r="M399" s="9">
        <v>1</v>
      </c>
      <c r="N399" s="9" t="s">
        <v>1525</v>
      </c>
      <c r="O399" s="9" t="s">
        <v>663</v>
      </c>
      <c r="P399" s="9" t="s">
        <v>83</v>
      </c>
      <c r="Q399" s="9"/>
      <c r="R399" s="25" t="s">
        <v>3112</v>
      </c>
      <c r="S399" s="27" t="s">
        <v>19</v>
      </c>
      <c r="T399" s="9"/>
      <c r="U399" s="25" t="s">
        <v>19</v>
      </c>
      <c r="V399" s="25" t="s">
        <v>3112</v>
      </c>
      <c r="W399" s="27" t="s">
        <v>3113</v>
      </c>
      <c r="X399" s="27" t="s">
        <v>19</v>
      </c>
      <c r="Y399" s="25" t="s">
        <v>19</v>
      </c>
      <c r="Z399" s="27" t="s">
        <v>19</v>
      </c>
      <c r="AA399" s="28" t="s">
        <v>19</v>
      </c>
      <c r="AB399" t="s">
        <v>19</v>
      </c>
      <c r="AC399" t="s">
        <v>3114</v>
      </c>
      <c r="AD399" t="s">
        <v>6</v>
      </c>
      <c r="AE399" t="s">
        <v>367</v>
      </c>
      <c r="AF399" t="s">
        <v>87</v>
      </c>
      <c r="AG399" t="s">
        <v>75</v>
      </c>
      <c r="AH399" t="s">
        <v>19</v>
      </c>
    </row>
    <row r="400" ht="14.25" customHeight="1" spans="1:34">
      <c r="A400" s="8" t="s">
        <v>3115</v>
      </c>
      <c r="B400" s="8" t="s">
        <v>3116</v>
      </c>
      <c r="C400" s="8" t="s">
        <v>74</v>
      </c>
      <c r="D400" s="8" t="s">
        <v>75</v>
      </c>
      <c r="E400" s="8" t="s">
        <v>76</v>
      </c>
      <c r="F400" s="8" t="s">
        <v>75</v>
      </c>
      <c r="G400" s="8" t="s">
        <v>3117</v>
      </c>
      <c r="H400" s="9" t="s">
        <v>3118</v>
      </c>
      <c r="I400" s="9" t="s">
        <v>79</v>
      </c>
      <c r="J400" s="9" t="s">
        <v>2</v>
      </c>
      <c r="K400" s="9" t="s">
        <v>3119</v>
      </c>
      <c r="L400" s="9">
        <v>1</v>
      </c>
      <c r="M400" s="9">
        <v>1</v>
      </c>
      <c r="N400" s="9" t="s">
        <v>626</v>
      </c>
      <c r="O400" s="9" t="s">
        <v>663</v>
      </c>
      <c r="P400" s="9" t="s">
        <v>83</v>
      </c>
      <c r="Q400" s="9"/>
      <c r="R400" s="25" t="s">
        <v>3120</v>
      </c>
      <c r="S400" s="27" t="s">
        <v>19</v>
      </c>
      <c r="T400" s="9"/>
      <c r="U400" s="25" t="s">
        <v>19</v>
      </c>
      <c r="V400" s="25" t="s">
        <v>3120</v>
      </c>
      <c r="W400" s="27" t="s">
        <v>546</v>
      </c>
      <c r="X400" s="27" t="s">
        <v>19</v>
      </c>
      <c r="Y400" s="25" t="s">
        <v>19</v>
      </c>
      <c r="Z400" s="27" t="s">
        <v>19</v>
      </c>
      <c r="AA400" s="28" t="s">
        <v>19</v>
      </c>
      <c r="AB400" t="s">
        <v>19</v>
      </c>
      <c r="AC400" t="s">
        <v>3121</v>
      </c>
      <c r="AD400" t="s">
        <v>6</v>
      </c>
      <c r="AE400" t="s">
        <v>3122</v>
      </c>
      <c r="AF400" t="s">
        <v>87</v>
      </c>
      <c r="AG400" t="s">
        <v>75</v>
      </c>
      <c r="AH400" t="s">
        <v>19</v>
      </c>
    </row>
    <row r="401" ht="14.25" customHeight="1" spans="1:34">
      <c r="A401" s="8" t="s">
        <v>3123</v>
      </c>
      <c r="B401" s="8" t="s">
        <v>3124</v>
      </c>
      <c r="C401" s="8" t="s">
        <v>74</v>
      </c>
      <c r="D401" s="8" t="s">
        <v>75</v>
      </c>
      <c r="E401" s="8" t="s">
        <v>76</v>
      </c>
      <c r="F401" s="8" t="s">
        <v>75</v>
      </c>
      <c r="G401" s="8" t="s">
        <v>3125</v>
      </c>
      <c r="H401" s="9" t="s">
        <v>3126</v>
      </c>
      <c r="I401" s="9" t="s">
        <v>79</v>
      </c>
      <c r="J401" s="9" t="s">
        <v>2</v>
      </c>
      <c r="K401" s="9" t="s">
        <v>3127</v>
      </c>
      <c r="L401" s="9">
        <v>1</v>
      </c>
      <c r="M401" s="9">
        <v>2</v>
      </c>
      <c r="N401" s="9" t="s">
        <v>1323</v>
      </c>
      <c r="O401" s="9" t="s">
        <v>662</v>
      </c>
      <c r="P401" s="9" t="s">
        <v>83</v>
      </c>
      <c r="Q401" s="9"/>
      <c r="R401" s="25" t="s">
        <v>3128</v>
      </c>
      <c r="S401" s="27" t="s">
        <v>19</v>
      </c>
      <c r="T401" s="9"/>
      <c r="U401" s="25" t="s">
        <v>19</v>
      </c>
      <c r="V401" s="25" t="s">
        <v>3128</v>
      </c>
      <c r="W401" s="27" t="s">
        <v>3129</v>
      </c>
      <c r="X401" s="27" t="s">
        <v>19</v>
      </c>
      <c r="Y401" s="25" t="s">
        <v>19</v>
      </c>
      <c r="Z401" s="27" t="s">
        <v>19</v>
      </c>
      <c r="AA401" s="28" t="s">
        <v>19</v>
      </c>
      <c r="AB401" t="s">
        <v>19</v>
      </c>
      <c r="AC401" t="s">
        <v>3130</v>
      </c>
      <c r="AD401" t="s">
        <v>6</v>
      </c>
      <c r="AE401" t="s">
        <v>3131</v>
      </c>
      <c r="AF401" t="s">
        <v>87</v>
      </c>
      <c r="AG401" t="s">
        <v>75</v>
      </c>
      <c r="AH401" t="s">
        <v>19</v>
      </c>
    </row>
    <row r="402" ht="14.25" customHeight="1" spans="1:34">
      <c r="A402" s="8" t="s">
        <v>3132</v>
      </c>
      <c r="B402" s="8" t="s">
        <v>3133</v>
      </c>
      <c r="C402" s="8" t="s">
        <v>74</v>
      </c>
      <c r="D402" s="8" t="s">
        <v>75</v>
      </c>
      <c r="E402" s="8" t="s">
        <v>76</v>
      </c>
      <c r="F402" s="8" t="s">
        <v>75</v>
      </c>
      <c r="G402" s="8" t="s">
        <v>3109</v>
      </c>
      <c r="H402" s="9" t="s">
        <v>3110</v>
      </c>
      <c r="I402" s="9" t="s">
        <v>79</v>
      </c>
      <c r="J402" s="9" t="s">
        <v>2</v>
      </c>
      <c r="K402" s="9" t="s">
        <v>3134</v>
      </c>
      <c r="L402" s="9">
        <v>1</v>
      </c>
      <c r="M402" s="9">
        <v>2</v>
      </c>
      <c r="N402" s="9" t="s">
        <v>187</v>
      </c>
      <c r="O402" s="9" t="s">
        <v>662</v>
      </c>
      <c r="P402" s="9" t="s">
        <v>83</v>
      </c>
      <c r="Q402" s="9"/>
      <c r="R402" s="25" t="s">
        <v>3135</v>
      </c>
      <c r="S402" s="27" t="s">
        <v>19</v>
      </c>
      <c r="T402" s="9"/>
      <c r="U402" s="25" t="s">
        <v>19</v>
      </c>
      <c r="V402" s="25" t="s">
        <v>3135</v>
      </c>
      <c r="W402" s="27" t="s">
        <v>3136</v>
      </c>
      <c r="X402" s="27" t="s">
        <v>19</v>
      </c>
      <c r="Y402" s="25" t="s">
        <v>19</v>
      </c>
      <c r="Z402" s="27" t="s">
        <v>19</v>
      </c>
      <c r="AA402" s="28" t="s">
        <v>19</v>
      </c>
      <c r="AB402" t="s">
        <v>19</v>
      </c>
      <c r="AC402" t="s">
        <v>1551</v>
      </c>
      <c r="AD402" t="s">
        <v>6</v>
      </c>
      <c r="AE402" t="s">
        <v>367</v>
      </c>
      <c r="AF402" t="s">
        <v>87</v>
      </c>
      <c r="AG402" t="s">
        <v>75</v>
      </c>
      <c r="AH402" t="s">
        <v>19</v>
      </c>
    </row>
    <row r="403" ht="14.25" customHeight="1" spans="1:34">
      <c r="A403" s="8" t="s">
        <v>3137</v>
      </c>
      <c r="B403" s="8" t="s">
        <v>3138</v>
      </c>
      <c r="C403" s="8" t="s">
        <v>74</v>
      </c>
      <c r="D403" s="8" t="s">
        <v>75</v>
      </c>
      <c r="E403" s="8" t="s">
        <v>76</v>
      </c>
      <c r="F403" s="8" t="s">
        <v>75</v>
      </c>
      <c r="G403" s="8" t="s">
        <v>1234</v>
      </c>
      <c r="H403" s="9" t="s">
        <v>1235</v>
      </c>
      <c r="I403" s="9" t="s">
        <v>79</v>
      </c>
      <c r="J403" s="9" t="s">
        <v>2</v>
      </c>
      <c r="K403" s="9" t="s">
        <v>3139</v>
      </c>
      <c r="L403" s="9">
        <v>1</v>
      </c>
      <c r="M403" s="9">
        <v>1</v>
      </c>
      <c r="N403" s="9" t="s">
        <v>1056</v>
      </c>
      <c r="O403" s="9" t="s">
        <v>663</v>
      </c>
      <c r="P403" s="9" t="s">
        <v>83</v>
      </c>
      <c r="Q403" s="9"/>
      <c r="R403" s="25" t="s">
        <v>3140</v>
      </c>
      <c r="S403" s="27" t="s">
        <v>19</v>
      </c>
      <c r="T403" s="9"/>
      <c r="U403" s="25" t="s">
        <v>19</v>
      </c>
      <c r="V403" s="25" t="s">
        <v>3140</v>
      </c>
      <c r="W403" s="27" t="s">
        <v>3141</v>
      </c>
      <c r="X403" s="27" t="s">
        <v>19</v>
      </c>
      <c r="Y403" s="25" t="s">
        <v>19</v>
      </c>
      <c r="Z403" s="27" t="s">
        <v>19</v>
      </c>
      <c r="AA403" s="28" t="s">
        <v>19</v>
      </c>
      <c r="AB403" t="s">
        <v>19</v>
      </c>
      <c r="AC403" t="s">
        <v>3142</v>
      </c>
      <c r="AD403" t="s">
        <v>6</v>
      </c>
      <c r="AE403" t="s">
        <v>759</v>
      </c>
      <c r="AF403" t="s">
        <v>87</v>
      </c>
      <c r="AG403" t="s">
        <v>75</v>
      </c>
      <c r="AH403" t="s">
        <v>19</v>
      </c>
    </row>
    <row r="404" ht="14.25" customHeight="1" spans="1:34">
      <c r="A404" s="8" t="s">
        <v>3143</v>
      </c>
      <c r="B404" s="8" t="s">
        <v>3144</v>
      </c>
      <c r="C404" s="8" t="s">
        <v>74</v>
      </c>
      <c r="D404" s="8" t="s">
        <v>75</v>
      </c>
      <c r="E404" s="8" t="s">
        <v>76</v>
      </c>
      <c r="F404" s="8" t="s">
        <v>75</v>
      </c>
      <c r="G404" s="8" t="s">
        <v>462</v>
      </c>
      <c r="H404" s="9" t="s">
        <v>463</v>
      </c>
      <c r="I404" s="9" t="s">
        <v>79</v>
      </c>
      <c r="J404" s="9" t="s">
        <v>2</v>
      </c>
      <c r="K404" s="9" t="s">
        <v>3145</v>
      </c>
      <c r="L404" s="9">
        <v>1</v>
      </c>
      <c r="M404" s="9">
        <v>1</v>
      </c>
      <c r="N404" s="9" t="s">
        <v>403</v>
      </c>
      <c r="O404" s="9" t="s">
        <v>663</v>
      </c>
      <c r="P404" s="9" t="s">
        <v>83</v>
      </c>
      <c r="Q404" s="9"/>
      <c r="R404" s="25" t="s">
        <v>3146</v>
      </c>
      <c r="S404" s="27" t="s">
        <v>19</v>
      </c>
      <c r="T404" s="9"/>
      <c r="U404" s="25" t="s">
        <v>19</v>
      </c>
      <c r="V404" s="25" t="s">
        <v>3146</v>
      </c>
      <c r="W404" s="27" t="s">
        <v>3147</v>
      </c>
      <c r="X404" s="27" t="s">
        <v>19</v>
      </c>
      <c r="Y404" s="25" t="s">
        <v>19</v>
      </c>
      <c r="Z404" s="27" t="s">
        <v>19</v>
      </c>
      <c r="AA404" s="28" t="s">
        <v>19</v>
      </c>
      <c r="AB404" t="s">
        <v>19</v>
      </c>
      <c r="AC404" t="s">
        <v>3148</v>
      </c>
      <c r="AD404" t="s">
        <v>6</v>
      </c>
      <c r="AE404" t="s">
        <v>468</v>
      </c>
      <c r="AF404" t="s">
        <v>87</v>
      </c>
      <c r="AG404" t="s">
        <v>75</v>
      </c>
      <c r="AH404" t="s">
        <v>19</v>
      </c>
    </row>
    <row r="405" ht="14.25" customHeight="1" spans="1:34">
      <c r="A405" s="8" t="s">
        <v>3149</v>
      </c>
      <c r="B405" s="8" t="s">
        <v>3150</v>
      </c>
      <c r="C405" s="8" t="s">
        <v>74</v>
      </c>
      <c r="D405" s="8" t="s">
        <v>75</v>
      </c>
      <c r="E405" s="8" t="s">
        <v>76</v>
      </c>
      <c r="F405" s="8" t="s">
        <v>75</v>
      </c>
      <c r="G405" s="8" t="s">
        <v>850</v>
      </c>
      <c r="H405" s="9" t="s">
        <v>851</v>
      </c>
      <c r="I405" s="9" t="s">
        <v>79</v>
      </c>
      <c r="J405" s="9" t="s">
        <v>2</v>
      </c>
      <c r="K405" s="9" t="s">
        <v>3151</v>
      </c>
      <c r="L405" s="9">
        <v>1</v>
      </c>
      <c r="M405" s="9">
        <v>1</v>
      </c>
      <c r="N405" s="9" t="s">
        <v>403</v>
      </c>
      <c r="O405" s="9" t="s">
        <v>663</v>
      </c>
      <c r="P405" s="9" t="s">
        <v>83</v>
      </c>
      <c r="Q405" s="9"/>
      <c r="R405" s="25" t="s">
        <v>1188</v>
      </c>
      <c r="S405" s="27" t="s">
        <v>19</v>
      </c>
      <c r="T405" s="9"/>
      <c r="U405" s="25" t="s">
        <v>19</v>
      </c>
      <c r="V405" s="25" t="s">
        <v>1188</v>
      </c>
      <c r="W405" s="27" t="s">
        <v>3152</v>
      </c>
      <c r="X405" s="27" t="s">
        <v>19</v>
      </c>
      <c r="Y405" s="25" t="s">
        <v>19</v>
      </c>
      <c r="Z405" s="27" t="s">
        <v>19</v>
      </c>
      <c r="AA405" s="28" t="s">
        <v>19</v>
      </c>
      <c r="AB405" t="s">
        <v>19</v>
      </c>
      <c r="AC405" t="s">
        <v>3153</v>
      </c>
      <c r="AD405" t="s">
        <v>6</v>
      </c>
      <c r="AE405" t="s">
        <v>223</v>
      </c>
      <c r="AF405" t="s">
        <v>87</v>
      </c>
      <c r="AG405" t="s">
        <v>75</v>
      </c>
      <c r="AH405" t="s">
        <v>19</v>
      </c>
    </row>
    <row r="406" ht="14.25" customHeight="1" spans="1:34">
      <c r="A406" s="8" t="s">
        <v>3154</v>
      </c>
      <c r="B406" s="8" t="s">
        <v>3155</v>
      </c>
      <c r="C406" s="8" t="s">
        <v>74</v>
      </c>
      <c r="D406" s="8" t="s">
        <v>75</v>
      </c>
      <c r="E406" s="8" t="s">
        <v>76</v>
      </c>
      <c r="F406" s="8" t="s">
        <v>75</v>
      </c>
      <c r="G406" s="8" t="s">
        <v>385</v>
      </c>
      <c r="H406" s="9" t="s">
        <v>386</v>
      </c>
      <c r="I406" s="9" t="s">
        <v>79</v>
      </c>
      <c r="J406" s="9" t="s">
        <v>2</v>
      </c>
      <c r="K406" s="9" t="s">
        <v>3156</v>
      </c>
      <c r="L406" s="9">
        <v>1</v>
      </c>
      <c r="M406" s="9">
        <v>1</v>
      </c>
      <c r="N406" s="9" t="s">
        <v>219</v>
      </c>
      <c r="O406" s="9" t="s">
        <v>663</v>
      </c>
      <c r="P406" s="9" t="s">
        <v>83</v>
      </c>
      <c r="Q406" s="9"/>
      <c r="R406" s="25" t="s">
        <v>3157</v>
      </c>
      <c r="S406" s="27" t="s">
        <v>19</v>
      </c>
      <c r="T406" s="9"/>
      <c r="U406" s="25" t="s">
        <v>19</v>
      </c>
      <c r="V406" s="25" t="s">
        <v>3157</v>
      </c>
      <c r="W406" s="27" t="s">
        <v>3158</v>
      </c>
      <c r="X406" s="27" t="s">
        <v>19</v>
      </c>
      <c r="Y406" s="25" t="s">
        <v>19</v>
      </c>
      <c r="Z406" s="27" t="s">
        <v>19</v>
      </c>
      <c r="AA406" s="28" t="s">
        <v>19</v>
      </c>
      <c r="AB406" t="s">
        <v>19</v>
      </c>
      <c r="AC406" t="s">
        <v>3159</v>
      </c>
      <c r="AD406" t="s">
        <v>6</v>
      </c>
      <c r="AE406" t="s">
        <v>3160</v>
      </c>
      <c r="AF406" t="s">
        <v>87</v>
      </c>
      <c r="AG406" t="s">
        <v>75</v>
      </c>
      <c r="AH406" t="s">
        <v>19</v>
      </c>
    </row>
    <row r="407" ht="14.25" customHeight="1" spans="1:34">
      <c r="A407" s="8" t="s">
        <v>3161</v>
      </c>
      <c r="B407" s="8" t="s">
        <v>3162</v>
      </c>
      <c r="C407" s="8" t="s">
        <v>74</v>
      </c>
      <c r="D407" s="8" t="s">
        <v>75</v>
      </c>
      <c r="E407" s="8" t="s">
        <v>76</v>
      </c>
      <c r="F407" s="8" t="s">
        <v>75</v>
      </c>
      <c r="G407" s="8" t="s">
        <v>3163</v>
      </c>
      <c r="H407" s="9" t="s">
        <v>3164</v>
      </c>
      <c r="I407" s="9" t="s">
        <v>79</v>
      </c>
      <c r="J407" s="9" t="s">
        <v>2</v>
      </c>
      <c r="K407" s="9" t="s">
        <v>3165</v>
      </c>
      <c r="L407" s="9">
        <v>1</v>
      </c>
      <c r="M407" s="9">
        <v>1</v>
      </c>
      <c r="N407" s="9" t="s">
        <v>143</v>
      </c>
      <c r="O407" s="9" t="s">
        <v>663</v>
      </c>
      <c r="P407" s="9" t="s">
        <v>83</v>
      </c>
      <c r="Q407" s="9"/>
      <c r="R407" s="25" t="s">
        <v>3166</v>
      </c>
      <c r="S407" s="27" t="s">
        <v>19</v>
      </c>
      <c r="T407" s="9"/>
      <c r="U407" s="25" t="s">
        <v>19</v>
      </c>
      <c r="V407" s="25" t="s">
        <v>3166</v>
      </c>
      <c r="W407" s="27" t="s">
        <v>3167</v>
      </c>
      <c r="X407" s="27" t="s">
        <v>19</v>
      </c>
      <c r="Y407" s="25" t="s">
        <v>19</v>
      </c>
      <c r="Z407" s="27" t="s">
        <v>19</v>
      </c>
      <c r="AA407" s="28" t="s">
        <v>19</v>
      </c>
      <c r="AB407" t="s">
        <v>19</v>
      </c>
      <c r="AC407" t="s">
        <v>3168</v>
      </c>
      <c r="AD407" t="s">
        <v>6</v>
      </c>
      <c r="AE407" t="s">
        <v>367</v>
      </c>
      <c r="AF407" t="s">
        <v>87</v>
      </c>
      <c r="AG407" t="s">
        <v>75</v>
      </c>
      <c r="AH407" t="s">
        <v>19</v>
      </c>
    </row>
    <row r="408" ht="14.25" customHeight="1" spans="1:34">
      <c r="A408" s="8" t="s">
        <v>3169</v>
      </c>
      <c r="B408" s="8" t="s">
        <v>3170</v>
      </c>
      <c r="C408" s="8" t="s">
        <v>74</v>
      </c>
      <c r="D408" s="8" t="s">
        <v>75</v>
      </c>
      <c r="E408" s="8" t="s">
        <v>76</v>
      </c>
      <c r="F408" s="8" t="s">
        <v>75</v>
      </c>
      <c r="G408" s="8" t="s">
        <v>3171</v>
      </c>
      <c r="H408" s="9" t="s">
        <v>3172</v>
      </c>
      <c r="I408" s="9" t="s">
        <v>79</v>
      </c>
      <c r="J408" s="9" t="s">
        <v>2</v>
      </c>
      <c r="K408" s="9" t="s">
        <v>3173</v>
      </c>
      <c r="L408" s="9">
        <v>1</v>
      </c>
      <c r="M408" s="9">
        <v>1</v>
      </c>
      <c r="N408" s="9" t="s">
        <v>3174</v>
      </c>
      <c r="O408" s="9" t="s">
        <v>663</v>
      </c>
      <c r="P408" s="9" t="s">
        <v>83</v>
      </c>
      <c r="Q408" s="9"/>
      <c r="R408" s="25" t="s">
        <v>3175</v>
      </c>
      <c r="S408" s="27" t="s">
        <v>19</v>
      </c>
      <c r="T408" s="9"/>
      <c r="U408" s="25" t="s">
        <v>19</v>
      </c>
      <c r="V408" s="25" t="s">
        <v>3175</v>
      </c>
      <c r="W408" s="27" t="s">
        <v>3176</v>
      </c>
      <c r="X408" s="27" t="s">
        <v>19</v>
      </c>
      <c r="Y408" s="25" t="s">
        <v>19</v>
      </c>
      <c r="Z408" s="27" t="s">
        <v>19</v>
      </c>
      <c r="AA408" s="28" t="s">
        <v>19</v>
      </c>
      <c r="AB408" t="s">
        <v>19</v>
      </c>
      <c r="AC408" t="s">
        <v>3177</v>
      </c>
      <c r="AD408" t="s">
        <v>6</v>
      </c>
      <c r="AE408" t="s">
        <v>3178</v>
      </c>
      <c r="AF408" t="s">
        <v>87</v>
      </c>
      <c r="AG408" t="s">
        <v>75</v>
      </c>
      <c r="AH408" t="s">
        <v>19</v>
      </c>
    </row>
    <row r="409" ht="14.25" customHeight="1" spans="1:34">
      <c r="A409" s="8" t="s">
        <v>3179</v>
      </c>
      <c r="B409" s="8" t="s">
        <v>3180</v>
      </c>
      <c r="C409" s="8" t="s">
        <v>74</v>
      </c>
      <c r="D409" s="8" t="s">
        <v>75</v>
      </c>
      <c r="E409" s="8" t="s">
        <v>76</v>
      </c>
      <c r="F409" s="8" t="s">
        <v>75</v>
      </c>
      <c r="G409" s="8" t="s">
        <v>343</v>
      </c>
      <c r="H409" s="9" t="s">
        <v>344</v>
      </c>
      <c r="I409" s="9" t="s">
        <v>79</v>
      </c>
      <c r="J409" s="9" t="s">
        <v>2</v>
      </c>
      <c r="K409" s="9" t="s">
        <v>3181</v>
      </c>
      <c r="L409" s="9">
        <v>1</v>
      </c>
      <c r="M409" s="9">
        <v>1</v>
      </c>
      <c r="N409" s="9" t="s">
        <v>1263</v>
      </c>
      <c r="O409" s="9" t="s">
        <v>663</v>
      </c>
      <c r="P409" s="9" t="s">
        <v>83</v>
      </c>
      <c r="Q409" s="9"/>
      <c r="R409" s="25" t="s">
        <v>3182</v>
      </c>
      <c r="S409" s="27" t="s">
        <v>19</v>
      </c>
      <c r="T409" s="9"/>
      <c r="U409" s="25" t="s">
        <v>19</v>
      </c>
      <c r="V409" s="25" t="s">
        <v>3182</v>
      </c>
      <c r="W409" s="27" t="s">
        <v>3183</v>
      </c>
      <c r="X409" s="27" t="s">
        <v>19</v>
      </c>
      <c r="Y409" s="25" t="s">
        <v>19</v>
      </c>
      <c r="Z409" s="27" t="s">
        <v>19</v>
      </c>
      <c r="AA409" s="28" t="s">
        <v>19</v>
      </c>
      <c r="AB409" t="s">
        <v>19</v>
      </c>
      <c r="AC409" t="s">
        <v>3184</v>
      </c>
      <c r="AD409" t="s">
        <v>6</v>
      </c>
      <c r="AE409" t="s">
        <v>349</v>
      </c>
      <c r="AF409" t="s">
        <v>87</v>
      </c>
      <c r="AG409" t="s">
        <v>75</v>
      </c>
      <c r="AH409" t="s">
        <v>19</v>
      </c>
    </row>
    <row r="410" ht="14.25" customHeight="1" spans="1:34">
      <c r="A410" s="8" t="s">
        <v>3185</v>
      </c>
      <c r="B410" s="8" t="s">
        <v>3186</v>
      </c>
      <c r="C410" s="8" t="s">
        <v>74</v>
      </c>
      <c r="D410" s="8" t="s">
        <v>75</v>
      </c>
      <c r="E410" s="8" t="s">
        <v>76</v>
      </c>
      <c r="F410" s="8" t="s">
        <v>75</v>
      </c>
      <c r="G410" s="8" t="s">
        <v>3187</v>
      </c>
      <c r="H410" s="9" t="s">
        <v>3188</v>
      </c>
      <c r="I410" s="9" t="s">
        <v>79</v>
      </c>
      <c r="J410" s="9" t="s">
        <v>2</v>
      </c>
      <c r="K410" s="9" t="s">
        <v>3189</v>
      </c>
      <c r="L410" s="9">
        <v>1</v>
      </c>
      <c r="M410" s="9">
        <v>4</v>
      </c>
      <c r="N410" s="9" t="s">
        <v>455</v>
      </c>
      <c r="O410" s="9" t="s">
        <v>81</v>
      </c>
      <c r="P410" s="9" t="s">
        <v>83</v>
      </c>
      <c r="Q410" s="9"/>
      <c r="R410" s="25" t="s">
        <v>3190</v>
      </c>
      <c r="S410" s="27" t="s">
        <v>19</v>
      </c>
      <c r="T410" s="9"/>
      <c r="U410" s="25" t="s">
        <v>19</v>
      </c>
      <c r="V410" s="25" t="s">
        <v>3190</v>
      </c>
      <c r="W410" s="27" t="s">
        <v>3191</v>
      </c>
      <c r="X410" s="27" t="s">
        <v>19</v>
      </c>
      <c r="Y410" s="25" t="s">
        <v>19</v>
      </c>
      <c r="Z410" s="27" t="s">
        <v>19</v>
      </c>
      <c r="AA410" s="28" t="s">
        <v>19</v>
      </c>
      <c r="AB410" t="s">
        <v>19</v>
      </c>
      <c r="AC410" t="s">
        <v>3192</v>
      </c>
      <c r="AD410" t="s">
        <v>6</v>
      </c>
      <c r="AE410" t="s">
        <v>3193</v>
      </c>
      <c r="AF410" t="s">
        <v>87</v>
      </c>
      <c r="AG410" t="s">
        <v>75</v>
      </c>
      <c r="AH410" t="s">
        <v>19</v>
      </c>
    </row>
    <row r="411" ht="14.25" customHeight="1" spans="1:34">
      <c r="A411" s="8" t="s">
        <v>3194</v>
      </c>
      <c r="B411" s="8" t="s">
        <v>3195</v>
      </c>
      <c r="C411" s="8" t="s">
        <v>74</v>
      </c>
      <c r="D411" s="8" t="s">
        <v>75</v>
      </c>
      <c r="E411" s="8" t="s">
        <v>76</v>
      </c>
      <c r="F411" s="8" t="s">
        <v>75</v>
      </c>
      <c r="G411" s="8" t="s">
        <v>2143</v>
      </c>
      <c r="H411" s="9" t="s">
        <v>2144</v>
      </c>
      <c r="I411" s="9" t="s">
        <v>79</v>
      </c>
      <c r="J411" s="9" t="s">
        <v>2</v>
      </c>
      <c r="K411" s="9" t="s">
        <v>3196</v>
      </c>
      <c r="L411" s="9">
        <v>1</v>
      </c>
      <c r="M411" s="9">
        <v>1</v>
      </c>
      <c r="N411" s="9" t="s">
        <v>177</v>
      </c>
      <c r="O411" s="9" t="s">
        <v>663</v>
      </c>
      <c r="P411" s="9" t="s">
        <v>83</v>
      </c>
      <c r="Q411" s="9"/>
      <c r="R411" s="25" t="s">
        <v>3197</v>
      </c>
      <c r="S411" s="27" t="s">
        <v>19</v>
      </c>
      <c r="T411" s="9"/>
      <c r="U411" s="25" t="s">
        <v>19</v>
      </c>
      <c r="V411" s="25" t="s">
        <v>3197</v>
      </c>
      <c r="W411" s="27" t="s">
        <v>3198</v>
      </c>
      <c r="X411" s="27" t="s">
        <v>19</v>
      </c>
      <c r="Y411" s="25" t="s">
        <v>19</v>
      </c>
      <c r="Z411" s="27" t="s">
        <v>19</v>
      </c>
      <c r="AA411" s="28" t="s">
        <v>19</v>
      </c>
      <c r="AB411" t="s">
        <v>19</v>
      </c>
      <c r="AC411" t="s">
        <v>1383</v>
      </c>
      <c r="AD411" t="s">
        <v>6</v>
      </c>
      <c r="AE411" t="s">
        <v>759</v>
      </c>
      <c r="AF411" t="s">
        <v>87</v>
      </c>
      <c r="AG411" t="s">
        <v>75</v>
      </c>
      <c r="AH411" t="s">
        <v>19</v>
      </c>
    </row>
    <row r="412" ht="14.25" customHeight="1" spans="1:34">
      <c r="A412" s="8" t="s">
        <v>3199</v>
      </c>
      <c r="B412" s="8" t="s">
        <v>3200</v>
      </c>
      <c r="C412" s="8" t="s">
        <v>74</v>
      </c>
      <c r="D412" s="8" t="s">
        <v>75</v>
      </c>
      <c r="E412" s="8" t="s">
        <v>76</v>
      </c>
      <c r="F412" s="8" t="s">
        <v>75</v>
      </c>
      <c r="G412" s="8" t="s">
        <v>3201</v>
      </c>
      <c r="H412" s="9" t="s">
        <v>3202</v>
      </c>
      <c r="I412" s="9" t="s">
        <v>79</v>
      </c>
      <c r="J412" s="9" t="s">
        <v>2</v>
      </c>
      <c r="K412" s="9" t="s">
        <v>3203</v>
      </c>
      <c r="L412" s="9">
        <v>1</v>
      </c>
      <c r="M412" s="9">
        <v>1</v>
      </c>
      <c r="N412" s="9" t="s">
        <v>663</v>
      </c>
      <c r="O412" s="9" t="s">
        <v>871</v>
      </c>
      <c r="P412" s="9" t="s">
        <v>2702</v>
      </c>
      <c r="Q412" s="9"/>
      <c r="R412" s="25" t="s">
        <v>3204</v>
      </c>
      <c r="S412" s="27" t="s">
        <v>3204</v>
      </c>
      <c r="T412" s="9" t="s">
        <v>3205</v>
      </c>
      <c r="U412" s="25" t="s">
        <v>19</v>
      </c>
      <c r="V412" s="25" t="s">
        <v>19</v>
      </c>
      <c r="W412" s="27" t="s">
        <v>19</v>
      </c>
      <c r="X412" s="27" t="s">
        <v>19</v>
      </c>
      <c r="Y412" s="25" t="s">
        <v>19</v>
      </c>
      <c r="Z412" s="27" t="s">
        <v>19</v>
      </c>
      <c r="AA412" s="28" t="s">
        <v>19</v>
      </c>
      <c r="AB412" t="s">
        <v>19</v>
      </c>
      <c r="AC412" t="s">
        <v>19</v>
      </c>
      <c r="AD412" t="s">
        <v>6</v>
      </c>
      <c r="AE412" t="s">
        <v>3206</v>
      </c>
      <c r="AF412" t="s">
        <v>87</v>
      </c>
      <c r="AG412" t="s">
        <v>75</v>
      </c>
      <c r="AH412" t="s">
        <v>19</v>
      </c>
    </row>
    <row r="413" ht="14.25" customHeight="1" spans="1:34">
      <c r="A413" s="8" t="s">
        <v>3207</v>
      </c>
      <c r="B413" s="8" t="s">
        <v>3208</v>
      </c>
      <c r="C413" s="8" t="s">
        <v>74</v>
      </c>
      <c r="D413" s="8" t="s">
        <v>75</v>
      </c>
      <c r="E413" s="8" t="s">
        <v>76</v>
      </c>
      <c r="F413" s="8" t="s">
        <v>75</v>
      </c>
      <c r="G413" s="8" t="s">
        <v>3209</v>
      </c>
      <c r="H413" s="9" t="s">
        <v>3210</v>
      </c>
      <c r="I413" s="9" t="s">
        <v>79</v>
      </c>
      <c r="J413" s="9" t="s">
        <v>2</v>
      </c>
      <c r="K413" s="9" t="s">
        <v>3211</v>
      </c>
      <c r="L413" s="9">
        <v>1</v>
      </c>
      <c r="M413" s="9">
        <v>1</v>
      </c>
      <c r="N413" s="9" t="s">
        <v>536</v>
      </c>
      <c r="O413" s="9" t="s">
        <v>663</v>
      </c>
      <c r="P413" s="9" t="s">
        <v>83</v>
      </c>
      <c r="Q413" s="9"/>
      <c r="R413" s="25" t="s">
        <v>2171</v>
      </c>
      <c r="S413" s="27" t="s">
        <v>19</v>
      </c>
      <c r="T413" s="9"/>
      <c r="U413" s="25" t="s">
        <v>19</v>
      </c>
      <c r="V413" s="25" t="s">
        <v>2171</v>
      </c>
      <c r="W413" s="27" t="s">
        <v>2097</v>
      </c>
      <c r="X413" s="27" t="s">
        <v>19</v>
      </c>
      <c r="Y413" s="25" t="s">
        <v>19</v>
      </c>
      <c r="Z413" s="27" t="s">
        <v>19</v>
      </c>
      <c r="AA413" s="28" t="s">
        <v>19</v>
      </c>
      <c r="AB413" t="s">
        <v>19</v>
      </c>
      <c r="AC413" t="s">
        <v>3212</v>
      </c>
      <c r="AD413" t="s">
        <v>6</v>
      </c>
      <c r="AE413" t="s">
        <v>1984</v>
      </c>
      <c r="AF413" t="s">
        <v>87</v>
      </c>
      <c r="AG413" t="s">
        <v>75</v>
      </c>
      <c r="AH413" t="s">
        <v>19</v>
      </c>
    </row>
    <row r="414" ht="14.25" customHeight="1" spans="1:34">
      <c r="A414" s="8" t="s">
        <v>3213</v>
      </c>
      <c r="B414" s="8" t="s">
        <v>3214</v>
      </c>
      <c r="C414" s="8" t="s">
        <v>74</v>
      </c>
      <c r="D414" s="8" t="s">
        <v>75</v>
      </c>
      <c r="E414" s="8" t="s">
        <v>76</v>
      </c>
      <c r="F414" s="8" t="s">
        <v>75</v>
      </c>
      <c r="G414" s="8" t="s">
        <v>526</v>
      </c>
      <c r="H414" s="9" t="s">
        <v>527</v>
      </c>
      <c r="I414" s="9" t="s">
        <v>79</v>
      </c>
      <c r="J414" s="9" t="s">
        <v>2</v>
      </c>
      <c r="K414" s="9" t="s">
        <v>3215</v>
      </c>
      <c r="L414" s="9">
        <v>1</v>
      </c>
      <c r="M414" s="9">
        <v>3</v>
      </c>
      <c r="N414" s="9" t="s">
        <v>536</v>
      </c>
      <c r="O414" s="9" t="s">
        <v>82</v>
      </c>
      <c r="P414" s="9" t="s">
        <v>83</v>
      </c>
      <c r="Q414" s="9"/>
      <c r="R414" s="25" t="s">
        <v>3216</v>
      </c>
      <c r="S414" s="27" t="s">
        <v>19</v>
      </c>
      <c r="T414" s="9"/>
      <c r="U414" s="25" t="s">
        <v>19</v>
      </c>
      <c r="V414" s="25" t="s">
        <v>3216</v>
      </c>
      <c r="W414" s="27" t="s">
        <v>3217</v>
      </c>
      <c r="X414" s="27" t="s">
        <v>19</v>
      </c>
      <c r="Y414" s="25" t="s">
        <v>19</v>
      </c>
      <c r="Z414" s="27" t="s">
        <v>19</v>
      </c>
      <c r="AA414" s="28" t="s">
        <v>19</v>
      </c>
      <c r="AB414" t="s">
        <v>19</v>
      </c>
      <c r="AC414" t="s">
        <v>3218</v>
      </c>
      <c r="AD414" t="s">
        <v>6</v>
      </c>
      <c r="AE414" t="s">
        <v>532</v>
      </c>
      <c r="AF414" t="s">
        <v>87</v>
      </c>
      <c r="AG414" t="s">
        <v>75</v>
      </c>
      <c r="AH414" t="s">
        <v>19</v>
      </c>
    </row>
    <row r="415" ht="14.25" customHeight="1" spans="1:34">
      <c r="A415" s="8" t="s">
        <v>3219</v>
      </c>
      <c r="B415" s="8" t="s">
        <v>3220</v>
      </c>
      <c r="C415" s="8" t="s">
        <v>74</v>
      </c>
      <c r="D415" s="8" t="s">
        <v>75</v>
      </c>
      <c r="E415" s="8" t="s">
        <v>76</v>
      </c>
      <c r="F415" s="8" t="s">
        <v>75</v>
      </c>
      <c r="G415" s="8" t="s">
        <v>3221</v>
      </c>
      <c r="H415" s="9" t="s">
        <v>3222</v>
      </c>
      <c r="I415" s="9" t="s">
        <v>79</v>
      </c>
      <c r="J415" s="9" t="s">
        <v>2</v>
      </c>
      <c r="K415" s="9" t="s">
        <v>3223</v>
      </c>
      <c r="L415" s="9">
        <v>1</v>
      </c>
      <c r="M415" s="9">
        <v>1</v>
      </c>
      <c r="N415" s="9" t="s">
        <v>536</v>
      </c>
      <c r="O415" s="9" t="s">
        <v>663</v>
      </c>
      <c r="P415" s="9" t="s">
        <v>83</v>
      </c>
      <c r="Q415" s="9"/>
      <c r="R415" s="25" t="s">
        <v>3224</v>
      </c>
      <c r="S415" s="27" t="s">
        <v>19</v>
      </c>
      <c r="T415" s="9"/>
      <c r="U415" s="25" t="s">
        <v>19</v>
      </c>
      <c r="V415" s="25" t="s">
        <v>3224</v>
      </c>
      <c r="W415" s="27" t="s">
        <v>3225</v>
      </c>
      <c r="X415" s="27" t="s">
        <v>19</v>
      </c>
      <c r="Y415" s="25" t="s">
        <v>19</v>
      </c>
      <c r="Z415" s="27" t="s">
        <v>19</v>
      </c>
      <c r="AA415" s="28" t="s">
        <v>19</v>
      </c>
      <c r="AB415" t="s">
        <v>19</v>
      </c>
      <c r="AC415" t="s">
        <v>3226</v>
      </c>
      <c r="AD415" t="s">
        <v>6</v>
      </c>
      <c r="AE415" t="s">
        <v>3227</v>
      </c>
      <c r="AF415" t="s">
        <v>87</v>
      </c>
      <c r="AG415" t="s">
        <v>75</v>
      </c>
      <c r="AH415" t="s">
        <v>19</v>
      </c>
    </row>
    <row r="416" ht="14.25" customHeight="1" spans="1:34">
      <c r="A416" s="8" t="s">
        <v>3228</v>
      </c>
      <c r="B416" s="8" t="s">
        <v>3229</v>
      </c>
      <c r="C416" s="8" t="s">
        <v>74</v>
      </c>
      <c r="D416" s="8" t="s">
        <v>75</v>
      </c>
      <c r="E416" s="8" t="s">
        <v>76</v>
      </c>
      <c r="F416" s="8" t="s">
        <v>75</v>
      </c>
      <c r="G416" s="8" t="s">
        <v>1330</v>
      </c>
      <c r="H416" s="9" t="s">
        <v>1331</v>
      </c>
      <c r="I416" s="9" t="s">
        <v>79</v>
      </c>
      <c r="J416" s="9" t="s">
        <v>2</v>
      </c>
      <c r="K416" s="9" t="s">
        <v>3230</v>
      </c>
      <c r="L416" s="9">
        <v>1</v>
      </c>
      <c r="M416" s="9">
        <v>3</v>
      </c>
      <c r="N416" s="9" t="s">
        <v>177</v>
      </c>
      <c r="O416" s="9" t="s">
        <v>82</v>
      </c>
      <c r="P416" s="9" t="s">
        <v>83</v>
      </c>
      <c r="Q416" s="9"/>
      <c r="R416" s="25" t="s">
        <v>3231</v>
      </c>
      <c r="S416" s="27" t="s">
        <v>19</v>
      </c>
      <c r="T416" s="9"/>
      <c r="U416" s="25" t="s">
        <v>19</v>
      </c>
      <c r="V416" s="25" t="s">
        <v>3231</v>
      </c>
      <c r="W416" s="27" t="s">
        <v>3232</v>
      </c>
      <c r="X416" s="27" t="s">
        <v>19</v>
      </c>
      <c r="Y416" s="25" t="s">
        <v>19</v>
      </c>
      <c r="Z416" s="27" t="s">
        <v>19</v>
      </c>
      <c r="AA416" s="28" t="s">
        <v>19</v>
      </c>
      <c r="AB416" t="s">
        <v>19</v>
      </c>
      <c r="AC416" t="s">
        <v>3233</v>
      </c>
      <c r="AD416" t="s">
        <v>6</v>
      </c>
      <c r="AE416" t="s">
        <v>1159</v>
      </c>
      <c r="AF416" t="s">
        <v>87</v>
      </c>
      <c r="AG416" t="s">
        <v>75</v>
      </c>
      <c r="AH416" t="s">
        <v>19</v>
      </c>
    </row>
    <row r="417" ht="14.25" customHeight="1" spans="1:34">
      <c r="A417" s="8" t="s">
        <v>3234</v>
      </c>
      <c r="B417" s="8" t="s">
        <v>3235</v>
      </c>
      <c r="C417" s="8" t="s">
        <v>74</v>
      </c>
      <c r="D417" s="8" t="s">
        <v>75</v>
      </c>
      <c r="E417" s="8" t="s">
        <v>76</v>
      </c>
      <c r="F417" s="8" t="s">
        <v>75</v>
      </c>
      <c r="G417" s="8" t="s">
        <v>560</v>
      </c>
      <c r="H417" s="9" t="s">
        <v>561</v>
      </c>
      <c r="I417" s="9" t="s">
        <v>79</v>
      </c>
      <c r="J417" s="9" t="s">
        <v>2</v>
      </c>
      <c r="K417" s="9" t="s">
        <v>3236</v>
      </c>
      <c r="L417" s="9">
        <v>1</v>
      </c>
      <c r="M417" s="9">
        <v>1</v>
      </c>
      <c r="N417" s="9" t="s">
        <v>229</v>
      </c>
      <c r="O417" s="9" t="s">
        <v>663</v>
      </c>
      <c r="P417" s="9" t="s">
        <v>83</v>
      </c>
      <c r="Q417" s="9"/>
      <c r="R417" s="25" t="s">
        <v>3237</v>
      </c>
      <c r="S417" s="27" t="s">
        <v>19</v>
      </c>
      <c r="T417" s="9"/>
      <c r="U417" s="25" t="s">
        <v>19</v>
      </c>
      <c r="V417" s="25" t="s">
        <v>3237</v>
      </c>
      <c r="W417" s="27" t="s">
        <v>3238</v>
      </c>
      <c r="X417" s="27" t="s">
        <v>19</v>
      </c>
      <c r="Y417" s="25" t="s">
        <v>19</v>
      </c>
      <c r="Z417" s="27" t="s">
        <v>19</v>
      </c>
      <c r="AA417" s="28" t="s">
        <v>19</v>
      </c>
      <c r="AB417" t="s">
        <v>19</v>
      </c>
      <c r="AC417" t="s">
        <v>3239</v>
      </c>
      <c r="AD417" t="s">
        <v>6</v>
      </c>
      <c r="AE417" t="s">
        <v>567</v>
      </c>
      <c r="AF417" t="s">
        <v>87</v>
      </c>
      <c r="AG417" t="s">
        <v>75</v>
      </c>
      <c r="AH417" t="s">
        <v>19</v>
      </c>
    </row>
    <row r="418" ht="14.25" customHeight="1" spans="1:34">
      <c r="A418" s="8" t="s">
        <v>3240</v>
      </c>
      <c r="B418" s="8" t="s">
        <v>3241</v>
      </c>
      <c r="C418" s="8" t="s">
        <v>74</v>
      </c>
      <c r="D418" s="8" t="s">
        <v>75</v>
      </c>
      <c r="E418" s="8" t="s">
        <v>76</v>
      </c>
      <c r="F418" s="8" t="s">
        <v>75</v>
      </c>
      <c r="G418" s="8" t="s">
        <v>3242</v>
      </c>
      <c r="H418" s="9" t="s">
        <v>3243</v>
      </c>
      <c r="I418" s="9" t="s">
        <v>79</v>
      </c>
      <c r="J418" s="9" t="s">
        <v>2</v>
      </c>
      <c r="K418" s="9" t="s">
        <v>3244</v>
      </c>
      <c r="L418" s="9">
        <v>1</v>
      </c>
      <c r="M418" s="9">
        <v>1</v>
      </c>
      <c r="N418" s="9" t="s">
        <v>519</v>
      </c>
      <c r="O418" s="9" t="s">
        <v>663</v>
      </c>
      <c r="P418" s="9" t="s">
        <v>83</v>
      </c>
      <c r="Q418" s="9"/>
      <c r="R418" s="25" t="s">
        <v>3245</v>
      </c>
      <c r="S418" s="27" t="s">
        <v>19</v>
      </c>
      <c r="T418" s="9"/>
      <c r="U418" s="25" t="s">
        <v>19</v>
      </c>
      <c r="V418" s="25" t="s">
        <v>3245</v>
      </c>
      <c r="W418" s="27" t="s">
        <v>3246</v>
      </c>
      <c r="X418" s="27" t="s">
        <v>19</v>
      </c>
      <c r="Y418" s="25" t="s">
        <v>19</v>
      </c>
      <c r="Z418" s="27" t="s">
        <v>19</v>
      </c>
      <c r="AA418" s="28" t="s">
        <v>19</v>
      </c>
      <c r="AB418" t="s">
        <v>19</v>
      </c>
      <c r="AC418" t="s">
        <v>3247</v>
      </c>
      <c r="AD418" t="s">
        <v>6</v>
      </c>
      <c r="AE418" t="s">
        <v>3248</v>
      </c>
      <c r="AF418" t="s">
        <v>87</v>
      </c>
      <c r="AG418" t="s">
        <v>75</v>
      </c>
      <c r="AH418" t="s">
        <v>19</v>
      </c>
    </row>
    <row r="419" ht="14.25" customHeight="1" spans="1:34">
      <c r="A419" s="8" t="s">
        <v>3249</v>
      </c>
      <c r="B419" s="8" t="s">
        <v>3250</v>
      </c>
      <c r="C419" s="8" t="s">
        <v>74</v>
      </c>
      <c r="D419" s="8" t="s">
        <v>75</v>
      </c>
      <c r="E419" s="8" t="s">
        <v>76</v>
      </c>
      <c r="F419" s="8" t="s">
        <v>75</v>
      </c>
      <c r="G419" s="8" t="s">
        <v>385</v>
      </c>
      <c r="H419" s="9" t="s">
        <v>386</v>
      </c>
      <c r="I419" s="9" t="s">
        <v>79</v>
      </c>
      <c r="J419" s="9" t="s">
        <v>2</v>
      </c>
      <c r="K419" s="9" t="s">
        <v>3251</v>
      </c>
      <c r="L419" s="9">
        <v>1</v>
      </c>
      <c r="M419" s="9">
        <v>1</v>
      </c>
      <c r="N419" s="9" t="s">
        <v>2183</v>
      </c>
      <c r="O419" s="9" t="s">
        <v>663</v>
      </c>
      <c r="P419" s="9" t="s">
        <v>83</v>
      </c>
      <c r="Q419" s="9"/>
      <c r="R419" s="25" t="s">
        <v>802</v>
      </c>
      <c r="S419" s="27" t="s">
        <v>19</v>
      </c>
      <c r="T419" s="9"/>
      <c r="U419" s="25" t="s">
        <v>19</v>
      </c>
      <c r="V419" s="25" t="s">
        <v>802</v>
      </c>
      <c r="W419" s="27" t="s">
        <v>3252</v>
      </c>
      <c r="X419" s="27" t="s">
        <v>19</v>
      </c>
      <c r="Y419" s="25" t="s">
        <v>19</v>
      </c>
      <c r="Z419" s="27" t="s">
        <v>19</v>
      </c>
      <c r="AA419" s="28" t="s">
        <v>19</v>
      </c>
      <c r="AB419" t="s">
        <v>19</v>
      </c>
      <c r="AC419" t="s">
        <v>3253</v>
      </c>
      <c r="AD419" t="s">
        <v>6</v>
      </c>
      <c r="AE419" t="s">
        <v>3254</v>
      </c>
      <c r="AF419" t="s">
        <v>87</v>
      </c>
      <c r="AG419" t="s">
        <v>75</v>
      </c>
      <c r="AH419" t="s">
        <v>19</v>
      </c>
    </row>
    <row r="420" ht="14.25" customHeight="1" spans="1:34">
      <c r="A420" s="8" t="s">
        <v>3255</v>
      </c>
      <c r="B420" s="8" t="s">
        <v>3256</v>
      </c>
      <c r="C420" s="8" t="s">
        <v>74</v>
      </c>
      <c r="D420" s="8" t="s">
        <v>75</v>
      </c>
      <c r="E420" s="8" t="s">
        <v>76</v>
      </c>
      <c r="F420" s="8" t="s">
        <v>75</v>
      </c>
      <c r="G420" s="8" t="s">
        <v>1810</v>
      </c>
      <c r="H420" s="9" t="s">
        <v>3257</v>
      </c>
      <c r="I420" s="9" t="s">
        <v>79</v>
      </c>
      <c r="J420" s="9" t="s">
        <v>2</v>
      </c>
      <c r="K420" s="9" t="s">
        <v>3258</v>
      </c>
      <c r="L420" s="9">
        <v>1</v>
      </c>
      <c r="M420" s="9">
        <v>1</v>
      </c>
      <c r="N420" s="9" t="s">
        <v>3259</v>
      </c>
      <c r="O420" s="9" t="s">
        <v>663</v>
      </c>
      <c r="P420" s="9" t="s">
        <v>83</v>
      </c>
      <c r="Q420" s="9"/>
      <c r="R420" s="25" t="s">
        <v>3260</v>
      </c>
      <c r="S420" s="27" t="s">
        <v>19</v>
      </c>
      <c r="T420" s="9"/>
      <c r="U420" s="25" t="s">
        <v>19</v>
      </c>
      <c r="V420" s="25" t="s">
        <v>3260</v>
      </c>
      <c r="W420" s="27" t="s">
        <v>310</v>
      </c>
      <c r="X420" s="27" t="s">
        <v>19</v>
      </c>
      <c r="Y420" s="25" t="s">
        <v>19</v>
      </c>
      <c r="Z420" s="27" t="s">
        <v>19</v>
      </c>
      <c r="AA420" s="28" t="s">
        <v>19</v>
      </c>
      <c r="AB420" t="s">
        <v>19</v>
      </c>
      <c r="AC420" t="s">
        <v>3261</v>
      </c>
      <c r="AD420" t="s">
        <v>6</v>
      </c>
      <c r="AE420" t="s">
        <v>759</v>
      </c>
      <c r="AF420" t="s">
        <v>87</v>
      </c>
      <c r="AG420" t="s">
        <v>75</v>
      </c>
      <c r="AH420" t="s">
        <v>19</v>
      </c>
    </row>
    <row r="421" ht="14.25" customHeight="1" spans="1:34">
      <c r="A421" s="8" t="s">
        <v>3262</v>
      </c>
      <c r="B421" s="8" t="s">
        <v>3263</v>
      </c>
      <c r="C421" s="8" t="s">
        <v>74</v>
      </c>
      <c r="D421" s="8" t="s">
        <v>75</v>
      </c>
      <c r="E421" s="8" t="s">
        <v>76</v>
      </c>
      <c r="F421" s="8" t="s">
        <v>75</v>
      </c>
      <c r="G421" s="8" t="s">
        <v>2332</v>
      </c>
      <c r="H421" s="9" t="s">
        <v>2333</v>
      </c>
      <c r="I421" s="9" t="s">
        <v>79</v>
      </c>
      <c r="J421" s="9" t="s">
        <v>2</v>
      </c>
      <c r="K421" s="9" t="s">
        <v>3264</v>
      </c>
      <c r="L421" s="9">
        <v>1</v>
      </c>
      <c r="M421" s="9">
        <v>1</v>
      </c>
      <c r="N421" s="9" t="s">
        <v>3265</v>
      </c>
      <c r="O421" s="9" t="s">
        <v>663</v>
      </c>
      <c r="P421" s="9" t="s">
        <v>83</v>
      </c>
      <c r="Q421" s="9"/>
      <c r="R421" s="25" t="s">
        <v>2336</v>
      </c>
      <c r="S421" s="27" t="s">
        <v>19</v>
      </c>
      <c r="T421" s="9"/>
      <c r="U421" s="25" t="s">
        <v>19</v>
      </c>
      <c r="V421" s="25" t="s">
        <v>2336</v>
      </c>
      <c r="W421" s="27" t="s">
        <v>609</v>
      </c>
      <c r="X421" s="27" t="s">
        <v>19</v>
      </c>
      <c r="Y421" s="25" t="s">
        <v>19</v>
      </c>
      <c r="Z421" s="27" t="s">
        <v>19</v>
      </c>
      <c r="AA421" s="28" t="s">
        <v>19</v>
      </c>
      <c r="AB421" t="s">
        <v>19</v>
      </c>
      <c r="AC421" t="s">
        <v>2337</v>
      </c>
      <c r="AD421" t="s">
        <v>6</v>
      </c>
      <c r="AE421" t="s">
        <v>2338</v>
      </c>
      <c r="AF421" t="s">
        <v>87</v>
      </c>
      <c r="AG421" t="s">
        <v>75</v>
      </c>
      <c r="AH421" t="s">
        <v>19</v>
      </c>
    </row>
    <row r="422" ht="14.25" customHeight="1" spans="1:34">
      <c r="A422" s="8" t="s">
        <v>3266</v>
      </c>
      <c r="B422" s="8" t="s">
        <v>3267</v>
      </c>
      <c r="C422" s="8" t="s">
        <v>74</v>
      </c>
      <c r="D422" s="8" t="s">
        <v>75</v>
      </c>
      <c r="E422" s="8" t="s">
        <v>76</v>
      </c>
      <c r="F422" s="8" t="s">
        <v>75</v>
      </c>
      <c r="G422" s="8" t="s">
        <v>1479</v>
      </c>
      <c r="H422" s="9" t="s">
        <v>1480</v>
      </c>
      <c r="I422" s="9" t="s">
        <v>79</v>
      </c>
      <c r="J422" s="9" t="s">
        <v>2</v>
      </c>
      <c r="K422" s="9" t="s">
        <v>3268</v>
      </c>
      <c r="L422" s="9">
        <v>1</v>
      </c>
      <c r="M422" s="9">
        <v>2</v>
      </c>
      <c r="N422" s="9" t="s">
        <v>165</v>
      </c>
      <c r="O422" s="9" t="s">
        <v>662</v>
      </c>
      <c r="P422" s="9" t="s">
        <v>83</v>
      </c>
      <c r="Q422" s="9"/>
      <c r="R422" s="25" t="s">
        <v>3269</v>
      </c>
      <c r="S422" s="27" t="s">
        <v>19</v>
      </c>
      <c r="T422" s="9"/>
      <c r="U422" s="25" t="s">
        <v>19</v>
      </c>
      <c r="V422" s="25" t="s">
        <v>3269</v>
      </c>
      <c r="W422" s="27" t="s">
        <v>3270</v>
      </c>
      <c r="X422" s="27" t="s">
        <v>19</v>
      </c>
      <c r="Y422" s="25" t="s">
        <v>19</v>
      </c>
      <c r="Z422" s="27" t="s">
        <v>19</v>
      </c>
      <c r="AA422" s="28" t="s">
        <v>19</v>
      </c>
      <c r="AB422" t="s">
        <v>19</v>
      </c>
      <c r="AC422" t="s">
        <v>2970</v>
      </c>
      <c r="AD422" t="s">
        <v>6</v>
      </c>
      <c r="AE422" t="s">
        <v>1504</v>
      </c>
      <c r="AF422" t="s">
        <v>87</v>
      </c>
      <c r="AG422" t="s">
        <v>75</v>
      </c>
      <c r="AH422" t="s">
        <v>19</v>
      </c>
    </row>
    <row r="423" ht="14.25" customHeight="1" spans="1:34">
      <c r="A423" s="8" t="s">
        <v>3271</v>
      </c>
      <c r="B423" s="8" t="s">
        <v>3272</v>
      </c>
      <c r="C423" s="8" t="s">
        <v>74</v>
      </c>
      <c r="D423" s="8" t="s">
        <v>75</v>
      </c>
      <c r="E423" s="8" t="s">
        <v>76</v>
      </c>
      <c r="F423" s="8" t="s">
        <v>75</v>
      </c>
      <c r="G423" s="8" t="s">
        <v>3273</v>
      </c>
      <c r="H423" s="9" t="s">
        <v>3274</v>
      </c>
      <c r="I423" s="9" t="s">
        <v>79</v>
      </c>
      <c r="J423" s="9" t="s">
        <v>2</v>
      </c>
      <c r="K423" s="9" t="s">
        <v>3275</v>
      </c>
      <c r="L423" s="9">
        <v>1</v>
      </c>
      <c r="M423" s="9">
        <v>2</v>
      </c>
      <c r="N423" s="9" t="s">
        <v>379</v>
      </c>
      <c r="O423" s="9" t="s">
        <v>662</v>
      </c>
      <c r="P423" s="9" t="s">
        <v>83</v>
      </c>
      <c r="Q423" s="9"/>
      <c r="R423" s="25" t="s">
        <v>3276</v>
      </c>
      <c r="S423" s="27" t="s">
        <v>19</v>
      </c>
      <c r="T423" s="9"/>
      <c r="U423" s="25" t="s">
        <v>19</v>
      </c>
      <c r="V423" s="25" t="s">
        <v>3276</v>
      </c>
      <c r="W423" s="27" t="s">
        <v>3277</v>
      </c>
      <c r="X423" s="27" t="s">
        <v>19</v>
      </c>
      <c r="Y423" s="25" t="s">
        <v>19</v>
      </c>
      <c r="Z423" s="27" t="s">
        <v>19</v>
      </c>
      <c r="AA423" s="28" t="s">
        <v>19</v>
      </c>
      <c r="AB423" t="s">
        <v>19</v>
      </c>
      <c r="AC423" t="s">
        <v>3278</v>
      </c>
      <c r="AD423" t="s">
        <v>6</v>
      </c>
      <c r="AE423" t="s">
        <v>3279</v>
      </c>
      <c r="AF423" t="s">
        <v>87</v>
      </c>
      <c r="AG423" t="s">
        <v>75</v>
      </c>
      <c r="AH423" t="s">
        <v>19</v>
      </c>
    </row>
    <row r="424" ht="14.25" customHeight="1" spans="1:34">
      <c r="A424" s="8" t="s">
        <v>3280</v>
      </c>
      <c r="B424" s="8" t="s">
        <v>3281</v>
      </c>
      <c r="C424" s="8" t="s">
        <v>74</v>
      </c>
      <c r="D424" s="8" t="s">
        <v>75</v>
      </c>
      <c r="E424" s="8" t="s">
        <v>76</v>
      </c>
      <c r="F424" s="8" t="s">
        <v>75</v>
      </c>
      <c r="G424" s="8" t="s">
        <v>3282</v>
      </c>
      <c r="H424" s="9" t="s">
        <v>3283</v>
      </c>
      <c r="I424" s="9" t="s">
        <v>79</v>
      </c>
      <c r="J424" s="9" t="s">
        <v>2</v>
      </c>
      <c r="K424" s="9" t="s">
        <v>3284</v>
      </c>
      <c r="L424" s="9">
        <v>1</v>
      </c>
      <c r="M424" s="9">
        <v>2</v>
      </c>
      <c r="N424" s="9" t="s">
        <v>305</v>
      </c>
      <c r="O424" s="9" t="s">
        <v>662</v>
      </c>
      <c r="P424" s="9" t="s">
        <v>83</v>
      </c>
      <c r="Q424" s="9"/>
      <c r="R424" s="25" t="s">
        <v>3285</v>
      </c>
      <c r="S424" s="27" t="s">
        <v>19</v>
      </c>
      <c r="T424" s="9"/>
      <c r="U424" s="25" t="s">
        <v>19</v>
      </c>
      <c r="V424" s="25" t="s">
        <v>3285</v>
      </c>
      <c r="W424" s="27" t="s">
        <v>3098</v>
      </c>
      <c r="X424" s="27" t="s">
        <v>19</v>
      </c>
      <c r="Y424" s="25" t="s">
        <v>19</v>
      </c>
      <c r="Z424" s="27" t="s">
        <v>19</v>
      </c>
      <c r="AA424" s="28" t="s">
        <v>19</v>
      </c>
      <c r="AB424" t="s">
        <v>19</v>
      </c>
      <c r="AC424" t="s">
        <v>3286</v>
      </c>
      <c r="AD424" t="s">
        <v>6</v>
      </c>
      <c r="AE424" t="s">
        <v>3287</v>
      </c>
      <c r="AF424" t="s">
        <v>87</v>
      </c>
      <c r="AG424" t="s">
        <v>75</v>
      </c>
      <c r="AH424" t="s">
        <v>602</v>
      </c>
    </row>
    <row r="425" ht="14.25" customHeight="1" spans="1:34">
      <c r="A425" s="8" t="s">
        <v>3288</v>
      </c>
      <c r="B425" s="8" t="s">
        <v>3289</v>
      </c>
      <c r="C425" s="8" t="s">
        <v>74</v>
      </c>
      <c r="D425" s="8" t="s">
        <v>75</v>
      </c>
      <c r="E425" s="8" t="s">
        <v>76</v>
      </c>
      <c r="F425" s="8" t="s">
        <v>75</v>
      </c>
      <c r="G425" s="8" t="s">
        <v>1531</v>
      </c>
      <c r="H425" s="9" t="s">
        <v>1532</v>
      </c>
      <c r="I425" s="9" t="s">
        <v>79</v>
      </c>
      <c r="J425" s="9" t="s">
        <v>2</v>
      </c>
      <c r="K425" s="9" t="s">
        <v>3290</v>
      </c>
      <c r="L425" s="9">
        <v>1</v>
      </c>
      <c r="M425" s="9">
        <v>1</v>
      </c>
      <c r="N425" s="9" t="s">
        <v>2120</v>
      </c>
      <c r="O425" s="9" t="s">
        <v>663</v>
      </c>
      <c r="P425" s="9" t="s">
        <v>83</v>
      </c>
      <c r="Q425" s="9"/>
      <c r="R425" s="25" t="s">
        <v>3291</v>
      </c>
      <c r="S425" s="27" t="s">
        <v>19</v>
      </c>
      <c r="T425" s="9"/>
      <c r="U425" s="25" t="s">
        <v>19</v>
      </c>
      <c r="V425" s="25" t="s">
        <v>3291</v>
      </c>
      <c r="W425" s="27" t="s">
        <v>3292</v>
      </c>
      <c r="X425" s="27" t="s">
        <v>19</v>
      </c>
      <c r="Y425" s="25" t="s">
        <v>19</v>
      </c>
      <c r="Z425" s="27" t="s">
        <v>19</v>
      </c>
      <c r="AA425" s="28" t="s">
        <v>19</v>
      </c>
      <c r="AB425" t="s">
        <v>19</v>
      </c>
      <c r="AC425" t="s">
        <v>3293</v>
      </c>
      <c r="AD425" t="s">
        <v>6</v>
      </c>
      <c r="AE425" t="s">
        <v>3294</v>
      </c>
      <c r="AF425" t="s">
        <v>87</v>
      </c>
      <c r="AG425" t="s">
        <v>75</v>
      </c>
      <c r="AH425" t="s">
        <v>19</v>
      </c>
    </row>
    <row r="426" ht="14.25" customHeight="1" spans="1:34">
      <c r="A426" s="8" t="s">
        <v>3295</v>
      </c>
      <c r="B426" s="8" t="s">
        <v>3296</v>
      </c>
      <c r="C426" s="8" t="s">
        <v>74</v>
      </c>
      <c r="D426" s="8" t="s">
        <v>75</v>
      </c>
      <c r="E426" s="8" t="s">
        <v>76</v>
      </c>
      <c r="F426" s="8" t="s">
        <v>75</v>
      </c>
      <c r="G426" s="8" t="s">
        <v>3297</v>
      </c>
      <c r="H426" s="9" t="s">
        <v>3298</v>
      </c>
      <c r="I426" s="9" t="s">
        <v>79</v>
      </c>
      <c r="J426" s="9" t="s">
        <v>2</v>
      </c>
      <c r="K426" s="9" t="s">
        <v>3299</v>
      </c>
      <c r="L426" s="9">
        <v>1</v>
      </c>
      <c r="M426" s="9">
        <v>2</v>
      </c>
      <c r="N426" s="9" t="s">
        <v>336</v>
      </c>
      <c r="O426" s="9" t="s">
        <v>662</v>
      </c>
      <c r="P426" s="9" t="s">
        <v>83</v>
      </c>
      <c r="Q426" s="9"/>
      <c r="R426" s="25" t="s">
        <v>3300</v>
      </c>
      <c r="S426" s="27" t="s">
        <v>19</v>
      </c>
      <c r="T426" s="9"/>
      <c r="U426" s="25" t="s">
        <v>19</v>
      </c>
      <c r="V426" s="25" t="s">
        <v>3300</v>
      </c>
      <c r="W426" s="27" t="s">
        <v>3301</v>
      </c>
      <c r="X426" s="27" t="s">
        <v>19</v>
      </c>
      <c r="Y426" s="25" t="s">
        <v>19</v>
      </c>
      <c r="Z426" s="27" t="s">
        <v>19</v>
      </c>
      <c r="AA426" s="28" t="s">
        <v>19</v>
      </c>
      <c r="AB426" t="s">
        <v>19</v>
      </c>
      <c r="AC426" t="s">
        <v>2336</v>
      </c>
      <c r="AD426" t="s">
        <v>6</v>
      </c>
      <c r="AE426" t="s">
        <v>3302</v>
      </c>
      <c r="AF426" t="s">
        <v>87</v>
      </c>
      <c r="AG426" t="s">
        <v>75</v>
      </c>
      <c r="AH426" t="s">
        <v>19</v>
      </c>
    </row>
    <row r="427" ht="14.25" customHeight="1" spans="1:34">
      <c r="A427" s="8" t="s">
        <v>3303</v>
      </c>
      <c r="B427" s="8" t="s">
        <v>3304</v>
      </c>
      <c r="C427" s="8" t="s">
        <v>74</v>
      </c>
      <c r="D427" s="8" t="s">
        <v>75</v>
      </c>
      <c r="E427" s="8" t="s">
        <v>76</v>
      </c>
      <c r="F427" s="8" t="s">
        <v>75</v>
      </c>
      <c r="G427" s="8" t="s">
        <v>3305</v>
      </c>
      <c r="H427" s="9" t="s">
        <v>3306</v>
      </c>
      <c r="I427" s="9" t="s">
        <v>79</v>
      </c>
      <c r="J427" s="9" t="s">
        <v>2</v>
      </c>
      <c r="K427" s="9" t="s">
        <v>3307</v>
      </c>
      <c r="L427" s="9">
        <v>1</v>
      </c>
      <c r="M427" s="9">
        <v>3</v>
      </c>
      <c r="N427" s="9" t="s">
        <v>143</v>
      </c>
      <c r="O427" s="9" t="s">
        <v>82</v>
      </c>
      <c r="P427" s="9" t="s">
        <v>83</v>
      </c>
      <c r="Q427" s="9"/>
      <c r="R427" s="25" t="s">
        <v>1214</v>
      </c>
      <c r="S427" s="27" t="s">
        <v>19</v>
      </c>
      <c r="T427" s="9"/>
      <c r="U427" s="25" t="s">
        <v>19</v>
      </c>
      <c r="V427" s="25" t="s">
        <v>1214</v>
      </c>
      <c r="W427" s="27" t="s">
        <v>3308</v>
      </c>
      <c r="X427" s="27" t="s">
        <v>19</v>
      </c>
      <c r="Y427" s="25" t="s">
        <v>19</v>
      </c>
      <c r="Z427" s="27" t="s">
        <v>19</v>
      </c>
      <c r="AA427" s="28" t="s">
        <v>19</v>
      </c>
      <c r="AB427" t="s">
        <v>19</v>
      </c>
      <c r="AC427" t="s">
        <v>3309</v>
      </c>
      <c r="AD427" t="s">
        <v>6</v>
      </c>
      <c r="AE427" t="s">
        <v>3310</v>
      </c>
      <c r="AF427" t="s">
        <v>87</v>
      </c>
      <c r="AG427" t="s">
        <v>75</v>
      </c>
      <c r="AH427" t="s">
        <v>19</v>
      </c>
    </row>
    <row r="428" ht="14.25" customHeight="1" spans="1:34">
      <c r="A428" s="8" t="s">
        <v>3311</v>
      </c>
      <c r="B428" s="8" t="s">
        <v>3312</v>
      </c>
      <c r="C428" s="8" t="s">
        <v>74</v>
      </c>
      <c r="D428" s="8" t="s">
        <v>75</v>
      </c>
      <c r="E428" s="8" t="s">
        <v>76</v>
      </c>
      <c r="F428" s="8" t="s">
        <v>75</v>
      </c>
      <c r="G428" s="8" t="s">
        <v>3313</v>
      </c>
      <c r="H428" s="9" t="s">
        <v>3314</v>
      </c>
      <c r="I428" s="9" t="s">
        <v>79</v>
      </c>
      <c r="J428" s="9" t="s">
        <v>2</v>
      </c>
      <c r="K428" s="9" t="s">
        <v>3315</v>
      </c>
      <c r="L428" s="9">
        <v>1</v>
      </c>
      <c r="M428" s="9">
        <v>4</v>
      </c>
      <c r="N428" s="9" t="s">
        <v>93</v>
      </c>
      <c r="O428" s="9" t="s">
        <v>81</v>
      </c>
      <c r="P428" s="9" t="s">
        <v>83</v>
      </c>
      <c r="Q428" s="9"/>
      <c r="R428" s="25" t="s">
        <v>3316</v>
      </c>
      <c r="S428" s="27" t="s">
        <v>19</v>
      </c>
      <c r="T428" s="9"/>
      <c r="U428" s="25" t="s">
        <v>19</v>
      </c>
      <c r="V428" s="25" t="s">
        <v>3316</v>
      </c>
      <c r="W428" s="27" t="s">
        <v>1409</v>
      </c>
      <c r="X428" s="27" t="s">
        <v>19</v>
      </c>
      <c r="Y428" s="25" t="s">
        <v>19</v>
      </c>
      <c r="Z428" s="27" t="s">
        <v>19</v>
      </c>
      <c r="AA428" s="28" t="s">
        <v>19</v>
      </c>
      <c r="AB428" t="s">
        <v>19</v>
      </c>
      <c r="AC428" t="s">
        <v>3317</v>
      </c>
      <c r="AD428" t="s">
        <v>6</v>
      </c>
      <c r="AE428" t="s">
        <v>223</v>
      </c>
      <c r="AF428" t="s">
        <v>87</v>
      </c>
      <c r="AG428" t="s">
        <v>75</v>
      </c>
      <c r="AH428" t="s">
        <v>19</v>
      </c>
    </row>
    <row r="429" ht="14.25" customHeight="1" spans="1:34">
      <c r="A429" s="8" t="s">
        <v>3318</v>
      </c>
      <c r="B429" s="8" t="s">
        <v>3319</v>
      </c>
      <c r="C429" s="8" t="s">
        <v>74</v>
      </c>
      <c r="D429" s="8" t="s">
        <v>75</v>
      </c>
      <c r="E429" s="8" t="s">
        <v>76</v>
      </c>
      <c r="F429" s="8" t="s">
        <v>75</v>
      </c>
      <c r="G429" s="8" t="s">
        <v>3320</v>
      </c>
      <c r="H429" s="9" t="s">
        <v>3321</v>
      </c>
      <c r="I429" s="9" t="s">
        <v>79</v>
      </c>
      <c r="J429" s="9" t="s">
        <v>2</v>
      </c>
      <c r="K429" s="9" t="s">
        <v>3322</v>
      </c>
      <c r="L429" s="9">
        <v>1</v>
      </c>
      <c r="M429" s="9">
        <v>3</v>
      </c>
      <c r="N429" s="9" t="s">
        <v>336</v>
      </c>
      <c r="O429" s="9" t="s">
        <v>82</v>
      </c>
      <c r="P429" s="9" t="s">
        <v>83</v>
      </c>
      <c r="Q429" s="9"/>
      <c r="R429" s="25" t="s">
        <v>3323</v>
      </c>
      <c r="S429" s="27" t="s">
        <v>19</v>
      </c>
      <c r="T429" s="9"/>
      <c r="U429" s="25" t="s">
        <v>19</v>
      </c>
      <c r="V429" s="25" t="s">
        <v>3323</v>
      </c>
      <c r="W429" s="27" t="s">
        <v>3324</v>
      </c>
      <c r="X429" s="27" t="s">
        <v>19</v>
      </c>
      <c r="Y429" s="25" t="s">
        <v>19</v>
      </c>
      <c r="Z429" s="27" t="s">
        <v>19</v>
      </c>
      <c r="AA429" s="28" t="s">
        <v>19</v>
      </c>
      <c r="AB429" t="s">
        <v>19</v>
      </c>
      <c r="AC429" t="s">
        <v>3325</v>
      </c>
      <c r="AD429" t="s">
        <v>6</v>
      </c>
      <c r="AE429" t="s">
        <v>1824</v>
      </c>
      <c r="AF429" t="s">
        <v>87</v>
      </c>
      <c r="AG429" t="s">
        <v>75</v>
      </c>
      <c r="AH429" t="s">
        <v>19</v>
      </c>
    </row>
    <row r="430" ht="14.25" customHeight="1" spans="1:34">
      <c r="A430" s="8" t="s">
        <v>3326</v>
      </c>
      <c r="B430" s="8" t="s">
        <v>3327</v>
      </c>
      <c r="C430" s="8" t="s">
        <v>74</v>
      </c>
      <c r="D430" s="8" t="s">
        <v>75</v>
      </c>
      <c r="E430" s="8" t="s">
        <v>76</v>
      </c>
      <c r="F430" s="8" t="s">
        <v>75</v>
      </c>
      <c r="G430" s="8" t="s">
        <v>3328</v>
      </c>
      <c r="H430" s="9" t="s">
        <v>3329</v>
      </c>
      <c r="I430" s="9" t="s">
        <v>79</v>
      </c>
      <c r="J430" s="9" t="s">
        <v>2</v>
      </c>
      <c r="K430" s="9" t="s">
        <v>3330</v>
      </c>
      <c r="L430" s="9">
        <v>1</v>
      </c>
      <c r="M430" s="9">
        <v>2</v>
      </c>
      <c r="N430" s="9" t="s">
        <v>502</v>
      </c>
      <c r="O430" s="9" t="s">
        <v>662</v>
      </c>
      <c r="P430" s="9" t="s">
        <v>83</v>
      </c>
      <c r="Q430" s="9"/>
      <c r="R430" s="25" t="s">
        <v>3331</v>
      </c>
      <c r="S430" s="27" t="s">
        <v>19</v>
      </c>
      <c r="T430" s="9"/>
      <c r="U430" s="25" t="s">
        <v>19</v>
      </c>
      <c r="V430" s="25" t="s">
        <v>3331</v>
      </c>
      <c r="W430" s="27" t="s">
        <v>3332</v>
      </c>
      <c r="X430" s="27" t="s">
        <v>19</v>
      </c>
      <c r="Y430" s="25" t="s">
        <v>19</v>
      </c>
      <c r="Z430" s="27" t="s">
        <v>19</v>
      </c>
      <c r="AA430" s="28" t="s">
        <v>19</v>
      </c>
      <c r="AB430" t="s">
        <v>19</v>
      </c>
      <c r="AC430" t="s">
        <v>3333</v>
      </c>
      <c r="AD430" t="s">
        <v>6</v>
      </c>
      <c r="AE430" t="s">
        <v>3334</v>
      </c>
      <c r="AF430" t="s">
        <v>87</v>
      </c>
      <c r="AG430" t="s">
        <v>75</v>
      </c>
      <c r="AH430" t="s">
        <v>19</v>
      </c>
    </row>
    <row r="431" ht="14.25" customHeight="1" spans="1:34">
      <c r="A431" s="8" t="s">
        <v>3335</v>
      </c>
      <c r="B431" s="8" t="s">
        <v>3336</v>
      </c>
      <c r="C431" s="8" t="s">
        <v>74</v>
      </c>
      <c r="D431" s="8" t="s">
        <v>75</v>
      </c>
      <c r="E431" s="8" t="s">
        <v>76</v>
      </c>
      <c r="F431" s="8" t="s">
        <v>75</v>
      </c>
      <c r="G431" s="8" t="s">
        <v>738</v>
      </c>
      <c r="H431" s="9" t="s">
        <v>739</v>
      </c>
      <c r="I431" s="9" t="s">
        <v>79</v>
      </c>
      <c r="J431" s="9" t="s">
        <v>2</v>
      </c>
      <c r="K431" s="9" t="s">
        <v>3337</v>
      </c>
      <c r="L431" s="9">
        <v>1</v>
      </c>
      <c r="M431" s="9">
        <v>4</v>
      </c>
      <c r="N431" s="9" t="s">
        <v>492</v>
      </c>
      <c r="O431" s="9" t="s">
        <v>81</v>
      </c>
      <c r="P431" s="9" t="s">
        <v>83</v>
      </c>
      <c r="Q431" s="9"/>
      <c r="R431" s="25" t="s">
        <v>3338</v>
      </c>
      <c r="S431" s="27" t="s">
        <v>19</v>
      </c>
      <c r="T431" s="9"/>
      <c r="U431" s="25" t="s">
        <v>19</v>
      </c>
      <c r="V431" s="25" t="s">
        <v>3338</v>
      </c>
      <c r="W431" s="27" t="s">
        <v>3339</v>
      </c>
      <c r="X431" s="27" t="s">
        <v>19</v>
      </c>
      <c r="Y431" s="25" t="s">
        <v>19</v>
      </c>
      <c r="Z431" s="27" t="s">
        <v>19</v>
      </c>
      <c r="AA431" s="28" t="s">
        <v>19</v>
      </c>
      <c r="AB431" t="s">
        <v>19</v>
      </c>
      <c r="AC431" t="s">
        <v>3340</v>
      </c>
      <c r="AD431" t="s">
        <v>6</v>
      </c>
      <c r="AE431" t="s">
        <v>743</v>
      </c>
      <c r="AF431" t="s">
        <v>87</v>
      </c>
      <c r="AG431" t="s">
        <v>75</v>
      </c>
      <c r="AH431" t="s">
        <v>19</v>
      </c>
    </row>
    <row r="432" ht="14.25" customHeight="1" spans="1:34">
      <c r="A432" s="8" t="s">
        <v>3341</v>
      </c>
      <c r="B432" s="8" t="s">
        <v>3342</v>
      </c>
      <c r="C432" s="8" t="s">
        <v>74</v>
      </c>
      <c r="D432" s="8" t="s">
        <v>75</v>
      </c>
      <c r="E432" s="8" t="s">
        <v>76</v>
      </c>
      <c r="F432" s="8" t="s">
        <v>75</v>
      </c>
      <c r="G432" s="8" t="s">
        <v>3343</v>
      </c>
      <c r="H432" s="9" t="s">
        <v>3344</v>
      </c>
      <c r="I432" s="9" t="s">
        <v>79</v>
      </c>
      <c r="J432" s="9" t="s">
        <v>2</v>
      </c>
      <c r="K432" s="9" t="s">
        <v>3345</v>
      </c>
      <c r="L432" s="9">
        <v>1</v>
      </c>
      <c r="M432" s="9">
        <v>3</v>
      </c>
      <c r="N432" s="9" t="s">
        <v>229</v>
      </c>
      <c r="O432" s="9" t="s">
        <v>82</v>
      </c>
      <c r="P432" s="9" t="s">
        <v>83</v>
      </c>
      <c r="Q432" s="9"/>
      <c r="R432" s="25" t="s">
        <v>3346</v>
      </c>
      <c r="S432" s="27" t="s">
        <v>19</v>
      </c>
      <c r="T432" s="9"/>
      <c r="U432" s="25" t="s">
        <v>19</v>
      </c>
      <c r="V432" s="25" t="s">
        <v>3346</v>
      </c>
      <c r="W432" s="27" t="s">
        <v>19</v>
      </c>
      <c r="X432" s="27" t="s">
        <v>19</v>
      </c>
      <c r="Y432" s="25" t="s">
        <v>19</v>
      </c>
      <c r="Z432" s="27" t="s">
        <v>19</v>
      </c>
      <c r="AA432" s="28" t="s">
        <v>19</v>
      </c>
      <c r="AB432" t="s">
        <v>19</v>
      </c>
      <c r="AC432" t="s">
        <v>3346</v>
      </c>
      <c r="AD432" t="s">
        <v>6</v>
      </c>
      <c r="AE432" t="s">
        <v>766</v>
      </c>
      <c r="AF432" t="s">
        <v>87</v>
      </c>
      <c r="AG432" t="s">
        <v>75</v>
      </c>
      <c r="AH432" t="s">
        <v>19</v>
      </c>
    </row>
    <row r="433" ht="14.25" customHeight="1" spans="1:34">
      <c r="A433" s="8" t="s">
        <v>3347</v>
      </c>
      <c r="B433" s="8" t="s">
        <v>3348</v>
      </c>
      <c r="C433" s="8" t="s">
        <v>74</v>
      </c>
      <c r="D433" s="8" t="s">
        <v>75</v>
      </c>
      <c r="E433" s="8" t="s">
        <v>76</v>
      </c>
      <c r="F433" s="8" t="s">
        <v>75</v>
      </c>
      <c r="G433" s="8" t="s">
        <v>3349</v>
      </c>
      <c r="H433" s="9" t="s">
        <v>3350</v>
      </c>
      <c r="I433" s="9" t="s">
        <v>79</v>
      </c>
      <c r="J433" s="9" t="s">
        <v>2</v>
      </c>
      <c r="K433" s="9" t="s">
        <v>3351</v>
      </c>
      <c r="L433" s="9">
        <v>2</v>
      </c>
      <c r="M433" s="9">
        <v>4</v>
      </c>
      <c r="N433" s="9" t="s">
        <v>455</v>
      </c>
      <c r="O433" s="9" t="s">
        <v>81</v>
      </c>
      <c r="P433" s="9" t="s">
        <v>83</v>
      </c>
      <c r="Q433" s="9"/>
      <c r="R433" s="25" t="s">
        <v>3352</v>
      </c>
      <c r="S433" s="27" t="s">
        <v>19</v>
      </c>
      <c r="T433" s="9"/>
      <c r="U433" s="25" t="s">
        <v>19</v>
      </c>
      <c r="V433" s="25" t="s">
        <v>3352</v>
      </c>
      <c r="W433" s="27" t="s">
        <v>3353</v>
      </c>
      <c r="X433" s="27" t="s">
        <v>19</v>
      </c>
      <c r="Y433" s="25" t="s">
        <v>19</v>
      </c>
      <c r="Z433" s="27" t="s">
        <v>19</v>
      </c>
      <c r="AA433" s="28" t="s">
        <v>19</v>
      </c>
      <c r="AB433" t="s">
        <v>19</v>
      </c>
      <c r="AC433" t="s">
        <v>3354</v>
      </c>
      <c r="AD433" t="s">
        <v>6</v>
      </c>
      <c r="AE433" t="s">
        <v>181</v>
      </c>
      <c r="AF433" t="s">
        <v>87</v>
      </c>
      <c r="AG433" t="s">
        <v>75</v>
      </c>
      <c r="AH433" t="s">
        <v>19</v>
      </c>
    </row>
    <row r="434" ht="14.25" customHeight="1" spans="1:34">
      <c r="A434" s="8" t="s">
        <v>3355</v>
      </c>
      <c r="B434" s="8" t="s">
        <v>3356</v>
      </c>
      <c r="C434" s="8" t="s">
        <v>74</v>
      </c>
      <c r="D434" s="8" t="s">
        <v>75</v>
      </c>
      <c r="E434" s="8" t="s">
        <v>76</v>
      </c>
      <c r="F434" s="8" t="s">
        <v>75</v>
      </c>
      <c r="G434" s="8" t="s">
        <v>2526</v>
      </c>
      <c r="H434" s="9" t="s">
        <v>2527</v>
      </c>
      <c r="I434" s="9" t="s">
        <v>79</v>
      </c>
      <c r="J434" s="9" t="s">
        <v>2</v>
      </c>
      <c r="K434" s="9" t="s">
        <v>3357</v>
      </c>
      <c r="L434" s="9">
        <v>1</v>
      </c>
      <c r="M434" s="9">
        <v>1</v>
      </c>
      <c r="N434" s="9" t="s">
        <v>536</v>
      </c>
      <c r="O434" s="9" t="s">
        <v>663</v>
      </c>
      <c r="P434" s="9" t="s">
        <v>83</v>
      </c>
      <c r="Q434" s="9"/>
      <c r="R434" s="25" t="s">
        <v>2392</v>
      </c>
      <c r="S434" s="27" t="s">
        <v>19</v>
      </c>
      <c r="T434" s="9"/>
      <c r="U434" s="25" t="s">
        <v>19</v>
      </c>
      <c r="V434" s="25" t="s">
        <v>2392</v>
      </c>
      <c r="W434" s="27" t="s">
        <v>282</v>
      </c>
      <c r="X434" s="27" t="s">
        <v>19</v>
      </c>
      <c r="Y434" s="25" t="s">
        <v>19</v>
      </c>
      <c r="Z434" s="27" t="s">
        <v>19</v>
      </c>
      <c r="AA434" s="28" t="s">
        <v>19</v>
      </c>
      <c r="AB434" t="s">
        <v>19</v>
      </c>
      <c r="AC434" t="s">
        <v>3358</v>
      </c>
      <c r="AD434" t="s">
        <v>6</v>
      </c>
      <c r="AE434" t="s">
        <v>1516</v>
      </c>
      <c r="AF434" t="s">
        <v>87</v>
      </c>
      <c r="AG434" t="s">
        <v>75</v>
      </c>
      <c r="AH434" t="s">
        <v>19</v>
      </c>
    </row>
    <row r="435" ht="14.25" customHeight="1" spans="1:34">
      <c r="A435" s="8" t="s">
        <v>3359</v>
      </c>
      <c r="B435" s="8" t="s">
        <v>3360</v>
      </c>
      <c r="C435" s="8" t="s">
        <v>74</v>
      </c>
      <c r="D435" s="8" t="s">
        <v>75</v>
      </c>
      <c r="E435" s="8" t="s">
        <v>76</v>
      </c>
      <c r="F435" s="8" t="s">
        <v>75</v>
      </c>
      <c r="G435" s="8" t="s">
        <v>3361</v>
      </c>
      <c r="H435" s="9" t="s">
        <v>3362</v>
      </c>
      <c r="I435" s="9" t="s">
        <v>79</v>
      </c>
      <c r="J435" s="9" t="s">
        <v>2</v>
      </c>
      <c r="K435" s="9" t="s">
        <v>3363</v>
      </c>
      <c r="L435" s="9">
        <v>1</v>
      </c>
      <c r="M435" s="9">
        <v>1</v>
      </c>
      <c r="N435" s="9" t="s">
        <v>554</v>
      </c>
      <c r="O435" s="9" t="s">
        <v>663</v>
      </c>
      <c r="P435" s="9" t="s">
        <v>83</v>
      </c>
      <c r="Q435" s="9"/>
      <c r="R435" s="25" t="s">
        <v>1861</v>
      </c>
      <c r="S435" s="27" t="s">
        <v>19</v>
      </c>
      <c r="T435" s="9"/>
      <c r="U435" s="25" t="s">
        <v>19</v>
      </c>
      <c r="V435" s="25" t="s">
        <v>1861</v>
      </c>
      <c r="W435" s="27" t="s">
        <v>3364</v>
      </c>
      <c r="X435" s="27" t="s">
        <v>19</v>
      </c>
      <c r="Y435" s="25" t="s">
        <v>19</v>
      </c>
      <c r="Z435" s="27" t="s">
        <v>19</v>
      </c>
      <c r="AA435" s="28" t="s">
        <v>19</v>
      </c>
      <c r="AB435" t="s">
        <v>19</v>
      </c>
      <c r="AC435" t="s">
        <v>3365</v>
      </c>
      <c r="AD435" t="s">
        <v>6</v>
      </c>
      <c r="AE435" t="s">
        <v>3366</v>
      </c>
      <c r="AF435" t="s">
        <v>87</v>
      </c>
      <c r="AG435" t="s">
        <v>75</v>
      </c>
      <c r="AH435" t="s">
        <v>19</v>
      </c>
    </row>
    <row r="436" ht="14.25" customHeight="1" spans="1:34">
      <c r="A436" s="8" t="s">
        <v>3367</v>
      </c>
      <c r="B436" s="8" t="s">
        <v>3368</v>
      </c>
      <c r="C436" s="8" t="s">
        <v>74</v>
      </c>
      <c r="D436" s="8" t="s">
        <v>75</v>
      </c>
      <c r="E436" s="8" t="s">
        <v>76</v>
      </c>
      <c r="F436" s="8" t="s">
        <v>75</v>
      </c>
      <c r="G436" s="8" t="s">
        <v>3369</v>
      </c>
      <c r="H436" s="9" t="s">
        <v>3370</v>
      </c>
      <c r="I436" s="9" t="s">
        <v>79</v>
      </c>
      <c r="J436" s="9" t="s">
        <v>2</v>
      </c>
      <c r="K436" s="9" t="s">
        <v>3371</v>
      </c>
      <c r="L436" s="9">
        <v>1</v>
      </c>
      <c r="M436" s="9">
        <v>3</v>
      </c>
      <c r="N436" s="9" t="s">
        <v>554</v>
      </c>
      <c r="O436" s="9" t="s">
        <v>82</v>
      </c>
      <c r="P436" s="9" t="s">
        <v>83</v>
      </c>
      <c r="Q436" s="9"/>
      <c r="R436" s="25" t="s">
        <v>3372</v>
      </c>
      <c r="S436" s="27" t="s">
        <v>19</v>
      </c>
      <c r="T436" s="9"/>
      <c r="U436" s="25" t="s">
        <v>19</v>
      </c>
      <c r="V436" s="25" t="s">
        <v>3372</v>
      </c>
      <c r="W436" s="27" t="s">
        <v>3373</v>
      </c>
      <c r="X436" s="27" t="s">
        <v>19</v>
      </c>
      <c r="Y436" s="25" t="s">
        <v>19</v>
      </c>
      <c r="Z436" s="27" t="s">
        <v>19</v>
      </c>
      <c r="AA436" s="28" t="s">
        <v>19</v>
      </c>
      <c r="AB436" t="s">
        <v>19</v>
      </c>
      <c r="AC436" t="s">
        <v>3374</v>
      </c>
      <c r="AD436" t="s">
        <v>6</v>
      </c>
      <c r="AE436" t="s">
        <v>3375</v>
      </c>
      <c r="AF436" t="s">
        <v>87</v>
      </c>
      <c r="AG436" t="s">
        <v>75</v>
      </c>
      <c r="AH436" t="s">
        <v>19</v>
      </c>
    </row>
    <row r="437" ht="14.25" customHeight="1" spans="1:34">
      <c r="A437" s="8" t="s">
        <v>3376</v>
      </c>
      <c r="B437" s="8" t="s">
        <v>3377</v>
      </c>
      <c r="C437" s="8" t="s">
        <v>74</v>
      </c>
      <c r="D437" s="8" t="s">
        <v>75</v>
      </c>
      <c r="E437" s="8" t="s">
        <v>76</v>
      </c>
      <c r="F437" s="8" t="s">
        <v>75</v>
      </c>
      <c r="G437" s="8" t="s">
        <v>3378</v>
      </c>
      <c r="H437" s="9" t="s">
        <v>3379</v>
      </c>
      <c r="I437" s="9" t="s">
        <v>79</v>
      </c>
      <c r="J437" s="9" t="s">
        <v>2</v>
      </c>
      <c r="K437" s="9" t="s">
        <v>3380</v>
      </c>
      <c r="L437" s="9">
        <v>1</v>
      </c>
      <c r="M437" s="9">
        <v>2</v>
      </c>
      <c r="N437" s="9" t="s">
        <v>188</v>
      </c>
      <c r="O437" s="9" t="s">
        <v>662</v>
      </c>
      <c r="P437" s="9" t="s">
        <v>83</v>
      </c>
      <c r="Q437" s="9"/>
      <c r="R437" s="25" t="s">
        <v>3381</v>
      </c>
      <c r="S437" s="27" t="s">
        <v>19</v>
      </c>
      <c r="T437" s="9"/>
      <c r="U437" s="25" t="s">
        <v>19</v>
      </c>
      <c r="V437" s="25" t="s">
        <v>3381</v>
      </c>
      <c r="W437" s="27" t="s">
        <v>609</v>
      </c>
      <c r="X437" s="27" t="s">
        <v>19</v>
      </c>
      <c r="Y437" s="25" t="s">
        <v>19</v>
      </c>
      <c r="Z437" s="27" t="s">
        <v>19</v>
      </c>
      <c r="AA437" s="28" t="s">
        <v>19</v>
      </c>
      <c r="AB437" t="s">
        <v>19</v>
      </c>
      <c r="AC437" t="s">
        <v>3382</v>
      </c>
      <c r="AD437" t="s">
        <v>6</v>
      </c>
      <c r="AE437" t="s">
        <v>3383</v>
      </c>
      <c r="AF437" t="s">
        <v>87</v>
      </c>
      <c r="AG437" t="s">
        <v>75</v>
      </c>
      <c r="AH437" t="s">
        <v>19</v>
      </c>
    </row>
    <row r="438" ht="14.25" customHeight="1" spans="1:34">
      <c r="A438" s="8" t="s">
        <v>3384</v>
      </c>
      <c r="B438" s="8" t="s">
        <v>3385</v>
      </c>
      <c r="C438" s="8" t="s">
        <v>74</v>
      </c>
      <c r="D438" s="8" t="s">
        <v>75</v>
      </c>
      <c r="E438" s="8" t="s">
        <v>76</v>
      </c>
      <c r="F438" s="8" t="s">
        <v>75</v>
      </c>
      <c r="G438" s="8" t="s">
        <v>678</v>
      </c>
      <c r="H438" s="9" t="s">
        <v>679</v>
      </c>
      <c r="I438" s="9" t="s">
        <v>79</v>
      </c>
      <c r="J438" s="9" t="s">
        <v>2</v>
      </c>
      <c r="K438" s="9" t="s">
        <v>3386</v>
      </c>
      <c r="L438" s="9">
        <v>1</v>
      </c>
      <c r="M438" s="9">
        <v>2</v>
      </c>
      <c r="N438" s="9" t="s">
        <v>519</v>
      </c>
      <c r="O438" s="9" t="s">
        <v>662</v>
      </c>
      <c r="P438" s="9" t="s">
        <v>83</v>
      </c>
      <c r="Q438" s="9"/>
      <c r="R438" s="25" t="s">
        <v>2123</v>
      </c>
      <c r="S438" s="27" t="s">
        <v>19</v>
      </c>
      <c r="T438" s="9"/>
      <c r="U438" s="25" t="s">
        <v>19</v>
      </c>
      <c r="V438" s="25" t="s">
        <v>2123</v>
      </c>
      <c r="W438" s="27" t="s">
        <v>3387</v>
      </c>
      <c r="X438" s="27" t="s">
        <v>19</v>
      </c>
      <c r="Y438" s="25" t="s">
        <v>19</v>
      </c>
      <c r="Z438" s="27" t="s">
        <v>19</v>
      </c>
      <c r="AA438" s="28" t="s">
        <v>19</v>
      </c>
      <c r="AB438" t="s">
        <v>19</v>
      </c>
      <c r="AC438" t="s">
        <v>1503</v>
      </c>
      <c r="AD438" t="s">
        <v>6</v>
      </c>
      <c r="AE438" t="s">
        <v>1602</v>
      </c>
      <c r="AF438" t="s">
        <v>87</v>
      </c>
      <c r="AG438" t="s">
        <v>75</v>
      </c>
      <c r="AH438" t="s">
        <v>19</v>
      </c>
    </row>
    <row r="439" ht="14.25" customHeight="1" spans="1:34">
      <c r="A439" s="8" t="s">
        <v>3388</v>
      </c>
      <c r="B439" s="8" t="s">
        <v>3389</v>
      </c>
      <c r="C439" s="8" t="s">
        <v>74</v>
      </c>
      <c r="D439" s="8" t="s">
        <v>75</v>
      </c>
      <c r="E439" s="8" t="s">
        <v>76</v>
      </c>
      <c r="F439" s="8" t="s">
        <v>75</v>
      </c>
      <c r="G439" s="8" t="s">
        <v>678</v>
      </c>
      <c r="H439" s="9" t="s">
        <v>679</v>
      </c>
      <c r="I439" s="9" t="s">
        <v>79</v>
      </c>
      <c r="J439" s="9" t="s">
        <v>2</v>
      </c>
      <c r="K439" s="9" t="s">
        <v>3390</v>
      </c>
      <c r="L439" s="9">
        <v>1</v>
      </c>
      <c r="M439" s="9">
        <v>2</v>
      </c>
      <c r="N439" s="9" t="s">
        <v>536</v>
      </c>
      <c r="O439" s="9" t="s">
        <v>662</v>
      </c>
      <c r="P439" s="9" t="s">
        <v>83</v>
      </c>
      <c r="Q439" s="9"/>
      <c r="R439" s="25" t="s">
        <v>2581</v>
      </c>
      <c r="S439" s="27" t="s">
        <v>19</v>
      </c>
      <c r="T439" s="9"/>
      <c r="U439" s="25" t="s">
        <v>19</v>
      </c>
      <c r="V439" s="25" t="s">
        <v>2581</v>
      </c>
      <c r="W439" s="27" t="s">
        <v>1514</v>
      </c>
      <c r="X439" s="27" t="s">
        <v>19</v>
      </c>
      <c r="Y439" s="25" t="s">
        <v>19</v>
      </c>
      <c r="Z439" s="27" t="s">
        <v>19</v>
      </c>
      <c r="AA439" s="28" t="s">
        <v>19</v>
      </c>
      <c r="AB439" t="s">
        <v>19</v>
      </c>
      <c r="AC439" t="s">
        <v>373</v>
      </c>
      <c r="AD439" t="s">
        <v>6</v>
      </c>
      <c r="AE439" t="s">
        <v>1629</v>
      </c>
      <c r="AF439" t="s">
        <v>87</v>
      </c>
      <c r="AG439" t="s">
        <v>75</v>
      </c>
      <c r="AH439" t="s">
        <v>19</v>
      </c>
    </row>
    <row r="440" ht="14.25" customHeight="1" spans="1:34">
      <c r="A440" s="8" t="s">
        <v>3391</v>
      </c>
      <c r="B440" s="8" t="s">
        <v>3392</v>
      </c>
      <c r="C440" s="8" t="s">
        <v>74</v>
      </c>
      <c r="D440" s="8" t="s">
        <v>75</v>
      </c>
      <c r="E440" s="8" t="s">
        <v>76</v>
      </c>
      <c r="F440" s="8" t="s">
        <v>75</v>
      </c>
      <c r="G440" s="8" t="s">
        <v>678</v>
      </c>
      <c r="H440" s="9" t="s">
        <v>3393</v>
      </c>
      <c r="I440" s="9" t="s">
        <v>79</v>
      </c>
      <c r="J440" s="9" t="s">
        <v>2</v>
      </c>
      <c r="K440" s="9" t="s">
        <v>3394</v>
      </c>
      <c r="L440" s="9">
        <v>1</v>
      </c>
      <c r="M440" s="9">
        <v>3</v>
      </c>
      <c r="N440" s="9" t="s">
        <v>93</v>
      </c>
      <c r="O440" s="9" t="s">
        <v>82</v>
      </c>
      <c r="P440" s="9" t="s">
        <v>83</v>
      </c>
      <c r="Q440" s="9"/>
      <c r="R440" s="25" t="s">
        <v>3395</v>
      </c>
      <c r="S440" s="27" t="s">
        <v>19</v>
      </c>
      <c r="T440" s="9"/>
      <c r="U440" s="25" t="s">
        <v>19</v>
      </c>
      <c r="V440" s="25" t="s">
        <v>3395</v>
      </c>
      <c r="W440" s="27" t="s">
        <v>1189</v>
      </c>
      <c r="X440" s="27" t="s">
        <v>19</v>
      </c>
      <c r="Y440" s="25" t="s">
        <v>19</v>
      </c>
      <c r="Z440" s="27" t="s">
        <v>19</v>
      </c>
      <c r="AA440" s="28" t="s">
        <v>19</v>
      </c>
      <c r="AB440" t="s">
        <v>19</v>
      </c>
      <c r="AC440" t="s">
        <v>3396</v>
      </c>
      <c r="AD440" t="s">
        <v>6</v>
      </c>
      <c r="AE440" t="s">
        <v>735</v>
      </c>
      <c r="AF440" t="s">
        <v>87</v>
      </c>
      <c r="AG440" t="s">
        <v>75</v>
      </c>
      <c r="AH440" t="s">
        <v>19</v>
      </c>
    </row>
    <row r="441" ht="14.25" customHeight="1" spans="1:34">
      <c r="A441" s="8" t="s">
        <v>3397</v>
      </c>
      <c r="B441" s="8" t="s">
        <v>3398</v>
      </c>
      <c r="C441" s="8" t="s">
        <v>74</v>
      </c>
      <c r="D441" s="8" t="s">
        <v>75</v>
      </c>
      <c r="E441" s="8" t="s">
        <v>76</v>
      </c>
      <c r="F441" s="8" t="s">
        <v>75</v>
      </c>
      <c r="G441" s="8" t="s">
        <v>678</v>
      </c>
      <c r="H441" s="9" t="s">
        <v>679</v>
      </c>
      <c r="I441" s="9" t="s">
        <v>79</v>
      </c>
      <c r="J441" s="9" t="s">
        <v>2</v>
      </c>
      <c r="K441" s="9" t="s">
        <v>3399</v>
      </c>
      <c r="L441" s="9">
        <v>1</v>
      </c>
      <c r="M441" s="9">
        <v>2</v>
      </c>
      <c r="N441" s="9" t="s">
        <v>219</v>
      </c>
      <c r="O441" s="9" t="s">
        <v>662</v>
      </c>
      <c r="P441" s="9" t="s">
        <v>83</v>
      </c>
      <c r="Q441" s="9"/>
      <c r="R441" s="25" t="s">
        <v>3400</v>
      </c>
      <c r="S441" s="27" t="s">
        <v>19</v>
      </c>
      <c r="T441" s="9"/>
      <c r="U441" s="25" t="s">
        <v>19</v>
      </c>
      <c r="V441" s="25" t="s">
        <v>3400</v>
      </c>
      <c r="W441" s="27" t="s">
        <v>3401</v>
      </c>
      <c r="X441" s="27" t="s">
        <v>19</v>
      </c>
      <c r="Y441" s="25" t="s">
        <v>19</v>
      </c>
      <c r="Z441" s="27" t="s">
        <v>19</v>
      </c>
      <c r="AA441" s="28" t="s">
        <v>19</v>
      </c>
      <c r="AB441" t="s">
        <v>19</v>
      </c>
      <c r="AC441" t="s">
        <v>1642</v>
      </c>
      <c r="AD441" t="s">
        <v>6</v>
      </c>
      <c r="AE441" t="s">
        <v>684</v>
      </c>
      <c r="AF441" t="s">
        <v>87</v>
      </c>
      <c r="AG441" t="s">
        <v>75</v>
      </c>
      <c r="AH441" t="s">
        <v>19</v>
      </c>
    </row>
    <row r="442" ht="14.25" customHeight="1" spans="1:34">
      <c r="A442" s="8" t="s">
        <v>3402</v>
      </c>
      <c r="B442" s="8" t="s">
        <v>3403</v>
      </c>
      <c r="C442" s="8" t="s">
        <v>74</v>
      </c>
      <c r="D442" s="8" t="s">
        <v>75</v>
      </c>
      <c r="E442" s="8" t="s">
        <v>76</v>
      </c>
      <c r="F442" s="8" t="s">
        <v>75</v>
      </c>
      <c r="G442" s="8" t="s">
        <v>2388</v>
      </c>
      <c r="H442" s="9" t="s">
        <v>2389</v>
      </c>
      <c r="I442" s="9" t="s">
        <v>79</v>
      </c>
      <c r="J442" s="9" t="s">
        <v>2</v>
      </c>
      <c r="K442" s="9" t="s">
        <v>3404</v>
      </c>
      <c r="L442" s="9">
        <v>1</v>
      </c>
      <c r="M442" s="9">
        <v>1</v>
      </c>
      <c r="N442" s="9" t="s">
        <v>81</v>
      </c>
      <c r="O442" s="9" t="s">
        <v>663</v>
      </c>
      <c r="P442" s="9" t="s">
        <v>83</v>
      </c>
      <c r="Q442" s="9"/>
      <c r="R442" s="25" t="s">
        <v>155</v>
      </c>
      <c r="S442" s="27" t="s">
        <v>19</v>
      </c>
      <c r="T442" s="9"/>
      <c r="U442" s="25" t="s">
        <v>19</v>
      </c>
      <c r="V442" s="25" t="s">
        <v>155</v>
      </c>
      <c r="W442" s="27" t="s">
        <v>2345</v>
      </c>
      <c r="X442" s="27" t="s">
        <v>19</v>
      </c>
      <c r="Y442" s="25" t="s">
        <v>19</v>
      </c>
      <c r="Z442" s="27" t="s">
        <v>19</v>
      </c>
      <c r="AA442" s="28" t="s">
        <v>19</v>
      </c>
      <c r="AB442" t="s">
        <v>19</v>
      </c>
      <c r="AC442" t="s">
        <v>3405</v>
      </c>
      <c r="AD442" t="s">
        <v>6</v>
      </c>
      <c r="AE442" t="s">
        <v>2393</v>
      </c>
      <c r="AF442" t="s">
        <v>87</v>
      </c>
      <c r="AG442" t="s">
        <v>75</v>
      </c>
      <c r="AH442" t="s">
        <v>19</v>
      </c>
    </row>
    <row r="443" ht="14.25" customHeight="1" spans="1:34">
      <c r="A443" s="8" t="s">
        <v>3406</v>
      </c>
      <c r="B443" s="8" t="s">
        <v>3407</v>
      </c>
      <c r="C443" s="8" t="s">
        <v>74</v>
      </c>
      <c r="D443" s="8" t="s">
        <v>75</v>
      </c>
      <c r="E443" s="8" t="s">
        <v>76</v>
      </c>
      <c r="F443" s="8" t="s">
        <v>75</v>
      </c>
      <c r="G443" s="8" t="s">
        <v>3408</v>
      </c>
      <c r="H443" s="9" t="s">
        <v>3409</v>
      </c>
      <c r="I443" s="9" t="s">
        <v>79</v>
      </c>
      <c r="J443" s="9" t="s">
        <v>2</v>
      </c>
      <c r="K443" s="9" t="s">
        <v>3410</v>
      </c>
      <c r="L443" s="9">
        <v>1</v>
      </c>
      <c r="M443" s="9">
        <v>3</v>
      </c>
      <c r="N443" s="9" t="s">
        <v>82</v>
      </c>
      <c r="O443" s="9" t="s">
        <v>82</v>
      </c>
      <c r="P443" s="9" t="s">
        <v>83</v>
      </c>
      <c r="Q443" s="9"/>
      <c r="R443" s="25" t="s">
        <v>222</v>
      </c>
      <c r="S443" s="27" t="s">
        <v>19</v>
      </c>
      <c r="T443" s="9"/>
      <c r="U443" s="25" t="s">
        <v>19</v>
      </c>
      <c r="V443" s="25" t="s">
        <v>222</v>
      </c>
      <c r="W443" s="27" t="s">
        <v>1393</v>
      </c>
      <c r="X443" s="27" t="s">
        <v>19</v>
      </c>
      <c r="Y443" s="25" t="s">
        <v>19</v>
      </c>
      <c r="Z443" s="27" t="s">
        <v>19</v>
      </c>
      <c r="AA443" s="28" t="s">
        <v>19</v>
      </c>
      <c r="AB443" t="s">
        <v>19</v>
      </c>
      <c r="AC443" t="s">
        <v>3411</v>
      </c>
      <c r="AD443" t="s">
        <v>6</v>
      </c>
      <c r="AE443" t="s">
        <v>3412</v>
      </c>
      <c r="AF443" t="s">
        <v>87</v>
      </c>
      <c r="AG443" t="s">
        <v>75</v>
      </c>
      <c r="AH443" t="s">
        <v>19</v>
      </c>
    </row>
    <row r="444" ht="14.25" customHeight="1" spans="1:34">
      <c r="A444" s="8" t="s">
        <v>3413</v>
      </c>
      <c r="B444" s="8" t="s">
        <v>3414</v>
      </c>
      <c r="C444" s="8" t="s">
        <v>74</v>
      </c>
      <c r="D444" s="8" t="s">
        <v>75</v>
      </c>
      <c r="E444" s="8" t="s">
        <v>76</v>
      </c>
      <c r="F444" s="8" t="s">
        <v>75</v>
      </c>
      <c r="G444" s="8" t="s">
        <v>3415</v>
      </c>
      <c r="H444" s="9" t="s">
        <v>3416</v>
      </c>
      <c r="I444" s="9" t="s">
        <v>79</v>
      </c>
      <c r="J444" s="9" t="s">
        <v>2</v>
      </c>
      <c r="K444" s="9" t="s">
        <v>3417</v>
      </c>
      <c r="L444" s="9">
        <v>1</v>
      </c>
      <c r="M444" s="9">
        <v>1</v>
      </c>
      <c r="N444" s="9" t="s">
        <v>81</v>
      </c>
      <c r="O444" s="9" t="s">
        <v>663</v>
      </c>
      <c r="P444" s="9" t="s">
        <v>83</v>
      </c>
      <c r="Q444" s="9"/>
      <c r="R444" s="25" t="s">
        <v>3418</v>
      </c>
      <c r="S444" s="27" t="s">
        <v>19</v>
      </c>
      <c r="T444" s="9"/>
      <c r="U444" s="25" t="s">
        <v>19</v>
      </c>
      <c r="V444" s="25" t="s">
        <v>3418</v>
      </c>
      <c r="W444" s="27" t="s">
        <v>3419</v>
      </c>
      <c r="X444" s="27" t="s">
        <v>19</v>
      </c>
      <c r="Y444" s="25" t="s">
        <v>19</v>
      </c>
      <c r="Z444" s="27" t="s">
        <v>19</v>
      </c>
      <c r="AA444" s="28" t="s">
        <v>19</v>
      </c>
      <c r="AB444" t="s">
        <v>19</v>
      </c>
      <c r="AC444" t="s">
        <v>3420</v>
      </c>
      <c r="AD444" t="s">
        <v>6</v>
      </c>
      <c r="AE444" t="s">
        <v>3421</v>
      </c>
      <c r="AF444" t="s">
        <v>87</v>
      </c>
      <c r="AG444" t="s">
        <v>75</v>
      </c>
      <c r="AH444" t="s">
        <v>19</v>
      </c>
    </row>
    <row r="445" ht="14.25" customHeight="1" spans="1:34">
      <c r="A445" s="8" t="s">
        <v>3422</v>
      </c>
      <c r="B445" s="8" t="s">
        <v>3423</v>
      </c>
      <c r="C445" s="8" t="s">
        <v>74</v>
      </c>
      <c r="D445" s="8" t="s">
        <v>75</v>
      </c>
      <c r="E445" s="8" t="s">
        <v>76</v>
      </c>
      <c r="F445" s="8" t="s">
        <v>75</v>
      </c>
      <c r="G445" s="8" t="s">
        <v>3424</v>
      </c>
      <c r="H445" s="9" t="s">
        <v>3425</v>
      </c>
      <c r="I445" s="9" t="s">
        <v>79</v>
      </c>
      <c r="J445" s="9" t="s">
        <v>2</v>
      </c>
      <c r="K445" s="9" t="s">
        <v>3426</v>
      </c>
      <c r="L445" s="9">
        <v>1</v>
      </c>
      <c r="M445" s="9">
        <v>4</v>
      </c>
      <c r="N445" s="9" t="s">
        <v>502</v>
      </c>
      <c r="O445" s="9" t="s">
        <v>81</v>
      </c>
      <c r="P445" s="9" t="s">
        <v>83</v>
      </c>
      <c r="Q445" s="9"/>
      <c r="R445" s="25" t="s">
        <v>3427</v>
      </c>
      <c r="S445" s="27" t="s">
        <v>19</v>
      </c>
      <c r="T445" s="9"/>
      <c r="U445" s="25" t="s">
        <v>19</v>
      </c>
      <c r="V445" s="25" t="s">
        <v>3427</v>
      </c>
      <c r="W445" s="27" t="s">
        <v>3428</v>
      </c>
      <c r="X445" s="27" t="s">
        <v>19</v>
      </c>
      <c r="Y445" s="25" t="s">
        <v>19</v>
      </c>
      <c r="Z445" s="27" t="s">
        <v>19</v>
      </c>
      <c r="AA445" s="28" t="s">
        <v>19</v>
      </c>
      <c r="AB445" t="s">
        <v>19</v>
      </c>
      <c r="AC445" t="s">
        <v>3429</v>
      </c>
      <c r="AD445" t="s">
        <v>6</v>
      </c>
      <c r="AE445" t="s">
        <v>3430</v>
      </c>
      <c r="AF445" t="s">
        <v>87</v>
      </c>
      <c r="AG445" t="s">
        <v>75</v>
      </c>
      <c r="AH445" t="s">
        <v>19</v>
      </c>
    </row>
    <row r="446" ht="14.25" customHeight="1" spans="1:34">
      <c r="A446" s="8" t="s">
        <v>3431</v>
      </c>
      <c r="B446" s="8" t="s">
        <v>3432</v>
      </c>
      <c r="C446" s="8" t="s">
        <v>74</v>
      </c>
      <c r="D446" s="8" t="s">
        <v>75</v>
      </c>
      <c r="E446" s="8" t="s">
        <v>76</v>
      </c>
      <c r="F446" s="8" t="s">
        <v>75</v>
      </c>
      <c r="G446" s="8" t="s">
        <v>3433</v>
      </c>
      <c r="H446" s="9" t="s">
        <v>3434</v>
      </c>
      <c r="I446" s="9" t="s">
        <v>79</v>
      </c>
      <c r="J446" s="9" t="s">
        <v>2</v>
      </c>
      <c r="K446" s="9" t="s">
        <v>3435</v>
      </c>
      <c r="L446" s="9">
        <v>1</v>
      </c>
      <c r="M446" s="9">
        <v>2</v>
      </c>
      <c r="N446" s="9" t="s">
        <v>82</v>
      </c>
      <c r="O446" s="9" t="s">
        <v>662</v>
      </c>
      <c r="P446" s="9" t="s">
        <v>83</v>
      </c>
      <c r="Q446" s="9"/>
      <c r="R446" s="25" t="s">
        <v>3436</v>
      </c>
      <c r="S446" s="27" t="s">
        <v>19</v>
      </c>
      <c r="T446" s="9"/>
      <c r="U446" s="25" t="s">
        <v>19</v>
      </c>
      <c r="V446" s="25" t="s">
        <v>3436</v>
      </c>
      <c r="W446" s="27" t="s">
        <v>3437</v>
      </c>
      <c r="X446" s="27" t="s">
        <v>19</v>
      </c>
      <c r="Y446" s="25" t="s">
        <v>19</v>
      </c>
      <c r="Z446" s="27" t="s">
        <v>19</v>
      </c>
      <c r="AA446" s="28" t="s">
        <v>19</v>
      </c>
      <c r="AB446" t="s">
        <v>19</v>
      </c>
      <c r="AC446" t="s">
        <v>3438</v>
      </c>
      <c r="AD446" t="s">
        <v>6</v>
      </c>
      <c r="AE446" t="s">
        <v>1386</v>
      </c>
      <c r="AF446" t="s">
        <v>87</v>
      </c>
      <c r="AG446" t="s">
        <v>75</v>
      </c>
      <c r="AH446" t="s">
        <v>19</v>
      </c>
    </row>
    <row r="447" ht="14.25" customHeight="1" spans="1:34">
      <c r="A447" s="8" t="s">
        <v>3439</v>
      </c>
      <c r="B447" s="8" t="s">
        <v>3440</v>
      </c>
      <c r="C447" s="8" t="s">
        <v>74</v>
      </c>
      <c r="D447" s="8" t="s">
        <v>75</v>
      </c>
      <c r="E447" s="8" t="s">
        <v>76</v>
      </c>
      <c r="F447" s="8" t="s">
        <v>75</v>
      </c>
      <c r="G447" s="8" t="s">
        <v>2473</v>
      </c>
      <c r="H447" s="9" t="s">
        <v>2474</v>
      </c>
      <c r="I447" s="9" t="s">
        <v>79</v>
      </c>
      <c r="J447" s="9" t="s">
        <v>2</v>
      </c>
      <c r="K447" s="9" t="s">
        <v>3441</v>
      </c>
      <c r="L447" s="9">
        <v>1</v>
      </c>
      <c r="M447" s="9">
        <v>2</v>
      </c>
      <c r="N447" s="9" t="s">
        <v>662</v>
      </c>
      <c r="O447" s="9" t="s">
        <v>662</v>
      </c>
      <c r="P447" s="9" t="s">
        <v>83</v>
      </c>
      <c r="Q447" s="9"/>
      <c r="R447" s="25" t="s">
        <v>3442</v>
      </c>
      <c r="S447" s="27" t="s">
        <v>19</v>
      </c>
      <c r="T447" s="9"/>
      <c r="U447" s="25" t="s">
        <v>19</v>
      </c>
      <c r="V447" s="25" t="s">
        <v>3442</v>
      </c>
      <c r="W447" s="27" t="s">
        <v>1614</v>
      </c>
      <c r="X447" s="27" t="s">
        <v>19</v>
      </c>
      <c r="Y447" s="25" t="s">
        <v>19</v>
      </c>
      <c r="Z447" s="27" t="s">
        <v>19</v>
      </c>
      <c r="AA447" s="28" t="s">
        <v>19</v>
      </c>
      <c r="AB447" t="s">
        <v>19</v>
      </c>
      <c r="AC447" t="s">
        <v>897</v>
      </c>
      <c r="AD447" t="s">
        <v>6</v>
      </c>
      <c r="AE447" t="s">
        <v>330</v>
      </c>
      <c r="AF447" t="s">
        <v>87</v>
      </c>
      <c r="AG447" t="s">
        <v>75</v>
      </c>
      <c r="AH447" t="s">
        <v>19</v>
      </c>
    </row>
    <row r="448" ht="14.25" customHeight="1" spans="1:34">
      <c r="A448" s="8" t="s">
        <v>3443</v>
      </c>
      <c r="B448" s="8" t="s">
        <v>3444</v>
      </c>
      <c r="C448" s="8" t="s">
        <v>74</v>
      </c>
      <c r="D448" s="8" t="s">
        <v>75</v>
      </c>
      <c r="E448" s="8" t="s">
        <v>76</v>
      </c>
      <c r="F448" s="8" t="s">
        <v>75</v>
      </c>
      <c r="G448" s="8" t="s">
        <v>754</v>
      </c>
      <c r="H448" s="9" t="s">
        <v>755</v>
      </c>
      <c r="I448" s="9" t="s">
        <v>79</v>
      </c>
      <c r="J448" s="9" t="s">
        <v>2</v>
      </c>
      <c r="K448" s="9" t="s">
        <v>3445</v>
      </c>
      <c r="L448" s="9">
        <v>2</v>
      </c>
      <c r="M448" s="9">
        <v>2</v>
      </c>
      <c r="N448" s="9" t="s">
        <v>82</v>
      </c>
      <c r="O448" s="9" t="s">
        <v>662</v>
      </c>
      <c r="P448" s="9" t="s">
        <v>83</v>
      </c>
      <c r="Q448" s="9"/>
      <c r="R448" s="25" t="s">
        <v>3446</v>
      </c>
      <c r="S448" s="27" t="s">
        <v>19</v>
      </c>
      <c r="T448" s="9"/>
      <c r="U448" s="25" t="s">
        <v>19</v>
      </c>
      <c r="V448" s="25" t="s">
        <v>3446</v>
      </c>
      <c r="W448" s="27" t="s">
        <v>3447</v>
      </c>
      <c r="X448" s="27" t="s">
        <v>19</v>
      </c>
      <c r="Y448" s="25" t="s">
        <v>19</v>
      </c>
      <c r="Z448" s="27" t="s">
        <v>19</v>
      </c>
      <c r="AA448" s="28" t="s">
        <v>19</v>
      </c>
      <c r="AB448" t="s">
        <v>19</v>
      </c>
      <c r="AC448" t="s">
        <v>3448</v>
      </c>
      <c r="AD448" t="s">
        <v>6</v>
      </c>
      <c r="AE448" t="s">
        <v>3449</v>
      </c>
      <c r="AF448" t="s">
        <v>87</v>
      </c>
      <c r="AG448" t="s">
        <v>75</v>
      </c>
      <c r="AH448" t="s">
        <v>19</v>
      </c>
    </row>
    <row r="449" ht="14.25" customHeight="1" spans="1:34">
      <c r="A449" s="8" t="s">
        <v>3450</v>
      </c>
      <c r="B449" s="8" t="s">
        <v>3451</v>
      </c>
      <c r="C449" s="8" t="s">
        <v>74</v>
      </c>
      <c r="D449" s="8" t="s">
        <v>75</v>
      </c>
      <c r="E449" s="8" t="s">
        <v>76</v>
      </c>
      <c r="F449" s="8" t="s">
        <v>75</v>
      </c>
      <c r="G449" s="8" t="s">
        <v>642</v>
      </c>
      <c r="H449" s="9" t="s">
        <v>643</v>
      </c>
      <c r="I449" s="9" t="s">
        <v>79</v>
      </c>
      <c r="J449" s="9" t="s">
        <v>2</v>
      </c>
      <c r="K449" s="9" t="s">
        <v>3452</v>
      </c>
      <c r="L449" s="9">
        <v>1</v>
      </c>
      <c r="M449" s="9">
        <v>2</v>
      </c>
      <c r="N449" s="9" t="s">
        <v>662</v>
      </c>
      <c r="O449" s="9" t="s">
        <v>662</v>
      </c>
      <c r="P449" s="9" t="s">
        <v>83</v>
      </c>
      <c r="Q449" s="9"/>
      <c r="R449" s="25" t="s">
        <v>3418</v>
      </c>
      <c r="S449" s="27" t="s">
        <v>19</v>
      </c>
      <c r="T449" s="9"/>
      <c r="U449" s="25" t="s">
        <v>19</v>
      </c>
      <c r="V449" s="25" t="s">
        <v>3418</v>
      </c>
      <c r="W449" s="27" t="s">
        <v>3453</v>
      </c>
      <c r="X449" s="27" t="s">
        <v>19</v>
      </c>
      <c r="Y449" s="25" t="s">
        <v>19</v>
      </c>
      <c r="Z449" s="27" t="s">
        <v>19</v>
      </c>
      <c r="AA449" s="28" t="s">
        <v>19</v>
      </c>
      <c r="AB449" t="s">
        <v>19</v>
      </c>
      <c r="AC449" t="s">
        <v>3454</v>
      </c>
      <c r="AD449" t="s">
        <v>6</v>
      </c>
      <c r="AE449" t="s">
        <v>1713</v>
      </c>
      <c r="AF449" t="s">
        <v>87</v>
      </c>
      <c r="AG449" t="s">
        <v>75</v>
      </c>
      <c r="AH449" t="s">
        <v>19</v>
      </c>
    </row>
    <row r="450" ht="14.25" customHeight="1" spans="1:34">
      <c r="A450" s="8" t="s">
        <v>3455</v>
      </c>
      <c r="B450" s="8" t="s">
        <v>3456</v>
      </c>
      <c r="C450" s="8" t="s">
        <v>74</v>
      </c>
      <c r="D450" s="8" t="s">
        <v>75</v>
      </c>
      <c r="E450" s="8" t="s">
        <v>76</v>
      </c>
      <c r="F450" s="8" t="s">
        <v>75</v>
      </c>
      <c r="G450" s="8" t="s">
        <v>3457</v>
      </c>
      <c r="H450" s="9" t="s">
        <v>3458</v>
      </c>
      <c r="I450" s="9" t="s">
        <v>79</v>
      </c>
      <c r="J450" s="9" t="s">
        <v>2</v>
      </c>
      <c r="K450" s="9" t="s">
        <v>3459</v>
      </c>
      <c r="L450" s="9">
        <v>1</v>
      </c>
      <c r="M450" s="9">
        <v>1</v>
      </c>
      <c r="N450" s="9" t="s">
        <v>663</v>
      </c>
      <c r="O450" s="9" t="s">
        <v>663</v>
      </c>
      <c r="P450" s="9" t="s">
        <v>83</v>
      </c>
      <c r="Q450" s="9"/>
      <c r="R450" s="25" t="s">
        <v>3460</v>
      </c>
      <c r="S450" s="27" t="s">
        <v>19</v>
      </c>
      <c r="T450" s="9"/>
      <c r="U450" s="25" t="s">
        <v>19</v>
      </c>
      <c r="V450" s="25" t="s">
        <v>3460</v>
      </c>
      <c r="W450" s="27" t="s">
        <v>3461</v>
      </c>
      <c r="X450" s="27" t="s">
        <v>19</v>
      </c>
      <c r="Y450" s="25" t="s">
        <v>19</v>
      </c>
      <c r="Z450" s="27" t="s">
        <v>19</v>
      </c>
      <c r="AA450" s="28" t="s">
        <v>19</v>
      </c>
      <c r="AB450" t="s">
        <v>19</v>
      </c>
      <c r="AC450" t="s">
        <v>3462</v>
      </c>
      <c r="AD450" t="s">
        <v>6</v>
      </c>
      <c r="AE450" t="s">
        <v>3463</v>
      </c>
      <c r="AF450" t="s">
        <v>87</v>
      </c>
      <c r="AG450" t="s">
        <v>75</v>
      </c>
      <c r="AH450" t="s">
        <v>19</v>
      </c>
    </row>
    <row r="451" ht="14.25" customHeight="1" spans="1:34">
      <c r="A451" s="8" t="s">
        <v>3464</v>
      </c>
      <c r="B451" s="8" t="s">
        <v>3465</v>
      </c>
      <c r="C451" s="8" t="s">
        <v>74</v>
      </c>
      <c r="D451" s="8" t="s">
        <v>75</v>
      </c>
      <c r="E451" s="8" t="s">
        <v>76</v>
      </c>
      <c r="F451" s="8" t="s">
        <v>75</v>
      </c>
      <c r="G451" s="8" t="s">
        <v>3466</v>
      </c>
      <c r="H451" s="9" t="s">
        <v>3467</v>
      </c>
      <c r="I451" s="9" t="s">
        <v>79</v>
      </c>
      <c r="J451" s="9" t="s">
        <v>2</v>
      </c>
      <c r="K451" s="9" t="s">
        <v>3468</v>
      </c>
      <c r="L451" s="9">
        <v>1</v>
      </c>
      <c r="M451" s="9">
        <v>1</v>
      </c>
      <c r="N451" s="9" t="s">
        <v>663</v>
      </c>
      <c r="O451" s="9" t="s">
        <v>663</v>
      </c>
      <c r="P451" s="9" t="s">
        <v>83</v>
      </c>
      <c r="Q451" s="9"/>
      <c r="R451" s="25" t="s">
        <v>432</v>
      </c>
      <c r="S451" s="27" t="s">
        <v>19</v>
      </c>
      <c r="T451" s="9"/>
      <c r="U451" s="25" t="s">
        <v>19</v>
      </c>
      <c r="V451" s="25" t="s">
        <v>432</v>
      </c>
      <c r="W451" s="27" t="s">
        <v>695</v>
      </c>
      <c r="X451" s="27" t="s">
        <v>19</v>
      </c>
      <c r="Y451" s="25" t="s">
        <v>19</v>
      </c>
      <c r="Z451" s="27" t="s">
        <v>19</v>
      </c>
      <c r="AA451" s="28" t="s">
        <v>19</v>
      </c>
      <c r="AB451" t="s">
        <v>19</v>
      </c>
      <c r="AC451" t="s">
        <v>1502</v>
      </c>
      <c r="AD451" t="s">
        <v>6</v>
      </c>
      <c r="AE451" t="s">
        <v>3469</v>
      </c>
      <c r="AF451" t="s">
        <v>87</v>
      </c>
      <c r="AG451" t="s">
        <v>75</v>
      </c>
      <c r="AH451" t="s">
        <v>19</v>
      </c>
    </row>
    <row r="452" ht="14.25" customHeight="1" spans="1:34">
      <c r="A452" s="8" t="s">
        <v>3470</v>
      </c>
      <c r="B452" s="8" t="s">
        <v>3471</v>
      </c>
      <c r="C452" s="8" t="s">
        <v>74</v>
      </c>
      <c r="D452" s="8" t="s">
        <v>75</v>
      </c>
      <c r="E452" s="8" t="s">
        <v>76</v>
      </c>
      <c r="F452" s="8" t="s">
        <v>75</v>
      </c>
      <c r="G452" s="8" t="s">
        <v>746</v>
      </c>
      <c r="H452" s="9" t="s">
        <v>747</v>
      </c>
      <c r="I452" s="9" t="s">
        <v>79</v>
      </c>
      <c r="J452" s="9" t="s">
        <v>2</v>
      </c>
      <c r="K452" s="9" t="s">
        <v>2063</v>
      </c>
      <c r="L452" s="9">
        <v>1</v>
      </c>
      <c r="M452" s="9">
        <v>1</v>
      </c>
      <c r="N452" s="9" t="s">
        <v>663</v>
      </c>
      <c r="O452" s="9" t="s">
        <v>663</v>
      </c>
      <c r="P452" s="9" t="s">
        <v>83</v>
      </c>
      <c r="Q452" s="9"/>
      <c r="R452" s="25" t="s">
        <v>3472</v>
      </c>
      <c r="S452" s="27" t="s">
        <v>19</v>
      </c>
      <c r="T452" s="9"/>
      <c r="U452" s="25" t="s">
        <v>19</v>
      </c>
      <c r="V452" s="25" t="s">
        <v>3472</v>
      </c>
      <c r="W452" s="27" t="s">
        <v>3473</v>
      </c>
      <c r="X452" s="27" t="s">
        <v>19</v>
      </c>
      <c r="Y452" s="25" t="s">
        <v>19</v>
      </c>
      <c r="Z452" s="27" t="s">
        <v>19</v>
      </c>
      <c r="AA452" s="28" t="s">
        <v>19</v>
      </c>
      <c r="AB452" t="s">
        <v>19</v>
      </c>
      <c r="AC452" t="s">
        <v>3474</v>
      </c>
      <c r="AD452" t="s">
        <v>6</v>
      </c>
      <c r="AE452" t="s">
        <v>782</v>
      </c>
      <c r="AF452" t="s">
        <v>87</v>
      </c>
      <c r="AG452" t="s">
        <v>75</v>
      </c>
      <c r="AH452" t="s">
        <v>19</v>
      </c>
    </row>
    <row r="453" ht="14.25" customHeight="1" spans="1:34">
      <c r="A453" s="8" t="s">
        <v>3475</v>
      </c>
      <c r="B453" s="8" t="s">
        <v>3476</v>
      </c>
      <c r="C453" s="8" t="s">
        <v>74</v>
      </c>
      <c r="D453" s="8" t="s">
        <v>75</v>
      </c>
      <c r="E453" s="8" t="s">
        <v>76</v>
      </c>
      <c r="F453" s="8" t="s">
        <v>75</v>
      </c>
      <c r="G453" s="8" t="s">
        <v>3477</v>
      </c>
      <c r="H453" s="9" t="s">
        <v>3478</v>
      </c>
      <c r="I453" s="9" t="s">
        <v>79</v>
      </c>
      <c r="J453" s="9" t="s">
        <v>2</v>
      </c>
      <c r="K453" s="9" t="s">
        <v>3479</v>
      </c>
      <c r="L453" s="9">
        <v>1</v>
      </c>
      <c r="M453" s="9">
        <v>1</v>
      </c>
      <c r="N453" s="9" t="s">
        <v>663</v>
      </c>
      <c r="O453" s="9" t="s">
        <v>663</v>
      </c>
      <c r="P453" s="9" t="s">
        <v>83</v>
      </c>
      <c r="Q453" s="9"/>
      <c r="R453" s="25" t="s">
        <v>3480</v>
      </c>
      <c r="S453" s="27" t="s">
        <v>19</v>
      </c>
      <c r="T453" s="9"/>
      <c r="U453" s="25" t="s">
        <v>19</v>
      </c>
      <c r="V453" s="25" t="s">
        <v>3480</v>
      </c>
      <c r="W453" s="27" t="s">
        <v>3481</v>
      </c>
      <c r="X453" s="27" t="s">
        <v>19</v>
      </c>
      <c r="Y453" s="25" t="s">
        <v>19</v>
      </c>
      <c r="Z453" s="27" t="s">
        <v>19</v>
      </c>
      <c r="AA453" s="28" t="s">
        <v>19</v>
      </c>
      <c r="AB453" t="s">
        <v>19</v>
      </c>
      <c r="AC453" t="s">
        <v>3482</v>
      </c>
      <c r="AD453" t="s">
        <v>6</v>
      </c>
      <c r="AE453" t="s">
        <v>181</v>
      </c>
      <c r="AF453" t="s">
        <v>87</v>
      </c>
      <c r="AG453" t="s">
        <v>75</v>
      </c>
      <c r="AH453" t="s">
        <v>19</v>
      </c>
    </row>
    <row r="454" ht="14.25" customHeight="1" spans="1:34">
      <c r="A454" s="8" t="s">
        <v>3483</v>
      </c>
      <c r="B454" s="8" t="s">
        <v>3484</v>
      </c>
      <c r="C454" s="8" t="s">
        <v>74</v>
      </c>
      <c r="D454" s="8" t="s">
        <v>75</v>
      </c>
      <c r="E454" s="8" t="s">
        <v>76</v>
      </c>
      <c r="F454" s="8" t="s">
        <v>75</v>
      </c>
      <c r="G454" s="8" t="s">
        <v>3485</v>
      </c>
      <c r="H454" s="9" t="s">
        <v>3486</v>
      </c>
      <c r="I454" s="9" t="s">
        <v>79</v>
      </c>
      <c r="J454" s="9" t="s">
        <v>2</v>
      </c>
      <c r="K454" s="9" t="s">
        <v>3487</v>
      </c>
      <c r="L454" s="9">
        <v>1</v>
      </c>
      <c r="M454" s="9">
        <v>1</v>
      </c>
      <c r="N454" s="9" t="s">
        <v>455</v>
      </c>
      <c r="O454" s="9" t="s">
        <v>663</v>
      </c>
      <c r="P454" s="9" t="s">
        <v>83</v>
      </c>
      <c r="Q454" s="9"/>
      <c r="R454" s="25" t="s">
        <v>3488</v>
      </c>
      <c r="S454" s="27" t="s">
        <v>19</v>
      </c>
      <c r="T454" s="9"/>
      <c r="U454" s="25" t="s">
        <v>19</v>
      </c>
      <c r="V454" s="25" t="s">
        <v>3488</v>
      </c>
      <c r="W454" s="27" t="s">
        <v>3489</v>
      </c>
      <c r="X454" s="27" t="s">
        <v>19</v>
      </c>
      <c r="Y454" s="25" t="s">
        <v>19</v>
      </c>
      <c r="Z454" s="27" t="s">
        <v>19</v>
      </c>
      <c r="AA454" s="28" t="s">
        <v>19</v>
      </c>
      <c r="AB454" t="s">
        <v>19</v>
      </c>
      <c r="AC454" t="s">
        <v>3490</v>
      </c>
      <c r="AD454" t="s">
        <v>6</v>
      </c>
      <c r="AE454" t="s">
        <v>3491</v>
      </c>
      <c r="AF454" t="s">
        <v>87</v>
      </c>
      <c r="AG454" t="s">
        <v>75</v>
      </c>
      <c r="AH454" t="s">
        <v>19</v>
      </c>
    </row>
    <row r="455" ht="14.25" customHeight="1" spans="1:34">
      <c r="A455" s="8" t="s">
        <v>3492</v>
      </c>
      <c r="B455" s="8" t="s">
        <v>3493</v>
      </c>
      <c r="C455" s="8" t="s">
        <v>74</v>
      </c>
      <c r="D455" s="8" t="s">
        <v>75</v>
      </c>
      <c r="E455" s="8" t="s">
        <v>76</v>
      </c>
      <c r="F455" s="8" t="s">
        <v>75</v>
      </c>
      <c r="G455" s="8" t="s">
        <v>385</v>
      </c>
      <c r="H455" s="9" t="s">
        <v>386</v>
      </c>
      <c r="I455" s="9" t="s">
        <v>79</v>
      </c>
      <c r="J455" s="9" t="s">
        <v>2</v>
      </c>
      <c r="K455" s="9" t="s">
        <v>3494</v>
      </c>
      <c r="L455" s="9">
        <v>1</v>
      </c>
      <c r="M455" s="9">
        <v>1</v>
      </c>
      <c r="N455" s="9" t="s">
        <v>2183</v>
      </c>
      <c r="O455" s="9" t="s">
        <v>663</v>
      </c>
      <c r="P455" s="9" t="s">
        <v>83</v>
      </c>
      <c r="Q455" s="9"/>
      <c r="R455" s="25" t="s">
        <v>802</v>
      </c>
      <c r="S455" s="27" t="s">
        <v>19</v>
      </c>
      <c r="T455" s="9"/>
      <c r="U455" s="25" t="s">
        <v>19</v>
      </c>
      <c r="V455" s="25" t="s">
        <v>802</v>
      </c>
      <c r="W455" s="27" t="s">
        <v>3252</v>
      </c>
      <c r="X455" s="27" t="s">
        <v>19</v>
      </c>
      <c r="Y455" s="25" t="s">
        <v>19</v>
      </c>
      <c r="Z455" s="27" t="s">
        <v>19</v>
      </c>
      <c r="AA455" s="28" t="s">
        <v>19</v>
      </c>
      <c r="AB455" t="s">
        <v>19</v>
      </c>
      <c r="AC455" t="s">
        <v>3253</v>
      </c>
      <c r="AD455" t="s">
        <v>6</v>
      </c>
      <c r="AE455" t="s">
        <v>3254</v>
      </c>
      <c r="AF455" t="s">
        <v>87</v>
      </c>
      <c r="AG455" t="s">
        <v>75</v>
      </c>
      <c r="AH455" t="s">
        <v>19</v>
      </c>
    </row>
    <row r="456" ht="14.25" customHeight="1" spans="1:34">
      <c r="A456" s="8" t="s">
        <v>3495</v>
      </c>
      <c r="B456" s="8" t="s">
        <v>3496</v>
      </c>
      <c r="C456" s="8" t="s">
        <v>74</v>
      </c>
      <c r="D456" s="8" t="s">
        <v>75</v>
      </c>
      <c r="E456" s="8" t="s">
        <v>76</v>
      </c>
      <c r="F456" s="8" t="s">
        <v>75</v>
      </c>
      <c r="G456" s="8" t="s">
        <v>3497</v>
      </c>
      <c r="H456" s="9" t="s">
        <v>3498</v>
      </c>
      <c r="I456" s="9" t="s">
        <v>79</v>
      </c>
      <c r="J456" s="9" t="s">
        <v>2</v>
      </c>
      <c r="K456" s="9" t="s">
        <v>3499</v>
      </c>
      <c r="L456" s="9">
        <v>1</v>
      </c>
      <c r="M456" s="9">
        <v>1</v>
      </c>
      <c r="N456" s="9" t="s">
        <v>662</v>
      </c>
      <c r="O456" s="9" t="s">
        <v>663</v>
      </c>
      <c r="P456" s="9" t="s">
        <v>83</v>
      </c>
      <c r="Q456" s="9"/>
      <c r="R456" s="25" t="s">
        <v>3253</v>
      </c>
      <c r="S456" s="27" t="s">
        <v>19</v>
      </c>
      <c r="T456" s="9"/>
      <c r="U456" s="25" t="s">
        <v>19</v>
      </c>
      <c r="V456" s="25" t="s">
        <v>3253</v>
      </c>
      <c r="W456" s="27" t="s">
        <v>3500</v>
      </c>
      <c r="X456" s="27" t="s">
        <v>19</v>
      </c>
      <c r="Y456" s="25" t="s">
        <v>19</v>
      </c>
      <c r="Z456" s="27" t="s">
        <v>19</v>
      </c>
      <c r="AA456" s="28" t="s">
        <v>19</v>
      </c>
      <c r="AB456" t="s">
        <v>19</v>
      </c>
      <c r="AC456" t="s">
        <v>3501</v>
      </c>
      <c r="AD456" t="s">
        <v>6</v>
      </c>
      <c r="AE456" t="s">
        <v>3502</v>
      </c>
      <c r="AF456" t="s">
        <v>87</v>
      </c>
      <c r="AG456" t="s">
        <v>75</v>
      </c>
      <c r="AH456" t="s">
        <v>19</v>
      </c>
    </row>
    <row r="457" ht="14.25" customHeight="1" spans="1:34">
      <c r="A457" s="8" t="s">
        <v>3503</v>
      </c>
      <c r="B457" s="8" t="s">
        <v>3504</v>
      </c>
      <c r="C457" s="8" t="s">
        <v>74</v>
      </c>
      <c r="D457" s="8" t="s">
        <v>75</v>
      </c>
      <c r="E457" s="8" t="s">
        <v>76</v>
      </c>
      <c r="F457" s="8" t="s">
        <v>75</v>
      </c>
      <c r="G457" s="8" t="s">
        <v>1226</v>
      </c>
      <c r="H457" s="9" t="s">
        <v>1227</v>
      </c>
      <c r="I457" s="9" t="s">
        <v>79</v>
      </c>
      <c r="J457" s="9" t="s">
        <v>2</v>
      </c>
      <c r="K457" s="9" t="s">
        <v>3505</v>
      </c>
      <c r="L457" s="9">
        <v>1</v>
      </c>
      <c r="M457" s="9">
        <v>2</v>
      </c>
      <c r="N457" s="9" t="s">
        <v>82</v>
      </c>
      <c r="O457" s="9" t="s">
        <v>662</v>
      </c>
      <c r="P457" s="9" t="s">
        <v>83</v>
      </c>
      <c r="Q457" s="9"/>
      <c r="R457" s="25" t="s">
        <v>3506</v>
      </c>
      <c r="S457" s="27" t="s">
        <v>19</v>
      </c>
      <c r="T457" s="9"/>
      <c r="U457" s="25" t="s">
        <v>19</v>
      </c>
      <c r="V457" s="25" t="s">
        <v>3506</v>
      </c>
      <c r="W457" s="27" t="s">
        <v>3507</v>
      </c>
      <c r="X457" s="27" t="s">
        <v>19</v>
      </c>
      <c r="Y457" s="25" t="s">
        <v>19</v>
      </c>
      <c r="Z457" s="27" t="s">
        <v>19</v>
      </c>
      <c r="AA457" s="28" t="s">
        <v>19</v>
      </c>
      <c r="AB457" t="s">
        <v>19</v>
      </c>
      <c r="AC457" t="s">
        <v>3508</v>
      </c>
      <c r="AD457" t="s">
        <v>6</v>
      </c>
      <c r="AE457" t="s">
        <v>1442</v>
      </c>
      <c r="AF457" t="s">
        <v>87</v>
      </c>
      <c r="AG457" t="s">
        <v>75</v>
      </c>
      <c r="AH457" t="s">
        <v>19</v>
      </c>
    </row>
    <row r="458" ht="14.25" customHeight="1" spans="1:34">
      <c r="A458" s="8" t="s">
        <v>3509</v>
      </c>
      <c r="B458" s="8" t="s">
        <v>3510</v>
      </c>
      <c r="C458" s="8" t="s">
        <v>74</v>
      </c>
      <c r="D458" s="8" t="s">
        <v>75</v>
      </c>
      <c r="E458" s="8" t="s">
        <v>76</v>
      </c>
      <c r="F458" s="8" t="s">
        <v>75</v>
      </c>
      <c r="G458" s="8" t="s">
        <v>3511</v>
      </c>
      <c r="H458" s="9" t="s">
        <v>3512</v>
      </c>
      <c r="I458" s="9" t="s">
        <v>79</v>
      </c>
      <c r="J458" s="9" t="s">
        <v>2</v>
      </c>
      <c r="K458" s="9" t="s">
        <v>3513</v>
      </c>
      <c r="L458" s="9">
        <v>1</v>
      </c>
      <c r="M458" s="9">
        <v>2</v>
      </c>
      <c r="N458" s="9" t="s">
        <v>188</v>
      </c>
      <c r="O458" s="9" t="s">
        <v>662</v>
      </c>
      <c r="P458" s="9" t="s">
        <v>83</v>
      </c>
      <c r="Q458" s="9"/>
      <c r="R458" s="25" t="s">
        <v>3514</v>
      </c>
      <c r="S458" s="27" t="s">
        <v>19</v>
      </c>
      <c r="T458" s="9"/>
      <c r="U458" s="25" t="s">
        <v>19</v>
      </c>
      <c r="V458" s="25" t="s">
        <v>3514</v>
      </c>
      <c r="W458" s="27" t="s">
        <v>3515</v>
      </c>
      <c r="X458" s="27" t="s">
        <v>19</v>
      </c>
      <c r="Y458" s="25" t="s">
        <v>19</v>
      </c>
      <c r="Z458" s="27" t="s">
        <v>19</v>
      </c>
      <c r="AA458" s="28" t="s">
        <v>19</v>
      </c>
      <c r="AB458" t="s">
        <v>19</v>
      </c>
      <c r="AC458" t="s">
        <v>3516</v>
      </c>
      <c r="AD458" t="s">
        <v>6</v>
      </c>
      <c r="AE458" t="s">
        <v>3517</v>
      </c>
      <c r="AF458" t="s">
        <v>87</v>
      </c>
      <c r="AG458" t="s">
        <v>75</v>
      </c>
      <c r="AH458" t="s">
        <v>19</v>
      </c>
    </row>
    <row r="459" ht="14.25" customHeight="1" spans="1:34">
      <c r="A459" s="8" t="s">
        <v>3518</v>
      </c>
      <c r="B459" s="8" t="s">
        <v>3519</v>
      </c>
      <c r="C459" s="8" t="s">
        <v>74</v>
      </c>
      <c r="D459" s="8" t="s">
        <v>75</v>
      </c>
      <c r="E459" s="8" t="s">
        <v>76</v>
      </c>
      <c r="F459" s="8" t="s">
        <v>75</v>
      </c>
      <c r="G459" s="8" t="s">
        <v>3520</v>
      </c>
      <c r="H459" s="9" t="s">
        <v>3521</v>
      </c>
      <c r="I459" s="9" t="s">
        <v>79</v>
      </c>
      <c r="J459" s="9" t="s">
        <v>2</v>
      </c>
      <c r="K459" s="9" t="s">
        <v>3522</v>
      </c>
      <c r="L459" s="9">
        <v>1</v>
      </c>
      <c r="M459" s="9">
        <v>2</v>
      </c>
      <c r="N459" s="9" t="s">
        <v>82</v>
      </c>
      <c r="O459" s="9" t="s">
        <v>662</v>
      </c>
      <c r="P459" s="9" t="s">
        <v>83</v>
      </c>
      <c r="Q459" s="9"/>
      <c r="R459" s="25" t="s">
        <v>3523</v>
      </c>
      <c r="S459" s="27" t="s">
        <v>19</v>
      </c>
      <c r="T459" s="9"/>
      <c r="U459" s="25" t="s">
        <v>19</v>
      </c>
      <c r="V459" s="25" t="s">
        <v>3523</v>
      </c>
      <c r="W459" s="27" t="s">
        <v>3524</v>
      </c>
      <c r="X459" s="27" t="s">
        <v>19</v>
      </c>
      <c r="Y459" s="25" t="s">
        <v>19</v>
      </c>
      <c r="Z459" s="27" t="s">
        <v>19</v>
      </c>
      <c r="AA459" s="28" t="s">
        <v>19</v>
      </c>
      <c r="AB459" t="s">
        <v>19</v>
      </c>
      <c r="AC459" t="s">
        <v>3525</v>
      </c>
      <c r="AD459" t="s">
        <v>6</v>
      </c>
      <c r="AE459" t="s">
        <v>3526</v>
      </c>
      <c r="AF459" t="s">
        <v>87</v>
      </c>
      <c r="AG459" t="s">
        <v>75</v>
      </c>
      <c r="AH459" t="s">
        <v>19</v>
      </c>
    </row>
    <row r="460" ht="14.25" customHeight="1" spans="1:34">
      <c r="A460" s="8" t="s">
        <v>3527</v>
      </c>
      <c r="B460" s="8" t="s">
        <v>3528</v>
      </c>
      <c r="C460" s="8" t="s">
        <v>74</v>
      </c>
      <c r="D460" s="8" t="s">
        <v>75</v>
      </c>
      <c r="E460" s="8" t="s">
        <v>76</v>
      </c>
      <c r="F460" s="8" t="s">
        <v>75</v>
      </c>
      <c r="G460" s="8" t="s">
        <v>1792</v>
      </c>
      <c r="H460" s="9" t="s">
        <v>1793</v>
      </c>
      <c r="I460" s="9" t="s">
        <v>79</v>
      </c>
      <c r="J460" s="9" t="s">
        <v>2</v>
      </c>
      <c r="K460" s="9" t="s">
        <v>3529</v>
      </c>
      <c r="L460" s="9">
        <v>1</v>
      </c>
      <c r="M460" s="9">
        <v>1</v>
      </c>
      <c r="N460" s="9" t="s">
        <v>82</v>
      </c>
      <c r="O460" s="9" t="s">
        <v>663</v>
      </c>
      <c r="P460" s="9" t="s">
        <v>83</v>
      </c>
      <c r="Q460" s="9"/>
      <c r="R460" s="25" t="s">
        <v>3530</v>
      </c>
      <c r="S460" s="27" t="s">
        <v>19</v>
      </c>
      <c r="T460" s="9"/>
      <c r="U460" s="25" t="s">
        <v>19</v>
      </c>
      <c r="V460" s="25" t="s">
        <v>3530</v>
      </c>
      <c r="W460" s="27" t="s">
        <v>3531</v>
      </c>
      <c r="X460" s="27" t="s">
        <v>19</v>
      </c>
      <c r="Y460" s="25" t="s">
        <v>19</v>
      </c>
      <c r="Z460" s="27" t="s">
        <v>19</v>
      </c>
      <c r="AA460" s="28" t="s">
        <v>19</v>
      </c>
      <c r="AB460" t="s">
        <v>19</v>
      </c>
      <c r="AC460" t="s">
        <v>3532</v>
      </c>
      <c r="AD460" t="s">
        <v>6</v>
      </c>
      <c r="AE460" t="s">
        <v>1798</v>
      </c>
      <c r="AF460" t="s">
        <v>87</v>
      </c>
      <c r="AG460" t="s">
        <v>75</v>
      </c>
      <c r="AH460" t="s">
        <v>19</v>
      </c>
    </row>
    <row r="461" ht="14.25" customHeight="1" spans="1:34">
      <c r="A461" s="8" t="s">
        <v>3533</v>
      </c>
      <c r="B461" s="8" t="s">
        <v>3534</v>
      </c>
      <c r="C461" s="8" t="s">
        <v>74</v>
      </c>
      <c r="D461" s="8" t="s">
        <v>75</v>
      </c>
      <c r="E461" s="8" t="s">
        <v>76</v>
      </c>
      <c r="F461" s="8" t="s">
        <v>75</v>
      </c>
      <c r="G461" s="8" t="s">
        <v>1226</v>
      </c>
      <c r="H461" s="9" t="s">
        <v>1227</v>
      </c>
      <c r="I461" s="9" t="s">
        <v>79</v>
      </c>
      <c r="J461" s="9" t="s">
        <v>2</v>
      </c>
      <c r="K461" s="9" t="s">
        <v>3535</v>
      </c>
      <c r="L461" s="9">
        <v>1</v>
      </c>
      <c r="M461" s="9">
        <v>2</v>
      </c>
      <c r="N461" s="9" t="s">
        <v>662</v>
      </c>
      <c r="O461" s="9" t="s">
        <v>662</v>
      </c>
      <c r="P461" s="9" t="s">
        <v>83</v>
      </c>
      <c r="Q461" s="9"/>
      <c r="R461" s="25" t="s">
        <v>3536</v>
      </c>
      <c r="S461" s="27" t="s">
        <v>19</v>
      </c>
      <c r="T461" s="9"/>
      <c r="U461" s="25" t="s">
        <v>19</v>
      </c>
      <c r="V461" s="25" t="s">
        <v>3536</v>
      </c>
      <c r="W461" s="27" t="s">
        <v>3537</v>
      </c>
      <c r="X461" s="27" t="s">
        <v>19</v>
      </c>
      <c r="Y461" s="25" t="s">
        <v>19</v>
      </c>
      <c r="Z461" s="27" t="s">
        <v>19</v>
      </c>
      <c r="AA461" s="28" t="s">
        <v>19</v>
      </c>
      <c r="AB461" t="s">
        <v>19</v>
      </c>
      <c r="AC461" t="s">
        <v>3538</v>
      </c>
      <c r="AD461" t="s">
        <v>6</v>
      </c>
      <c r="AE461" t="s">
        <v>1442</v>
      </c>
      <c r="AF461" t="s">
        <v>87</v>
      </c>
      <c r="AG461" t="s">
        <v>75</v>
      </c>
      <c r="AH461" t="s">
        <v>19</v>
      </c>
    </row>
    <row r="462" ht="14.25" customHeight="1" spans="1:34">
      <c r="A462" s="8" t="s">
        <v>3539</v>
      </c>
      <c r="B462" s="8" t="s">
        <v>3540</v>
      </c>
      <c r="C462" s="8" t="s">
        <v>74</v>
      </c>
      <c r="D462" s="8" t="s">
        <v>75</v>
      </c>
      <c r="E462" s="8" t="s">
        <v>76</v>
      </c>
      <c r="F462" s="8" t="s">
        <v>75</v>
      </c>
      <c r="G462" s="8" t="s">
        <v>1226</v>
      </c>
      <c r="H462" s="9" t="s">
        <v>1227</v>
      </c>
      <c r="I462" s="9" t="s">
        <v>79</v>
      </c>
      <c r="J462" s="9" t="s">
        <v>2</v>
      </c>
      <c r="K462" s="9" t="s">
        <v>3541</v>
      </c>
      <c r="L462" s="9">
        <v>1</v>
      </c>
      <c r="M462" s="9">
        <v>2</v>
      </c>
      <c r="N462" s="9" t="s">
        <v>662</v>
      </c>
      <c r="O462" s="9" t="s">
        <v>662</v>
      </c>
      <c r="P462" s="9" t="s">
        <v>83</v>
      </c>
      <c r="Q462" s="9"/>
      <c r="R462" s="25" t="s">
        <v>3542</v>
      </c>
      <c r="S462" s="27" t="s">
        <v>19</v>
      </c>
      <c r="T462" s="9"/>
      <c r="U462" s="25" t="s">
        <v>19</v>
      </c>
      <c r="V462" s="25" t="s">
        <v>3542</v>
      </c>
      <c r="W462" s="27" t="s">
        <v>3543</v>
      </c>
      <c r="X462" s="27" t="s">
        <v>19</v>
      </c>
      <c r="Y462" s="25" t="s">
        <v>19</v>
      </c>
      <c r="Z462" s="27" t="s">
        <v>19</v>
      </c>
      <c r="AA462" s="28" t="s">
        <v>19</v>
      </c>
      <c r="AB462" t="s">
        <v>19</v>
      </c>
      <c r="AC462" t="s">
        <v>3544</v>
      </c>
      <c r="AD462" t="s">
        <v>6</v>
      </c>
      <c r="AE462" t="s">
        <v>759</v>
      </c>
      <c r="AF462" t="s">
        <v>87</v>
      </c>
      <c r="AG462" t="s">
        <v>75</v>
      </c>
      <c r="AH462" t="s">
        <v>19</v>
      </c>
    </row>
    <row r="463" ht="14.25" customHeight="1" spans="1:34">
      <c r="A463" s="8" t="s">
        <v>3545</v>
      </c>
      <c r="B463" s="8" t="s">
        <v>3546</v>
      </c>
      <c r="C463" s="8" t="s">
        <v>74</v>
      </c>
      <c r="D463" s="8" t="s">
        <v>75</v>
      </c>
      <c r="E463" s="8" t="s">
        <v>76</v>
      </c>
      <c r="F463" s="8" t="s">
        <v>75</v>
      </c>
      <c r="G463" s="8" t="s">
        <v>3547</v>
      </c>
      <c r="H463" s="9" t="s">
        <v>3548</v>
      </c>
      <c r="I463" s="9" t="s">
        <v>79</v>
      </c>
      <c r="J463" s="9" t="s">
        <v>2</v>
      </c>
      <c r="K463" s="9" t="s">
        <v>3549</v>
      </c>
      <c r="L463" s="9">
        <v>1</v>
      </c>
      <c r="M463" s="9">
        <v>1</v>
      </c>
      <c r="N463" s="9" t="s">
        <v>663</v>
      </c>
      <c r="O463" s="9" t="s">
        <v>663</v>
      </c>
      <c r="P463" s="9" t="s">
        <v>83</v>
      </c>
      <c r="Q463" s="9"/>
      <c r="R463" s="25" t="s">
        <v>720</v>
      </c>
      <c r="S463" s="27" t="s">
        <v>19</v>
      </c>
      <c r="T463" s="9"/>
      <c r="U463" s="25" t="s">
        <v>19</v>
      </c>
      <c r="V463" s="25" t="s">
        <v>720</v>
      </c>
      <c r="W463" s="27" t="s">
        <v>3550</v>
      </c>
      <c r="X463" s="27" t="s">
        <v>19</v>
      </c>
      <c r="Y463" s="25" t="s">
        <v>19</v>
      </c>
      <c r="Z463" s="27" t="s">
        <v>19</v>
      </c>
      <c r="AA463" s="28" t="s">
        <v>19</v>
      </c>
      <c r="AB463" t="s">
        <v>19</v>
      </c>
      <c r="AC463" t="s">
        <v>3551</v>
      </c>
      <c r="AD463" t="s">
        <v>6</v>
      </c>
      <c r="AE463" t="s">
        <v>3552</v>
      </c>
      <c r="AF463" t="s">
        <v>87</v>
      </c>
      <c r="AG463" t="s">
        <v>75</v>
      </c>
      <c r="AH463" t="s">
        <v>19</v>
      </c>
    </row>
    <row r="464" ht="14.25" customHeight="1" spans="1:34">
      <c r="A464" s="8" t="s">
        <v>3553</v>
      </c>
      <c r="B464" s="8" t="s">
        <v>3554</v>
      </c>
      <c r="C464" s="8" t="s">
        <v>74</v>
      </c>
      <c r="D464" s="8" t="s">
        <v>75</v>
      </c>
      <c r="E464" s="8" t="s">
        <v>76</v>
      </c>
      <c r="F464" s="8" t="s">
        <v>75</v>
      </c>
      <c r="G464" s="8" t="s">
        <v>3555</v>
      </c>
      <c r="H464" s="9" t="s">
        <v>3556</v>
      </c>
      <c r="I464" s="9" t="s">
        <v>79</v>
      </c>
      <c r="J464" s="9" t="s">
        <v>2</v>
      </c>
      <c r="K464" s="9" t="s">
        <v>3557</v>
      </c>
      <c r="L464" s="9">
        <v>1</v>
      </c>
      <c r="M464" s="9">
        <v>1</v>
      </c>
      <c r="N464" s="9" t="s">
        <v>663</v>
      </c>
      <c r="O464" s="9" t="s">
        <v>663</v>
      </c>
      <c r="P464" s="9" t="s">
        <v>83</v>
      </c>
      <c r="Q464" s="9"/>
      <c r="R464" s="25" t="s">
        <v>3558</v>
      </c>
      <c r="S464" s="27" t="s">
        <v>19</v>
      </c>
      <c r="T464" s="9"/>
      <c r="U464" s="25" t="s">
        <v>19</v>
      </c>
      <c r="V464" s="25" t="s">
        <v>3558</v>
      </c>
      <c r="W464" s="27" t="s">
        <v>3559</v>
      </c>
      <c r="X464" s="27" t="s">
        <v>19</v>
      </c>
      <c r="Y464" s="25" t="s">
        <v>19</v>
      </c>
      <c r="Z464" s="27" t="s">
        <v>19</v>
      </c>
      <c r="AA464" s="28" t="s">
        <v>19</v>
      </c>
      <c r="AB464" t="s">
        <v>19</v>
      </c>
      <c r="AC464" t="s">
        <v>3560</v>
      </c>
      <c r="AD464" t="s">
        <v>6</v>
      </c>
      <c r="AE464" t="s">
        <v>3561</v>
      </c>
      <c r="AF464" t="s">
        <v>87</v>
      </c>
      <c r="AG464" t="s">
        <v>75</v>
      </c>
      <c r="AH464" t="s">
        <v>19</v>
      </c>
    </row>
    <row r="465" ht="14.25" customHeight="1" spans="1:34">
      <c r="A465" s="8" t="s">
        <v>3562</v>
      </c>
      <c r="B465" s="8" t="s">
        <v>3563</v>
      </c>
      <c r="C465" s="8" t="s">
        <v>74</v>
      </c>
      <c r="D465" s="8" t="s">
        <v>75</v>
      </c>
      <c r="E465" s="8" t="s">
        <v>76</v>
      </c>
      <c r="F465" s="8" t="s">
        <v>75</v>
      </c>
      <c r="G465" s="8" t="s">
        <v>1226</v>
      </c>
      <c r="H465" s="9" t="s">
        <v>1227</v>
      </c>
      <c r="I465" s="9" t="s">
        <v>79</v>
      </c>
      <c r="J465" s="9" t="s">
        <v>2</v>
      </c>
      <c r="K465" s="9" t="s">
        <v>3564</v>
      </c>
      <c r="L465" s="9">
        <v>1</v>
      </c>
      <c r="M465" s="9">
        <v>1</v>
      </c>
      <c r="N465" s="9" t="s">
        <v>663</v>
      </c>
      <c r="O465" s="9" t="s">
        <v>663</v>
      </c>
      <c r="P465" s="9" t="s">
        <v>83</v>
      </c>
      <c r="Q465" s="9"/>
      <c r="R465" s="25" t="s">
        <v>3565</v>
      </c>
      <c r="S465" s="27" t="s">
        <v>19</v>
      </c>
      <c r="T465" s="9"/>
      <c r="U465" s="25" t="s">
        <v>19</v>
      </c>
      <c r="V465" s="25" t="s">
        <v>3565</v>
      </c>
      <c r="W465" s="27" t="s">
        <v>3566</v>
      </c>
      <c r="X465" s="27" t="s">
        <v>19</v>
      </c>
      <c r="Y465" s="25" t="s">
        <v>19</v>
      </c>
      <c r="Z465" s="27" t="s">
        <v>19</v>
      </c>
      <c r="AA465" s="28" t="s">
        <v>19</v>
      </c>
      <c r="AB465" t="s">
        <v>19</v>
      </c>
      <c r="AC465" t="s">
        <v>3567</v>
      </c>
      <c r="AD465" t="s">
        <v>6</v>
      </c>
      <c r="AE465" t="s">
        <v>1442</v>
      </c>
      <c r="AF465" t="s">
        <v>87</v>
      </c>
      <c r="AG465" t="s">
        <v>75</v>
      </c>
      <c r="AH465" t="s">
        <v>19</v>
      </c>
    </row>
    <row r="466" ht="14.25" customHeight="1" spans="1:34">
      <c r="A466" s="8" t="s">
        <v>3568</v>
      </c>
      <c r="B466" s="8" t="s">
        <v>3569</v>
      </c>
      <c r="C466" s="8" t="s">
        <v>74</v>
      </c>
      <c r="D466" s="8" t="s">
        <v>75</v>
      </c>
      <c r="E466" s="8" t="s">
        <v>76</v>
      </c>
      <c r="F466" s="8" t="s">
        <v>75</v>
      </c>
      <c r="G466" s="8" t="s">
        <v>3570</v>
      </c>
      <c r="H466" s="9" t="s">
        <v>3571</v>
      </c>
      <c r="I466" s="9" t="s">
        <v>79</v>
      </c>
      <c r="J466" s="9" t="s">
        <v>2</v>
      </c>
      <c r="K466" s="9" t="s">
        <v>3572</v>
      </c>
      <c r="L466" s="9">
        <v>1</v>
      </c>
      <c r="M466" s="9">
        <v>1</v>
      </c>
      <c r="N466" s="9" t="s">
        <v>663</v>
      </c>
      <c r="O466" s="9" t="s">
        <v>663</v>
      </c>
      <c r="P466" s="9" t="s">
        <v>83</v>
      </c>
      <c r="Q466" s="9"/>
      <c r="R466" s="25" t="s">
        <v>815</v>
      </c>
      <c r="S466" s="27" t="s">
        <v>19</v>
      </c>
      <c r="T466" s="9"/>
      <c r="U466" s="25" t="s">
        <v>19</v>
      </c>
      <c r="V466" s="25" t="s">
        <v>815</v>
      </c>
      <c r="W466" s="27" t="s">
        <v>3573</v>
      </c>
      <c r="X466" s="27" t="s">
        <v>19</v>
      </c>
      <c r="Y466" s="25" t="s">
        <v>19</v>
      </c>
      <c r="Z466" s="27" t="s">
        <v>19</v>
      </c>
      <c r="AA466" s="28" t="s">
        <v>19</v>
      </c>
      <c r="AB466" t="s">
        <v>19</v>
      </c>
      <c r="AC466" t="s">
        <v>3574</v>
      </c>
      <c r="AD466" t="s">
        <v>6</v>
      </c>
      <c r="AE466" t="s">
        <v>3575</v>
      </c>
      <c r="AF466" t="s">
        <v>87</v>
      </c>
      <c r="AG466" t="s">
        <v>75</v>
      </c>
      <c r="AH466" t="s">
        <v>19</v>
      </c>
    </row>
    <row r="467" ht="14.25" customHeight="1" spans="1:34">
      <c r="A467" s="8" t="s">
        <v>3576</v>
      </c>
      <c r="B467" s="8" t="s">
        <v>3577</v>
      </c>
      <c r="C467" s="8" t="s">
        <v>74</v>
      </c>
      <c r="D467" s="8" t="s">
        <v>75</v>
      </c>
      <c r="E467" s="8" t="s">
        <v>76</v>
      </c>
      <c r="F467" s="8" t="s">
        <v>75</v>
      </c>
      <c r="G467" s="8" t="s">
        <v>3578</v>
      </c>
      <c r="H467" s="9" t="s">
        <v>3579</v>
      </c>
      <c r="I467" s="9" t="s">
        <v>79</v>
      </c>
      <c r="J467" s="9" t="s">
        <v>2</v>
      </c>
      <c r="K467" s="9" t="s">
        <v>3580</v>
      </c>
      <c r="L467" s="9">
        <v>1</v>
      </c>
      <c r="M467" s="9">
        <v>2</v>
      </c>
      <c r="N467" s="9" t="s">
        <v>663</v>
      </c>
      <c r="O467" s="9" t="s">
        <v>3581</v>
      </c>
      <c r="P467" s="9" t="s">
        <v>3582</v>
      </c>
      <c r="Q467" s="9"/>
      <c r="R467" s="25" t="s">
        <v>3536</v>
      </c>
      <c r="S467" s="27" t="s">
        <v>3536</v>
      </c>
      <c r="T467" s="9" t="s">
        <v>3583</v>
      </c>
      <c r="U467" s="25" t="s">
        <v>19</v>
      </c>
      <c r="V467" s="25" t="s">
        <v>19</v>
      </c>
      <c r="W467" s="27" t="s">
        <v>19</v>
      </c>
      <c r="X467" s="27" t="s">
        <v>19</v>
      </c>
      <c r="Y467" s="25" t="s">
        <v>19</v>
      </c>
      <c r="Z467" s="27" t="s">
        <v>19</v>
      </c>
      <c r="AA467" s="28" t="s">
        <v>19</v>
      </c>
      <c r="AB467" t="s">
        <v>19</v>
      </c>
      <c r="AC467" t="s">
        <v>19</v>
      </c>
      <c r="AD467" t="s">
        <v>6</v>
      </c>
      <c r="AE467" t="s">
        <v>3584</v>
      </c>
      <c r="AF467" t="s">
        <v>87</v>
      </c>
      <c r="AG467" t="s">
        <v>75</v>
      </c>
      <c r="AH467" t="s">
        <v>19</v>
      </c>
    </row>
    <row r="468" ht="14.25" customHeight="1" spans="1:34">
      <c r="A468" s="8" t="s">
        <v>3585</v>
      </c>
      <c r="B468" s="8" t="s">
        <v>3586</v>
      </c>
      <c r="C468" s="8" t="s">
        <v>74</v>
      </c>
      <c r="D468" s="8" t="s">
        <v>75</v>
      </c>
      <c r="E468" s="8" t="s">
        <v>76</v>
      </c>
      <c r="F468" s="8" t="s">
        <v>75</v>
      </c>
      <c r="G468" s="8" t="s">
        <v>3587</v>
      </c>
      <c r="H468" s="9" t="s">
        <v>3588</v>
      </c>
      <c r="I468" s="9" t="s">
        <v>79</v>
      </c>
      <c r="J468" s="9" t="s">
        <v>2</v>
      </c>
      <c r="K468" s="9" t="s">
        <v>3589</v>
      </c>
      <c r="L468" s="9">
        <v>1</v>
      </c>
      <c r="M468" s="9">
        <v>1</v>
      </c>
      <c r="N468" s="9" t="s">
        <v>83</v>
      </c>
      <c r="O468" s="9" t="s">
        <v>83</v>
      </c>
      <c r="P468" s="9" t="s">
        <v>2725</v>
      </c>
      <c r="Q468" s="9"/>
      <c r="R468" s="25" t="s">
        <v>3590</v>
      </c>
      <c r="S468" s="27" t="s">
        <v>3590</v>
      </c>
      <c r="T468" s="9" t="s">
        <v>3591</v>
      </c>
      <c r="U468" s="25" t="s">
        <v>19</v>
      </c>
      <c r="V468" s="25" t="s">
        <v>19</v>
      </c>
      <c r="W468" s="27" t="s">
        <v>19</v>
      </c>
      <c r="X468" s="27" t="s">
        <v>19</v>
      </c>
      <c r="Y468" s="25" t="s">
        <v>19</v>
      </c>
      <c r="Z468" s="27" t="s">
        <v>19</v>
      </c>
      <c r="AA468" s="28" t="s">
        <v>19</v>
      </c>
      <c r="AB468" t="s">
        <v>19</v>
      </c>
      <c r="AC468" t="s">
        <v>19</v>
      </c>
      <c r="AD468" t="s">
        <v>6</v>
      </c>
      <c r="AE468" t="s">
        <v>3592</v>
      </c>
      <c r="AF468" t="s">
        <v>87</v>
      </c>
      <c r="AG468" t="s">
        <v>75</v>
      </c>
      <c r="AH468" t="s">
        <v>19</v>
      </c>
    </row>
    <row r="469" ht="14.25" customHeight="1" spans="1:34">
      <c r="A469" s="8" t="s">
        <v>3593</v>
      </c>
      <c r="B469" s="8" t="s">
        <v>3594</v>
      </c>
      <c r="C469" s="8" t="s">
        <v>74</v>
      </c>
      <c r="D469" s="8" t="s">
        <v>75</v>
      </c>
      <c r="E469" s="8" t="s">
        <v>76</v>
      </c>
      <c r="F469" s="8" t="s">
        <v>75</v>
      </c>
      <c r="G469" s="8" t="s">
        <v>3595</v>
      </c>
      <c r="H469" s="9" t="s">
        <v>3596</v>
      </c>
      <c r="I469" s="9" t="s">
        <v>79</v>
      </c>
      <c r="J469" s="9" t="s">
        <v>2</v>
      </c>
      <c r="K469" s="9" t="s">
        <v>3597</v>
      </c>
      <c r="L469" s="9">
        <v>1</v>
      </c>
      <c r="M469" s="9">
        <v>2</v>
      </c>
      <c r="N469" s="9" t="s">
        <v>964</v>
      </c>
      <c r="O469" s="9" t="s">
        <v>662</v>
      </c>
      <c r="P469" s="9" t="s">
        <v>83</v>
      </c>
      <c r="Q469" s="9"/>
      <c r="R469" s="25" t="s">
        <v>3598</v>
      </c>
      <c r="S469" s="27" t="s">
        <v>19</v>
      </c>
      <c r="T469" s="9"/>
      <c r="U469" s="25" t="s">
        <v>19</v>
      </c>
      <c r="V469" s="25" t="s">
        <v>3598</v>
      </c>
      <c r="W469" s="27" t="s">
        <v>3599</v>
      </c>
      <c r="X469" s="27" t="s">
        <v>19</v>
      </c>
      <c r="Y469" s="25" t="s">
        <v>19</v>
      </c>
      <c r="Z469" s="27" t="s">
        <v>19</v>
      </c>
      <c r="AA469" s="28" t="s">
        <v>19</v>
      </c>
      <c r="AB469" t="s">
        <v>19</v>
      </c>
      <c r="AC469" t="s">
        <v>3600</v>
      </c>
      <c r="AD469" t="s">
        <v>6</v>
      </c>
      <c r="AE469" t="s">
        <v>3601</v>
      </c>
      <c r="AF469" t="s">
        <v>87</v>
      </c>
      <c r="AG469" t="s">
        <v>75</v>
      </c>
      <c r="AH469" t="s">
        <v>19</v>
      </c>
    </row>
    <row r="470" ht="14.25" customHeight="1" spans="1:34">
      <c r="A470" s="8" t="s">
        <v>3602</v>
      </c>
      <c r="B470" s="8" t="s">
        <v>3603</v>
      </c>
      <c r="C470" s="8" t="s">
        <v>74</v>
      </c>
      <c r="D470" s="8" t="s">
        <v>75</v>
      </c>
      <c r="E470" s="8" t="s">
        <v>76</v>
      </c>
      <c r="F470" s="8" t="s">
        <v>75</v>
      </c>
      <c r="G470" s="8" t="s">
        <v>3604</v>
      </c>
      <c r="H470" s="9" t="s">
        <v>3605</v>
      </c>
      <c r="I470" s="9" t="s">
        <v>79</v>
      </c>
      <c r="J470" s="9" t="s">
        <v>2</v>
      </c>
      <c r="K470" s="9" t="s">
        <v>3606</v>
      </c>
      <c r="L470" s="9">
        <v>1</v>
      </c>
      <c r="M470" s="9">
        <v>1</v>
      </c>
      <c r="N470" s="9" t="s">
        <v>2183</v>
      </c>
      <c r="O470" s="9" t="s">
        <v>663</v>
      </c>
      <c r="P470" s="9" t="s">
        <v>83</v>
      </c>
      <c r="Q470" s="9"/>
      <c r="R470" s="25" t="s">
        <v>3607</v>
      </c>
      <c r="S470" s="27" t="s">
        <v>19</v>
      </c>
      <c r="T470" s="9"/>
      <c r="U470" s="25" t="s">
        <v>19</v>
      </c>
      <c r="V470" s="25" t="s">
        <v>3607</v>
      </c>
      <c r="W470" s="27" t="s">
        <v>3608</v>
      </c>
      <c r="X470" s="27" t="s">
        <v>19</v>
      </c>
      <c r="Y470" s="25" t="s">
        <v>19</v>
      </c>
      <c r="Z470" s="27" t="s">
        <v>19</v>
      </c>
      <c r="AA470" s="28" t="s">
        <v>19</v>
      </c>
      <c r="AB470" t="s">
        <v>19</v>
      </c>
      <c r="AC470" t="s">
        <v>3609</v>
      </c>
      <c r="AD470" t="s">
        <v>6</v>
      </c>
      <c r="AE470" t="s">
        <v>181</v>
      </c>
      <c r="AF470" t="s">
        <v>87</v>
      </c>
      <c r="AG470" t="s">
        <v>75</v>
      </c>
      <c r="AH470" t="s">
        <v>19</v>
      </c>
    </row>
    <row r="471" ht="14.25" customHeight="1" spans="1:34">
      <c r="A471" s="8" t="s">
        <v>3610</v>
      </c>
      <c r="B471" s="8" t="s">
        <v>3611</v>
      </c>
      <c r="C471" s="8" t="s">
        <v>74</v>
      </c>
      <c r="D471" s="8" t="s">
        <v>75</v>
      </c>
      <c r="E471" s="8" t="s">
        <v>76</v>
      </c>
      <c r="F471" s="8" t="s">
        <v>75</v>
      </c>
      <c r="G471" s="8" t="s">
        <v>2764</v>
      </c>
      <c r="H471" s="9" t="s">
        <v>3612</v>
      </c>
      <c r="I471" s="9" t="s">
        <v>79</v>
      </c>
      <c r="J471" s="9" t="s">
        <v>2</v>
      </c>
      <c r="K471" s="9" t="s">
        <v>3613</v>
      </c>
      <c r="L471" s="9">
        <v>1</v>
      </c>
      <c r="M471" s="9">
        <v>1</v>
      </c>
      <c r="N471" s="9" t="s">
        <v>403</v>
      </c>
      <c r="O471" s="9" t="s">
        <v>663</v>
      </c>
      <c r="P471" s="9" t="s">
        <v>83</v>
      </c>
      <c r="Q471" s="9"/>
      <c r="R471" s="25" t="s">
        <v>3614</v>
      </c>
      <c r="S471" s="27" t="s">
        <v>19</v>
      </c>
      <c r="T471" s="9"/>
      <c r="U471" s="25" t="s">
        <v>19</v>
      </c>
      <c r="V471" s="25" t="s">
        <v>3614</v>
      </c>
      <c r="W471" s="27" t="s">
        <v>3615</v>
      </c>
      <c r="X471" s="27" t="s">
        <v>19</v>
      </c>
      <c r="Y471" s="25" t="s">
        <v>19</v>
      </c>
      <c r="Z471" s="27" t="s">
        <v>19</v>
      </c>
      <c r="AA471" s="28" t="s">
        <v>19</v>
      </c>
      <c r="AB471" t="s">
        <v>19</v>
      </c>
      <c r="AC471" t="s">
        <v>3616</v>
      </c>
      <c r="AD471" t="s">
        <v>6</v>
      </c>
      <c r="AE471" t="s">
        <v>330</v>
      </c>
      <c r="AF471" t="s">
        <v>87</v>
      </c>
      <c r="AG471" t="s">
        <v>75</v>
      </c>
      <c r="AH471" t="s">
        <v>19</v>
      </c>
    </row>
    <row r="472" ht="14.25" customHeight="1" spans="1:34">
      <c r="A472" s="8" t="s">
        <v>3617</v>
      </c>
      <c r="B472" s="8" t="s">
        <v>3618</v>
      </c>
      <c r="C472" s="8" t="s">
        <v>74</v>
      </c>
      <c r="D472" s="8" t="s">
        <v>75</v>
      </c>
      <c r="E472" s="8" t="s">
        <v>76</v>
      </c>
      <c r="F472" s="8" t="s">
        <v>75</v>
      </c>
      <c r="G472" s="8" t="s">
        <v>3619</v>
      </c>
      <c r="H472" s="9" t="s">
        <v>3620</v>
      </c>
      <c r="I472" s="9" t="s">
        <v>79</v>
      </c>
      <c r="J472" s="9" t="s">
        <v>2</v>
      </c>
      <c r="K472" s="9" t="s">
        <v>3621</v>
      </c>
      <c r="L472" s="9">
        <v>1</v>
      </c>
      <c r="M472" s="9">
        <v>1</v>
      </c>
      <c r="N472" s="9" t="s">
        <v>209</v>
      </c>
      <c r="O472" s="9" t="s">
        <v>663</v>
      </c>
      <c r="P472" s="9" t="s">
        <v>83</v>
      </c>
      <c r="Q472" s="9"/>
      <c r="R472" s="25" t="s">
        <v>3622</v>
      </c>
      <c r="S472" s="27" t="s">
        <v>19</v>
      </c>
      <c r="T472" s="9"/>
      <c r="U472" s="25" t="s">
        <v>19</v>
      </c>
      <c r="V472" s="25" t="s">
        <v>3622</v>
      </c>
      <c r="W472" s="27" t="s">
        <v>3623</v>
      </c>
      <c r="X472" s="27" t="s">
        <v>19</v>
      </c>
      <c r="Y472" s="25" t="s">
        <v>19</v>
      </c>
      <c r="Z472" s="27" t="s">
        <v>19</v>
      </c>
      <c r="AA472" s="28" t="s">
        <v>19</v>
      </c>
      <c r="AB472" t="s">
        <v>19</v>
      </c>
      <c r="AC472" t="s">
        <v>3624</v>
      </c>
      <c r="AD472" t="s">
        <v>6</v>
      </c>
      <c r="AE472" t="s">
        <v>3625</v>
      </c>
      <c r="AF472" t="s">
        <v>87</v>
      </c>
      <c r="AG472" t="s">
        <v>75</v>
      </c>
      <c r="AH472" t="s">
        <v>19</v>
      </c>
    </row>
    <row r="473" ht="14.25" customHeight="1" spans="1:34">
      <c r="A473" s="8" t="s">
        <v>3626</v>
      </c>
      <c r="B473" s="8" t="s">
        <v>3627</v>
      </c>
      <c r="C473" s="8" t="s">
        <v>74</v>
      </c>
      <c r="D473" s="8" t="s">
        <v>75</v>
      </c>
      <c r="E473" s="8" t="s">
        <v>76</v>
      </c>
      <c r="F473" s="8" t="s">
        <v>75</v>
      </c>
      <c r="G473" s="8" t="s">
        <v>3282</v>
      </c>
      <c r="H473" s="9" t="s">
        <v>3283</v>
      </c>
      <c r="I473" s="9" t="s">
        <v>79</v>
      </c>
      <c r="J473" s="9" t="s">
        <v>2</v>
      </c>
      <c r="K473" s="9" t="s">
        <v>3628</v>
      </c>
      <c r="L473" s="9">
        <v>1</v>
      </c>
      <c r="M473" s="9">
        <v>1</v>
      </c>
      <c r="N473" s="9" t="s">
        <v>437</v>
      </c>
      <c r="O473" s="9" t="s">
        <v>3629</v>
      </c>
      <c r="P473" s="9" t="s">
        <v>3630</v>
      </c>
      <c r="Q473" s="9"/>
      <c r="R473" s="25" t="s">
        <v>3631</v>
      </c>
      <c r="S473" s="27" t="s">
        <v>3631</v>
      </c>
      <c r="T473" s="9" t="s">
        <v>3632</v>
      </c>
      <c r="U473" s="25" t="s">
        <v>19</v>
      </c>
      <c r="V473" s="25" t="s">
        <v>19</v>
      </c>
      <c r="W473" s="27" t="s">
        <v>19</v>
      </c>
      <c r="X473" s="27" t="s">
        <v>19</v>
      </c>
      <c r="Y473" s="25" t="s">
        <v>19</v>
      </c>
      <c r="Z473" s="27" t="s">
        <v>19</v>
      </c>
      <c r="AA473" s="28" t="s">
        <v>19</v>
      </c>
      <c r="AB473" t="s">
        <v>19</v>
      </c>
      <c r="AC473" t="s">
        <v>19</v>
      </c>
      <c r="AD473" t="s">
        <v>6</v>
      </c>
      <c r="AE473" t="s">
        <v>3633</v>
      </c>
      <c r="AF473" t="s">
        <v>87</v>
      </c>
      <c r="AG473" t="s">
        <v>75</v>
      </c>
      <c r="AH473" t="s">
        <v>19</v>
      </c>
    </row>
    <row r="474" ht="14.25" customHeight="1" spans="1:34">
      <c r="A474" s="8" t="s">
        <v>3634</v>
      </c>
      <c r="B474" s="8" t="s">
        <v>3635</v>
      </c>
      <c r="C474" s="8" t="s">
        <v>74</v>
      </c>
      <c r="D474" s="8" t="s">
        <v>75</v>
      </c>
      <c r="E474" s="8" t="s">
        <v>76</v>
      </c>
      <c r="F474" s="8" t="s">
        <v>75</v>
      </c>
      <c r="G474" s="8" t="s">
        <v>979</v>
      </c>
      <c r="H474" s="9" t="s">
        <v>980</v>
      </c>
      <c r="I474" s="9" t="s">
        <v>79</v>
      </c>
      <c r="J474" s="9" t="s">
        <v>2</v>
      </c>
      <c r="K474" s="9" t="s">
        <v>3636</v>
      </c>
      <c r="L474" s="9">
        <v>1</v>
      </c>
      <c r="M474" s="9">
        <v>2</v>
      </c>
      <c r="N474" s="9" t="s">
        <v>83</v>
      </c>
      <c r="O474" s="9" t="s">
        <v>3637</v>
      </c>
      <c r="P474" s="9" t="s">
        <v>3630</v>
      </c>
      <c r="Q474" s="9"/>
      <c r="R474" s="25" t="s">
        <v>327</v>
      </c>
      <c r="S474" s="27" t="s">
        <v>327</v>
      </c>
      <c r="T474" s="9" t="s">
        <v>3638</v>
      </c>
      <c r="U474" s="25" t="s">
        <v>19</v>
      </c>
      <c r="V474" s="25" t="s">
        <v>19</v>
      </c>
      <c r="W474" s="27" t="s">
        <v>19</v>
      </c>
      <c r="X474" s="27" t="s">
        <v>19</v>
      </c>
      <c r="Y474" s="25" t="s">
        <v>19</v>
      </c>
      <c r="Z474" s="27" t="s">
        <v>19</v>
      </c>
      <c r="AA474" s="28" t="s">
        <v>19</v>
      </c>
      <c r="AB474" t="s">
        <v>19</v>
      </c>
      <c r="AC474" t="s">
        <v>19</v>
      </c>
      <c r="AD474" t="s">
        <v>6</v>
      </c>
      <c r="AE474" t="s">
        <v>985</v>
      </c>
      <c r="AF474" t="s">
        <v>87</v>
      </c>
      <c r="AG474" t="s">
        <v>75</v>
      </c>
      <c r="AH474" t="s">
        <v>19</v>
      </c>
    </row>
    <row r="475" ht="14.25" customHeight="1" spans="1:34">
      <c r="A475" s="8" t="s">
        <v>3639</v>
      </c>
      <c r="B475" s="8" t="s">
        <v>3640</v>
      </c>
      <c r="C475" s="8" t="s">
        <v>74</v>
      </c>
      <c r="D475" s="8" t="s">
        <v>75</v>
      </c>
      <c r="E475" s="8" t="s">
        <v>76</v>
      </c>
      <c r="F475" s="8" t="s">
        <v>75</v>
      </c>
      <c r="G475" s="8" t="s">
        <v>2833</v>
      </c>
      <c r="H475" s="9" t="s">
        <v>2834</v>
      </c>
      <c r="I475" s="9" t="s">
        <v>79</v>
      </c>
      <c r="J475" s="9" t="s">
        <v>2</v>
      </c>
      <c r="K475" s="9" t="s">
        <v>3641</v>
      </c>
      <c r="L475" s="9">
        <v>1</v>
      </c>
      <c r="M475" s="9">
        <v>2</v>
      </c>
      <c r="N475" s="9" t="s">
        <v>511</v>
      </c>
      <c r="O475" s="9" t="s">
        <v>662</v>
      </c>
      <c r="P475" s="9" t="s">
        <v>83</v>
      </c>
      <c r="Q475" s="9"/>
      <c r="R475" s="25" t="s">
        <v>2419</v>
      </c>
      <c r="S475" s="27" t="s">
        <v>19</v>
      </c>
      <c r="T475" s="9"/>
      <c r="U475" s="25" t="s">
        <v>19</v>
      </c>
      <c r="V475" s="25" t="s">
        <v>2419</v>
      </c>
      <c r="W475" s="27" t="s">
        <v>741</v>
      </c>
      <c r="X475" s="27" t="s">
        <v>19</v>
      </c>
      <c r="Y475" s="25" t="s">
        <v>19</v>
      </c>
      <c r="Z475" s="27" t="s">
        <v>19</v>
      </c>
      <c r="AA475" s="28" t="s">
        <v>19</v>
      </c>
      <c r="AB475" t="s">
        <v>19</v>
      </c>
      <c r="AC475" t="s">
        <v>1561</v>
      </c>
      <c r="AD475" t="s">
        <v>6</v>
      </c>
      <c r="AE475" t="s">
        <v>2839</v>
      </c>
      <c r="AF475" t="s">
        <v>87</v>
      </c>
      <c r="AG475" t="s">
        <v>75</v>
      </c>
      <c r="AH475" t="s">
        <v>19</v>
      </c>
    </row>
    <row r="476" ht="14.25" customHeight="1" spans="1:34">
      <c r="A476" s="8" t="s">
        <v>3642</v>
      </c>
      <c r="B476" s="8" t="s">
        <v>3643</v>
      </c>
      <c r="C476" s="8" t="s">
        <v>74</v>
      </c>
      <c r="D476" s="8" t="s">
        <v>75</v>
      </c>
      <c r="E476" s="8" t="s">
        <v>76</v>
      </c>
      <c r="F476" s="8" t="s">
        <v>75</v>
      </c>
      <c r="G476" s="8" t="s">
        <v>3644</v>
      </c>
      <c r="H476" s="9" t="s">
        <v>3645</v>
      </c>
      <c r="I476" s="9" t="s">
        <v>79</v>
      </c>
      <c r="J476" s="9" t="s">
        <v>2</v>
      </c>
      <c r="K476" s="9" t="s">
        <v>3646</v>
      </c>
      <c r="L476" s="9">
        <v>1</v>
      </c>
      <c r="M476" s="9">
        <v>3</v>
      </c>
      <c r="N476" s="9" t="s">
        <v>83</v>
      </c>
      <c r="O476" s="9" t="s">
        <v>94</v>
      </c>
      <c r="P476" s="9" t="s">
        <v>921</v>
      </c>
      <c r="Q476" s="9"/>
      <c r="R476" s="25" t="s">
        <v>3647</v>
      </c>
      <c r="S476" s="27" t="s">
        <v>3647</v>
      </c>
      <c r="T476" s="9" t="s">
        <v>3648</v>
      </c>
      <c r="U476" s="25" t="s">
        <v>19</v>
      </c>
      <c r="V476" s="25" t="s">
        <v>19</v>
      </c>
      <c r="W476" s="27" t="s">
        <v>19</v>
      </c>
      <c r="X476" s="27" t="s">
        <v>19</v>
      </c>
      <c r="Y476" s="25" t="s">
        <v>19</v>
      </c>
      <c r="Z476" s="27" t="s">
        <v>19</v>
      </c>
      <c r="AA476" s="28" t="s">
        <v>19</v>
      </c>
      <c r="AB476" t="s">
        <v>19</v>
      </c>
      <c r="AC476" t="s">
        <v>19</v>
      </c>
      <c r="AD476" t="s">
        <v>6</v>
      </c>
      <c r="AE476" t="s">
        <v>1824</v>
      </c>
      <c r="AF476" t="s">
        <v>87</v>
      </c>
      <c r="AG476" t="s">
        <v>75</v>
      </c>
      <c r="AH476" t="s">
        <v>19</v>
      </c>
    </row>
    <row r="477" ht="14.25" customHeight="1" spans="1:34">
      <c r="A477" s="8" t="s">
        <v>3649</v>
      </c>
      <c r="B477" s="8" t="s">
        <v>3650</v>
      </c>
      <c r="C477" s="8" t="s">
        <v>74</v>
      </c>
      <c r="D477" s="8" t="s">
        <v>75</v>
      </c>
      <c r="E477" s="8" t="s">
        <v>76</v>
      </c>
      <c r="F477" s="8" t="s">
        <v>75</v>
      </c>
      <c r="G477" s="8" t="s">
        <v>3651</v>
      </c>
      <c r="H477" s="9" t="s">
        <v>3652</v>
      </c>
      <c r="I477" s="9" t="s">
        <v>79</v>
      </c>
      <c r="J477" s="9" t="s">
        <v>2</v>
      </c>
      <c r="K477" s="9" t="s">
        <v>3653</v>
      </c>
      <c r="L477" s="9">
        <v>1</v>
      </c>
      <c r="M477" s="9">
        <v>4</v>
      </c>
      <c r="N477" s="9" t="s">
        <v>187</v>
      </c>
      <c r="O477" s="9" t="s">
        <v>3654</v>
      </c>
      <c r="P477" s="9" t="s">
        <v>3655</v>
      </c>
      <c r="Q477" s="9"/>
      <c r="R477" s="25" t="s">
        <v>3656</v>
      </c>
      <c r="S477" s="27" t="s">
        <v>3656</v>
      </c>
      <c r="T477" s="9" t="s">
        <v>3657</v>
      </c>
      <c r="U477" s="25" t="s">
        <v>19</v>
      </c>
      <c r="V477" s="25" t="s">
        <v>19</v>
      </c>
      <c r="W477" s="27" t="s">
        <v>19</v>
      </c>
      <c r="X477" s="27" t="s">
        <v>19</v>
      </c>
      <c r="Y477" s="25" t="s">
        <v>19</v>
      </c>
      <c r="Z477" s="27" t="s">
        <v>19</v>
      </c>
      <c r="AA477" s="28" t="s">
        <v>19</v>
      </c>
      <c r="AB477" t="s">
        <v>19</v>
      </c>
      <c r="AC477" t="s">
        <v>19</v>
      </c>
      <c r="AD477" t="s">
        <v>6</v>
      </c>
      <c r="AE477" t="s">
        <v>3658</v>
      </c>
      <c r="AF477" t="s">
        <v>87</v>
      </c>
      <c r="AG477" t="s">
        <v>75</v>
      </c>
      <c r="AH477" t="s">
        <v>19</v>
      </c>
    </row>
    <row r="478" ht="14.25" customHeight="1" spans="1:34">
      <c r="A478" s="8" t="s">
        <v>3659</v>
      </c>
      <c r="B478" s="8" t="s">
        <v>3660</v>
      </c>
      <c r="C478" s="8" t="s">
        <v>74</v>
      </c>
      <c r="D478" s="8" t="s">
        <v>75</v>
      </c>
      <c r="E478" s="8" t="s">
        <v>76</v>
      </c>
      <c r="F478" s="8" t="s">
        <v>75</v>
      </c>
      <c r="G478" s="8" t="s">
        <v>3661</v>
      </c>
      <c r="H478" s="9" t="s">
        <v>3662</v>
      </c>
      <c r="I478" s="9" t="s">
        <v>79</v>
      </c>
      <c r="J478" s="9" t="s">
        <v>2</v>
      </c>
      <c r="K478" s="9" t="s">
        <v>3663</v>
      </c>
      <c r="L478" s="9">
        <v>1</v>
      </c>
      <c r="M478" s="9">
        <v>3</v>
      </c>
      <c r="N478" s="9" t="s">
        <v>83</v>
      </c>
      <c r="O478" s="9" t="s">
        <v>2779</v>
      </c>
      <c r="P478" s="9" t="s">
        <v>3664</v>
      </c>
      <c r="Q478" s="9"/>
      <c r="R478" s="25" t="s">
        <v>712</v>
      </c>
      <c r="S478" s="27" t="s">
        <v>712</v>
      </c>
      <c r="T478" s="9" t="s">
        <v>3665</v>
      </c>
      <c r="U478" s="25" t="s">
        <v>19</v>
      </c>
      <c r="V478" s="25" t="s">
        <v>19</v>
      </c>
      <c r="W478" s="27" t="s">
        <v>19</v>
      </c>
      <c r="X478" s="27" t="s">
        <v>19</v>
      </c>
      <c r="Y478" s="25" t="s">
        <v>19</v>
      </c>
      <c r="Z478" s="27" t="s">
        <v>19</v>
      </c>
      <c r="AA478" s="28" t="s">
        <v>19</v>
      </c>
      <c r="AB478" t="s">
        <v>19</v>
      </c>
      <c r="AC478" t="s">
        <v>19</v>
      </c>
      <c r="AD478" t="s">
        <v>6</v>
      </c>
      <c r="AE478" t="s">
        <v>3666</v>
      </c>
      <c r="AF478" t="s">
        <v>87</v>
      </c>
      <c r="AG478" t="s">
        <v>75</v>
      </c>
      <c r="AH478" t="s">
        <v>19</v>
      </c>
    </row>
    <row r="479" ht="14.25" customHeight="1" spans="1:34">
      <c r="A479" s="8" t="s">
        <v>3667</v>
      </c>
      <c r="B479" s="8" t="s">
        <v>3668</v>
      </c>
      <c r="C479" s="8" t="s">
        <v>74</v>
      </c>
      <c r="D479" s="8" t="s">
        <v>75</v>
      </c>
      <c r="E479" s="8" t="s">
        <v>76</v>
      </c>
      <c r="F479" s="8" t="s">
        <v>75</v>
      </c>
      <c r="G479" s="8" t="s">
        <v>3669</v>
      </c>
      <c r="H479" s="9" t="s">
        <v>3670</v>
      </c>
      <c r="I479" s="9" t="s">
        <v>79</v>
      </c>
      <c r="J479" s="9" t="s">
        <v>2</v>
      </c>
      <c r="K479" s="9" t="s">
        <v>3671</v>
      </c>
      <c r="L479" s="9">
        <v>1</v>
      </c>
      <c r="M479" s="9">
        <v>4</v>
      </c>
      <c r="N479" s="9" t="s">
        <v>83</v>
      </c>
      <c r="O479" s="9" t="s">
        <v>2702</v>
      </c>
      <c r="P479" s="9" t="s">
        <v>2690</v>
      </c>
      <c r="Q479" s="9"/>
      <c r="R479" s="25" t="s">
        <v>3672</v>
      </c>
      <c r="S479" s="27" t="s">
        <v>3672</v>
      </c>
      <c r="T479" s="9" t="s">
        <v>3673</v>
      </c>
      <c r="U479" s="25" t="s">
        <v>19</v>
      </c>
      <c r="V479" s="25" t="s">
        <v>19</v>
      </c>
      <c r="W479" s="27" t="s">
        <v>19</v>
      </c>
      <c r="X479" s="27" t="s">
        <v>19</v>
      </c>
      <c r="Y479" s="25" t="s">
        <v>19</v>
      </c>
      <c r="Z479" s="27" t="s">
        <v>19</v>
      </c>
      <c r="AA479" s="28" t="s">
        <v>19</v>
      </c>
      <c r="AB479" t="s">
        <v>19</v>
      </c>
      <c r="AC479" t="s">
        <v>19</v>
      </c>
      <c r="AD479" t="s">
        <v>6</v>
      </c>
      <c r="AE479" t="s">
        <v>3674</v>
      </c>
      <c r="AF479" t="s">
        <v>87</v>
      </c>
      <c r="AG479" t="s">
        <v>75</v>
      </c>
      <c r="AH479" t="s">
        <v>19</v>
      </c>
    </row>
    <row r="480" ht="14.25" customHeight="1" spans="1:34">
      <c r="A480" s="8" t="s">
        <v>3675</v>
      </c>
      <c r="B480" s="8" t="s">
        <v>3676</v>
      </c>
      <c r="C480" s="8" t="s">
        <v>74</v>
      </c>
      <c r="D480" s="8" t="s">
        <v>75</v>
      </c>
      <c r="E480" s="8" t="s">
        <v>76</v>
      </c>
      <c r="F480" s="8" t="s">
        <v>75</v>
      </c>
      <c r="G480" s="8" t="s">
        <v>3677</v>
      </c>
      <c r="H480" s="9" t="s">
        <v>3678</v>
      </c>
      <c r="I480" s="9" t="s">
        <v>79</v>
      </c>
      <c r="J480" s="9" t="s">
        <v>2</v>
      </c>
      <c r="K480" s="9" t="s">
        <v>3679</v>
      </c>
      <c r="L480" s="9">
        <v>1</v>
      </c>
      <c r="M480" s="9">
        <v>1</v>
      </c>
      <c r="N480" s="9" t="s">
        <v>82</v>
      </c>
      <c r="O480" s="9" t="s">
        <v>663</v>
      </c>
      <c r="P480" s="9" t="s">
        <v>83</v>
      </c>
      <c r="Q480" s="9"/>
      <c r="R480" s="25" t="s">
        <v>3680</v>
      </c>
      <c r="S480" s="27" t="s">
        <v>19</v>
      </c>
      <c r="T480" s="9"/>
      <c r="U480" s="25" t="s">
        <v>19</v>
      </c>
      <c r="V480" s="25" t="s">
        <v>3680</v>
      </c>
      <c r="W480" s="27" t="s">
        <v>3681</v>
      </c>
      <c r="X480" s="27" t="s">
        <v>19</v>
      </c>
      <c r="Y480" s="25" t="s">
        <v>19</v>
      </c>
      <c r="Z480" s="27" t="s">
        <v>19</v>
      </c>
      <c r="AA480" s="28" t="s">
        <v>19</v>
      </c>
      <c r="AB480" t="s">
        <v>19</v>
      </c>
      <c r="AC480" t="s">
        <v>3682</v>
      </c>
      <c r="AD480" t="s">
        <v>6</v>
      </c>
      <c r="AE480" t="s">
        <v>3683</v>
      </c>
      <c r="AF480" t="s">
        <v>87</v>
      </c>
      <c r="AG480" t="s">
        <v>75</v>
      </c>
      <c r="AH480" t="s">
        <v>19</v>
      </c>
    </row>
    <row r="481" ht="14.25" customHeight="1" spans="1:34">
      <c r="A481" s="8" t="s">
        <v>3684</v>
      </c>
      <c r="B481" s="8" t="s">
        <v>3685</v>
      </c>
      <c r="C481" s="8" t="s">
        <v>74</v>
      </c>
      <c r="D481" s="8" t="s">
        <v>75</v>
      </c>
      <c r="E481" s="8" t="s">
        <v>76</v>
      </c>
      <c r="F481" s="8" t="s">
        <v>75</v>
      </c>
      <c r="G481" s="8" t="s">
        <v>936</v>
      </c>
      <c r="H481" s="9" t="s">
        <v>937</v>
      </c>
      <c r="I481" s="9" t="s">
        <v>79</v>
      </c>
      <c r="J481" s="9" t="s">
        <v>2</v>
      </c>
      <c r="K481" s="9" t="s">
        <v>3686</v>
      </c>
      <c r="L481" s="9">
        <v>1</v>
      </c>
      <c r="M481" s="9">
        <v>2</v>
      </c>
      <c r="N481" s="9" t="s">
        <v>81</v>
      </c>
      <c r="O481" s="9" t="s">
        <v>662</v>
      </c>
      <c r="P481" s="9" t="s">
        <v>83</v>
      </c>
      <c r="Q481" s="9"/>
      <c r="R481" s="25" t="s">
        <v>3687</v>
      </c>
      <c r="S481" s="27" t="s">
        <v>19</v>
      </c>
      <c r="T481" s="9"/>
      <c r="U481" s="25" t="s">
        <v>19</v>
      </c>
      <c r="V481" s="25" t="s">
        <v>3687</v>
      </c>
      <c r="W481" s="27" t="s">
        <v>3688</v>
      </c>
      <c r="X481" s="27" t="s">
        <v>19</v>
      </c>
      <c r="Y481" s="25" t="s">
        <v>19</v>
      </c>
      <c r="Z481" s="27" t="s">
        <v>19</v>
      </c>
      <c r="AA481" s="28" t="s">
        <v>19</v>
      </c>
      <c r="AB481" t="s">
        <v>19</v>
      </c>
      <c r="AC481" t="s">
        <v>3689</v>
      </c>
      <c r="AD481" t="s">
        <v>6</v>
      </c>
      <c r="AE481" t="s">
        <v>648</v>
      </c>
      <c r="AF481" t="s">
        <v>87</v>
      </c>
      <c r="AG481" t="s">
        <v>75</v>
      </c>
      <c r="AH481" t="s">
        <v>19</v>
      </c>
    </row>
    <row r="482" ht="14.25" customHeight="1" spans="1:34">
      <c r="A482" s="8" t="s">
        <v>3690</v>
      </c>
      <c r="B482" s="8" t="s">
        <v>3691</v>
      </c>
      <c r="C482" s="8" t="s">
        <v>74</v>
      </c>
      <c r="D482" s="8" t="s">
        <v>75</v>
      </c>
      <c r="E482" s="8" t="s">
        <v>76</v>
      </c>
      <c r="F482" s="8" t="s">
        <v>75</v>
      </c>
      <c r="G482" s="8" t="s">
        <v>3692</v>
      </c>
      <c r="H482" s="9" t="s">
        <v>3693</v>
      </c>
      <c r="I482" s="9" t="s">
        <v>79</v>
      </c>
      <c r="J482" s="9" t="s">
        <v>2</v>
      </c>
      <c r="K482" s="9" t="s">
        <v>3694</v>
      </c>
      <c r="L482" s="9">
        <v>1</v>
      </c>
      <c r="M482" s="9">
        <v>1</v>
      </c>
      <c r="N482" s="9" t="s">
        <v>83</v>
      </c>
      <c r="O482" s="9" t="s">
        <v>83</v>
      </c>
      <c r="P482" s="9" t="s">
        <v>2725</v>
      </c>
      <c r="Q482" s="9"/>
      <c r="R482" s="25" t="s">
        <v>3695</v>
      </c>
      <c r="S482" s="27" t="s">
        <v>19</v>
      </c>
      <c r="T482" s="9"/>
      <c r="U482" s="25" t="s">
        <v>19</v>
      </c>
      <c r="V482" s="25" t="s">
        <v>3695</v>
      </c>
      <c r="W482" s="27" t="s">
        <v>3696</v>
      </c>
      <c r="X482" s="27" t="s">
        <v>19</v>
      </c>
      <c r="Y482" s="25" t="s">
        <v>19</v>
      </c>
      <c r="Z482" s="27" t="s">
        <v>19</v>
      </c>
      <c r="AA482" s="28" t="s">
        <v>19</v>
      </c>
      <c r="AB482" t="s">
        <v>19</v>
      </c>
      <c r="AC482" t="s">
        <v>3697</v>
      </c>
      <c r="AD482" t="s">
        <v>6</v>
      </c>
      <c r="AE482" t="s">
        <v>3698</v>
      </c>
      <c r="AF482" t="s">
        <v>87</v>
      </c>
      <c r="AG482" t="s">
        <v>75</v>
      </c>
      <c r="AH482" t="s">
        <v>19</v>
      </c>
    </row>
    <row r="483" ht="14.25" customHeight="1" spans="1:34">
      <c r="A483" s="8" t="s">
        <v>3699</v>
      </c>
      <c r="B483" s="8" t="s">
        <v>3700</v>
      </c>
      <c r="C483" s="8" t="s">
        <v>74</v>
      </c>
      <c r="D483" s="8" t="s">
        <v>75</v>
      </c>
      <c r="E483" s="8" t="s">
        <v>76</v>
      </c>
      <c r="F483" s="8" t="s">
        <v>75</v>
      </c>
      <c r="G483" s="8" t="s">
        <v>110</v>
      </c>
      <c r="H483" s="9" t="s">
        <v>111</v>
      </c>
      <c r="I483" s="9" t="s">
        <v>79</v>
      </c>
      <c r="J483" s="9" t="s">
        <v>2</v>
      </c>
      <c r="K483" s="9" t="s">
        <v>3701</v>
      </c>
      <c r="L483" s="9">
        <v>1</v>
      </c>
      <c r="M483" s="9">
        <v>4</v>
      </c>
      <c r="N483" s="9" t="s">
        <v>1126</v>
      </c>
      <c r="O483" s="9" t="s">
        <v>82</v>
      </c>
      <c r="P483" s="9" t="s">
        <v>2725</v>
      </c>
      <c r="Q483" s="9"/>
      <c r="R483" s="25" t="s">
        <v>3702</v>
      </c>
      <c r="S483" s="27" t="s">
        <v>19</v>
      </c>
      <c r="T483" s="9"/>
      <c r="U483" s="25" t="s">
        <v>19</v>
      </c>
      <c r="V483" s="25" t="s">
        <v>3702</v>
      </c>
      <c r="W483" s="27" t="s">
        <v>3703</v>
      </c>
      <c r="X483" s="27" t="s">
        <v>19</v>
      </c>
      <c r="Y483" s="25" t="s">
        <v>19</v>
      </c>
      <c r="Z483" s="27" t="s">
        <v>19</v>
      </c>
      <c r="AA483" s="28" t="s">
        <v>19</v>
      </c>
      <c r="AB483" t="s">
        <v>19</v>
      </c>
      <c r="AC483" t="s">
        <v>3704</v>
      </c>
      <c r="AD483" t="s">
        <v>6</v>
      </c>
      <c r="AE483" t="s">
        <v>3705</v>
      </c>
      <c r="AF483" t="s">
        <v>87</v>
      </c>
      <c r="AG483" t="s">
        <v>75</v>
      </c>
      <c r="AH483" t="s">
        <v>3339</v>
      </c>
    </row>
    <row r="484" ht="14.25" customHeight="1" spans="1:34">
      <c r="A484" s="8" t="s">
        <v>3706</v>
      </c>
      <c r="B484" s="8" t="s">
        <v>3707</v>
      </c>
      <c r="C484" s="8" t="s">
        <v>74</v>
      </c>
      <c r="D484" s="8" t="s">
        <v>75</v>
      </c>
      <c r="E484" s="8" t="s">
        <v>76</v>
      </c>
      <c r="F484" s="8" t="s">
        <v>75</v>
      </c>
      <c r="G484" s="8" t="s">
        <v>110</v>
      </c>
      <c r="H484" s="9" t="s">
        <v>111</v>
      </c>
      <c r="I484" s="9" t="s">
        <v>79</v>
      </c>
      <c r="J484" s="9" t="s">
        <v>2</v>
      </c>
      <c r="K484" s="9" t="s">
        <v>3708</v>
      </c>
      <c r="L484" s="9">
        <v>1</v>
      </c>
      <c r="M484" s="9">
        <v>4</v>
      </c>
      <c r="N484" s="9" t="s">
        <v>3709</v>
      </c>
      <c r="O484" s="9" t="s">
        <v>82</v>
      </c>
      <c r="P484" s="9" t="s">
        <v>2725</v>
      </c>
      <c r="Q484" s="9"/>
      <c r="R484" s="25" t="s">
        <v>3710</v>
      </c>
      <c r="S484" s="27" t="s">
        <v>19</v>
      </c>
      <c r="T484" s="9"/>
      <c r="U484" s="25" t="s">
        <v>19</v>
      </c>
      <c r="V484" s="25" t="s">
        <v>3710</v>
      </c>
      <c r="W484" s="27" t="s">
        <v>3711</v>
      </c>
      <c r="X484" s="27" t="s">
        <v>19</v>
      </c>
      <c r="Y484" s="25" t="s">
        <v>19</v>
      </c>
      <c r="Z484" s="27" t="s">
        <v>19</v>
      </c>
      <c r="AA484" s="28" t="s">
        <v>19</v>
      </c>
      <c r="AB484" t="s">
        <v>19</v>
      </c>
      <c r="AC484" t="s">
        <v>3712</v>
      </c>
      <c r="AD484" t="s">
        <v>6</v>
      </c>
      <c r="AE484" t="s">
        <v>117</v>
      </c>
      <c r="AF484" t="s">
        <v>87</v>
      </c>
      <c r="AG484" t="s">
        <v>75</v>
      </c>
      <c r="AH484" t="s">
        <v>3713</v>
      </c>
    </row>
    <row r="485" ht="14.25" customHeight="1" spans="1:34">
      <c r="A485" s="8" t="s">
        <v>3714</v>
      </c>
      <c r="B485" s="8" t="s">
        <v>3715</v>
      </c>
      <c r="C485" s="8" t="s">
        <v>74</v>
      </c>
      <c r="D485" s="8" t="s">
        <v>75</v>
      </c>
      <c r="E485" s="8" t="s">
        <v>76</v>
      </c>
      <c r="F485" s="8" t="s">
        <v>75</v>
      </c>
      <c r="G485" s="8" t="s">
        <v>3716</v>
      </c>
      <c r="H485" s="9" t="s">
        <v>3717</v>
      </c>
      <c r="I485" s="9" t="s">
        <v>79</v>
      </c>
      <c r="J485" s="9" t="s">
        <v>2</v>
      </c>
      <c r="K485" s="9" t="s">
        <v>3718</v>
      </c>
      <c r="L485" s="9">
        <v>1</v>
      </c>
      <c r="M485" s="9">
        <v>3</v>
      </c>
      <c r="N485" s="9" t="s">
        <v>1178</v>
      </c>
      <c r="O485" s="9" t="s">
        <v>662</v>
      </c>
      <c r="P485" s="9" t="s">
        <v>2725</v>
      </c>
      <c r="Q485" s="9"/>
      <c r="R485" s="25" t="s">
        <v>3719</v>
      </c>
      <c r="S485" s="27" t="s">
        <v>19</v>
      </c>
      <c r="T485" s="9"/>
      <c r="U485" s="25" t="s">
        <v>19</v>
      </c>
      <c r="V485" s="25" t="s">
        <v>3719</v>
      </c>
      <c r="W485" s="27" t="s">
        <v>3720</v>
      </c>
      <c r="X485" s="27" t="s">
        <v>19</v>
      </c>
      <c r="Y485" s="25" t="s">
        <v>19</v>
      </c>
      <c r="Z485" s="27" t="s">
        <v>19</v>
      </c>
      <c r="AA485" s="28" t="s">
        <v>19</v>
      </c>
      <c r="AB485" t="s">
        <v>19</v>
      </c>
      <c r="AC485" t="s">
        <v>3721</v>
      </c>
      <c r="AD485" t="s">
        <v>6</v>
      </c>
      <c r="AE485" t="s">
        <v>3722</v>
      </c>
      <c r="AF485" t="s">
        <v>87</v>
      </c>
      <c r="AG485" t="s">
        <v>75</v>
      </c>
      <c r="AH485" t="s">
        <v>19</v>
      </c>
    </row>
    <row r="486" ht="14.25" customHeight="1" spans="1:34">
      <c r="A486" s="8" t="s">
        <v>3723</v>
      </c>
      <c r="B486" s="8" t="s">
        <v>3724</v>
      </c>
      <c r="C486" s="8" t="s">
        <v>74</v>
      </c>
      <c r="D486" s="8" t="s">
        <v>75</v>
      </c>
      <c r="E486" s="8" t="s">
        <v>76</v>
      </c>
      <c r="F486" s="8" t="s">
        <v>75</v>
      </c>
      <c r="G486" s="8" t="s">
        <v>1927</v>
      </c>
      <c r="H486" s="9" t="s">
        <v>3725</v>
      </c>
      <c r="I486" s="9" t="s">
        <v>79</v>
      </c>
      <c r="J486" s="9" t="s">
        <v>2</v>
      </c>
      <c r="K486" s="9" t="s">
        <v>3726</v>
      </c>
      <c r="L486" s="9">
        <v>1</v>
      </c>
      <c r="M486" s="9">
        <v>3</v>
      </c>
      <c r="N486" s="9" t="s">
        <v>2877</v>
      </c>
      <c r="O486" s="9" t="s">
        <v>662</v>
      </c>
      <c r="P486" s="9" t="s">
        <v>2725</v>
      </c>
      <c r="Q486" s="9"/>
      <c r="R486" s="25" t="s">
        <v>3727</v>
      </c>
      <c r="S486" s="27" t="s">
        <v>19</v>
      </c>
      <c r="T486" s="9"/>
      <c r="U486" s="25" t="s">
        <v>19</v>
      </c>
      <c r="V486" s="25" t="s">
        <v>3727</v>
      </c>
      <c r="W486" s="27" t="s">
        <v>3728</v>
      </c>
      <c r="X486" s="27" t="s">
        <v>19</v>
      </c>
      <c r="Y486" s="25" t="s">
        <v>19</v>
      </c>
      <c r="Z486" s="27" t="s">
        <v>19</v>
      </c>
      <c r="AA486" s="28" t="s">
        <v>19</v>
      </c>
      <c r="AB486" t="s">
        <v>19</v>
      </c>
      <c r="AC486" t="s">
        <v>3729</v>
      </c>
      <c r="AD486" t="s">
        <v>6</v>
      </c>
      <c r="AE486" t="s">
        <v>181</v>
      </c>
      <c r="AF486" t="s">
        <v>87</v>
      </c>
      <c r="AG486" t="s">
        <v>75</v>
      </c>
      <c r="AH486" t="s">
        <v>19</v>
      </c>
    </row>
    <row r="487" ht="14.25" customHeight="1" spans="1:34">
      <c r="A487" s="8" t="s">
        <v>3730</v>
      </c>
      <c r="B487" s="8" t="s">
        <v>3731</v>
      </c>
      <c r="C487" s="8" t="s">
        <v>74</v>
      </c>
      <c r="D487" s="8" t="s">
        <v>75</v>
      </c>
      <c r="E487" s="8" t="s">
        <v>76</v>
      </c>
      <c r="F487" s="8" t="s">
        <v>75</v>
      </c>
      <c r="G487" s="8" t="s">
        <v>1927</v>
      </c>
      <c r="H487" s="9" t="s">
        <v>3725</v>
      </c>
      <c r="I487" s="9" t="s">
        <v>79</v>
      </c>
      <c r="J487" s="9" t="s">
        <v>2</v>
      </c>
      <c r="K487" s="9" t="s">
        <v>3732</v>
      </c>
      <c r="L487" s="9">
        <v>1</v>
      </c>
      <c r="M487" s="9">
        <v>3</v>
      </c>
      <c r="N487" s="9" t="s">
        <v>2877</v>
      </c>
      <c r="O487" s="9" t="s">
        <v>662</v>
      </c>
      <c r="P487" s="9" t="s">
        <v>2725</v>
      </c>
      <c r="Q487" s="9"/>
      <c r="R487" s="25" t="s">
        <v>3727</v>
      </c>
      <c r="S487" s="27" t="s">
        <v>19</v>
      </c>
      <c r="T487" s="9"/>
      <c r="U487" s="25" t="s">
        <v>19</v>
      </c>
      <c r="V487" s="25" t="s">
        <v>3727</v>
      </c>
      <c r="W487" s="27" t="s">
        <v>3728</v>
      </c>
      <c r="X487" s="27" t="s">
        <v>19</v>
      </c>
      <c r="Y487" s="25" t="s">
        <v>19</v>
      </c>
      <c r="Z487" s="27" t="s">
        <v>19</v>
      </c>
      <c r="AA487" s="28" t="s">
        <v>19</v>
      </c>
      <c r="AB487" t="s">
        <v>19</v>
      </c>
      <c r="AC487" t="s">
        <v>3729</v>
      </c>
      <c r="AD487" t="s">
        <v>6</v>
      </c>
      <c r="AE487" t="s">
        <v>181</v>
      </c>
      <c r="AF487" t="s">
        <v>87</v>
      </c>
      <c r="AG487" t="s">
        <v>75</v>
      </c>
      <c r="AH487" t="s">
        <v>19</v>
      </c>
    </row>
    <row r="488" ht="14.25" customHeight="1" spans="1:34">
      <c r="A488" s="8" t="s">
        <v>3733</v>
      </c>
      <c r="B488" s="8" t="s">
        <v>3734</v>
      </c>
      <c r="C488" s="8" t="s">
        <v>74</v>
      </c>
      <c r="D488" s="8" t="s">
        <v>75</v>
      </c>
      <c r="E488" s="8" t="s">
        <v>76</v>
      </c>
      <c r="F488" s="8" t="s">
        <v>75</v>
      </c>
      <c r="G488" s="8" t="s">
        <v>3735</v>
      </c>
      <c r="H488" s="9" t="s">
        <v>3736</v>
      </c>
      <c r="I488" s="9" t="s">
        <v>79</v>
      </c>
      <c r="J488" s="9" t="s">
        <v>2</v>
      </c>
      <c r="K488" s="9" t="s">
        <v>3737</v>
      </c>
      <c r="L488" s="9">
        <v>1</v>
      </c>
      <c r="M488" s="9">
        <v>3</v>
      </c>
      <c r="N488" s="9" t="s">
        <v>93</v>
      </c>
      <c r="O488" s="9" t="s">
        <v>662</v>
      </c>
      <c r="P488" s="9" t="s">
        <v>2725</v>
      </c>
      <c r="Q488" s="9"/>
      <c r="R488" s="25" t="s">
        <v>1239</v>
      </c>
      <c r="S488" s="27" t="s">
        <v>19</v>
      </c>
      <c r="T488" s="9"/>
      <c r="U488" s="25" t="s">
        <v>19</v>
      </c>
      <c r="V488" s="25" t="s">
        <v>1239</v>
      </c>
      <c r="W488" s="27" t="s">
        <v>3738</v>
      </c>
      <c r="X488" s="27" t="s">
        <v>19</v>
      </c>
      <c r="Y488" s="25" t="s">
        <v>19</v>
      </c>
      <c r="Z488" s="27" t="s">
        <v>19</v>
      </c>
      <c r="AA488" s="28" t="s">
        <v>19</v>
      </c>
      <c r="AB488" t="s">
        <v>19</v>
      </c>
      <c r="AC488" t="s">
        <v>3739</v>
      </c>
      <c r="AD488" t="s">
        <v>6</v>
      </c>
      <c r="AE488" t="s">
        <v>3740</v>
      </c>
      <c r="AF488" t="s">
        <v>87</v>
      </c>
      <c r="AG488" t="s">
        <v>75</v>
      </c>
      <c r="AH488" t="s">
        <v>19</v>
      </c>
    </row>
    <row r="489" ht="14.25" customHeight="1" spans="1:34">
      <c r="A489" s="8" t="s">
        <v>3741</v>
      </c>
      <c r="B489" s="8" t="s">
        <v>3742</v>
      </c>
      <c r="C489" s="8" t="s">
        <v>74</v>
      </c>
      <c r="D489" s="8" t="s">
        <v>75</v>
      </c>
      <c r="E489" s="8" t="s">
        <v>76</v>
      </c>
      <c r="F489" s="8" t="s">
        <v>75</v>
      </c>
      <c r="G489" s="8" t="s">
        <v>3743</v>
      </c>
      <c r="H489" s="9" t="s">
        <v>3744</v>
      </c>
      <c r="I489" s="9" t="s">
        <v>79</v>
      </c>
      <c r="J489" s="9" t="s">
        <v>2</v>
      </c>
      <c r="K489" s="9" t="s">
        <v>3745</v>
      </c>
      <c r="L489" s="9">
        <v>1</v>
      </c>
      <c r="M489" s="9">
        <v>4</v>
      </c>
      <c r="N489" s="9" t="s">
        <v>93</v>
      </c>
      <c r="O489" s="9" t="s">
        <v>82</v>
      </c>
      <c r="P489" s="9" t="s">
        <v>2725</v>
      </c>
      <c r="Q489" s="9"/>
      <c r="R489" s="25" t="s">
        <v>3746</v>
      </c>
      <c r="S489" s="27" t="s">
        <v>19</v>
      </c>
      <c r="T489" s="9"/>
      <c r="U489" s="25" t="s">
        <v>19</v>
      </c>
      <c r="V489" s="25" t="s">
        <v>3746</v>
      </c>
      <c r="W489" s="27" t="s">
        <v>795</v>
      </c>
      <c r="X489" s="27" t="s">
        <v>19</v>
      </c>
      <c r="Y489" s="25" t="s">
        <v>19</v>
      </c>
      <c r="Z489" s="27" t="s">
        <v>19</v>
      </c>
      <c r="AA489" s="28" t="s">
        <v>19</v>
      </c>
      <c r="AB489" t="s">
        <v>19</v>
      </c>
      <c r="AC489" t="s">
        <v>3747</v>
      </c>
      <c r="AD489" t="s">
        <v>6</v>
      </c>
      <c r="AE489" t="s">
        <v>1984</v>
      </c>
      <c r="AF489" t="s">
        <v>87</v>
      </c>
      <c r="AG489" t="s">
        <v>75</v>
      </c>
      <c r="AH489" t="s">
        <v>19</v>
      </c>
    </row>
    <row r="490" ht="14.25" customHeight="1" spans="1:34">
      <c r="A490" s="8" t="s">
        <v>3748</v>
      </c>
      <c r="B490" s="8" t="s">
        <v>3749</v>
      </c>
      <c r="C490" s="8" t="s">
        <v>74</v>
      </c>
      <c r="D490" s="8" t="s">
        <v>75</v>
      </c>
      <c r="E490" s="8" t="s">
        <v>76</v>
      </c>
      <c r="F490" s="8" t="s">
        <v>75</v>
      </c>
      <c r="G490" s="8" t="s">
        <v>945</v>
      </c>
      <c r="H490" s="9" t="s">
        <v>946</v>
      </c>
      <c r="I490" s="9" t="s">
        <v>79</v>
      </c>
      <c r="J490" s="9" t="s">
        <v>2</v>
      </c>
      <c r="K490" s="9" t="s">
        <v>3750</v>
      </c>
      <c r="L490" s="9">
        <v>1</v>
      </c>
      <c r="M490" s="9">
        <v>1</v>
      </c>
      <c r="N490" s="9" t="s">
        <v>600</v>
      </c>
      <c r="O490" s="9" t="s">
        <v>83</v>
      </c>
      <c r="P490" s="9" t="s">
        <v>2725</v>
      </c>
      <c r="Q490" s="9"/>
      <c r="R490" s="25" t="s">
        <v>3751</v>
      </c>
      <c r="S490" s="27" t="s">
        <v>19</v>
      </c>
      <c r="T490" s="9"/>
      <c r="U490" s="25" t="s">
        <v>19</v>
      </c>
      <c r="V490" s="25" t="s">
        <v>3751</v>
      </c>
      <c r="W490" s="27" t="s">
        <v>1667</v>
      </c>
      <c r="X490" s="27" t="s">
        <v>19</v>
      </c>
      <c r="Y490" s="25" t="s">
        <v>19</v>
      </c>
      <c r="Z490" s="27" t="s">
        <v>19</v>
      </c>
      <c r="AA490" s="28" t="s">
        <v>19</v>
      </c>
      <c r="AB490" t="s">
        <v>19</v>
      </c>
      <c r="AC490" t="s">
        <v>3752</v>
      </c>
      <c r="AD490" t="s">
        <v>6</v>
      </c>
      <c r="AE490" t="s">
        <v>2693</v>
      </c>
      <c r="AF490" t="s">
        <v>87</v>
      </c>
      <c r="AG490" t="s">
        <v>75</v>
      </c>
      <c r="AH490" t="s">
        <v>19</v>
      </c>
    </row>
    <row r="491" ht="14.25" customHeight="1" spans="1:34">
      <c r="A491" s="8" t="s">
        <v>3753</v>
      </c>
      <c r="B491" s="8" t="s">
        <v>3754</v>
      </c>
      <c r="C491" s="8" t="s">
        <v>74</v>
      </c>
      <c r="D491" s="8" t="s">
        <v>75</v>
      </c>
      <c r="E491" s="8" t="s">
        <v>76</v>
      </c>
      <c r="F491" s="8" t="s">
        <v>75</v>
      </c>
      <c r="G491" s="8" t="s">
        <v>3755</v>
      </c>
      <c r="H491" s="9" t="s">
        <v>3756</v>
      </c>
      <c r="I491" s="9" t="s">
        <v>79</v>
      </c>
      <c r="J491" s="9" t="s">
        <v>2</v>
      </c>
      <c r="K491" s="9" t="s">
        <v>3757</v>
      </c>
      <c r="L491" s="9">
        <v>1</v>
      </c>
      <c r="M491" s="9">
        <v>5</v>
      </c>
      <c r="N491" s="9" t="s">
        <v>600</v>
      </c>
      <c r="O491" s="9" t="s">
        <v>81</v>
      </c>
      <c r="P491" s="9" t="s">
        <v>2725</v>
      </c>
      <c r="Q491" s="9"/>
      <c r="R491" s="25" t="s">
        <v>3758</v>
      </c>
      <c r="S491" s="27" t="s">
        <v>19</v>
      </c>
      <c r="T491" s="9"/>
      <c r="U491" s="25" t="s">
        <v>19</v>
      </c>
      <c r="V491" s="25" t="s">
        <v>3758</v>
      </c>
      <c r="W491" s="27" t="s">
        <v>3759</v>
      </c>
      <c r="X491" s="27" t="s">
        <v>19</v>
      </c>
      <c r="Y491" s="25" t="s">
        <v>19</v>
      </c>
      <c r="Z491" s="27" t="s">
        <v>19</v>
      </c>
      <c r="AA491" s="28" t="s">
        <v>19</v>
      </c>
      <c r="AB491" t="s">
        <v>19</v>
      </c>
      <c r="AC491" t="s">
        <v>3760</v>
      </c>
      <c r="AD491" t="s">
        <v>6</v>
      </c>
      <c r="AE491" t="s">
        <v>1984</v>
      </c>
      <c r="AF491" t="s">
        <v>87</v>
      </c>
      <c r="AG491" t="s">
        <v>75</v>
      </c>
      <c r="AH491" t="s">
        <v>19</v>
      </c>
    </row>
    <row r="492" ht="14.25" customHeight="1" spans="1:34">
      <c r="A492" s="8" t="s">
        <v>3761</v>
      </c>
      <c r="B492" s="8" t="s">
        <v>3762</v>
      </c>
      <c r="C492" s="8" t="s">
        <v>74</v>
      </c>
      <c r="D492" s="8" t="s">
        <v>75</v>
      </c>
      <c r="E492" s="8" t="s">
        <v>76</v>
      </c>
      <c r="F492" s="8" t="s">
        <v>75</v>
      </c>
      <c r="G492" s="8" t="s">
        <v>3763</v>
      </c>
      <c r="H492" s="9" t="s">
        <v>3764</v>
      </c>
      <c r="I492" s="9" t="s">
        <v>79</v>
      </c>
      <c r="J492" s="9" t="s">
        <v>2</v>
      </c>
      <c r="K492" s="9" t="s">
        <v>3765</v>
      </c>
      <c r="L492" s="9">
        <v>1</v>
      </c>
      <c r="M492" s="9">
        <v>1</v>
      </c>
      <c r="N492" s="9" t="s">
        <v>1015</v>
      </c>
      <c r="O492" s="9" t="s">
        <v>83</v>
      </c>
      <c r="P492" s="9" t="s">
        <v>2725</v>
      </c>
      <c r="Q492" s="9"/>
      <c r="R492" s="25" t="s">
        <v>3766</v>
      </c>
      <c r="S492" s="27" t="s">
        <v>19</v>
      </c>
      <c r="T492" s="9"/>
      <c r="U492" s="25" t="s">
        <v>19</v>
      </c>
      <c r="V492" s="25" t="s">
        <v>3766</v>
      </c>
      <c r="W492" s="27" t="s">
        <v>3767</v>
      </c>
      <c r="X492" s="27" t="s">
        <v>19</v>
      </c>
      <c r="Y492" s="25" t="s">
        <v>19</v>
      </c>
      <c r="Z492" s="27" t="s">
        <v>19</v>
      </c>
      <c r="AA492" s="28" t="s">
        <v>19</v>
      </c>
      <c r="AB492" t="s">
        <v>19</v>
      </c>
      <c r="AC492" t="s">
        <v>3768</v>
      </c>
      <c r="AD492" t="s">
        <v>6</v>
      </c>
      <c r="AE492" t="s">
        <v>3769</v>
      </c>
      <c r="AF492" t="s">
        <v>87</v>
      </c>
      <c r="AG492" t="s">
        <v>75</v>
      </c>
      <c r="AH492" t="s">
        <v>19</v>
      </c>
    </row>
    <row r="493" ht="14.25" customHeight="1" spans="1:34">
      <c r="A493" s="8" t="s">
        <v>3770</v>
      </c>
      <c r="B493" s="8" t="s">
        <v>3771</v>
      </c>
      <c r="C493" s="8" t="s">
        <v>74</v>
      </c>
      <c r="D493" s="8" t="s">
        <v>75</v>
      </c>
      <c r="E493" s="8" t="s">
        <v>76</v>
      </c>
      <c r="F493" s="8" t="s">
        <v>75</v>
      </c>
      <c r="G493" s="8" t="s">
        <v>2913</v>
      </c>
      <c r="H493" s="9" t="s">
        <v>2914</v>
      </c>
      <c r="I493" s="9" t="s">
        <v>79</v>
      </c>
      <c r="J493" s="9" t="s">
        <v>2</v>
      </c>
      <c r="K493" s="9" t="s">
        <v>3772</v>
      </c>
      <c r="L493" s="9">
        <v>2</v>
      </c>
      <c r="M493" s="9">
        <v>2</v>
      </c>
      <c r="N493" s="9" t="s">
        <v>616</v>
      </c>
      <c r="O493" s="9" t="s">
        <v>663</v>
      </c>
      <c r="P493" s="9" t="s">
        <v>2725</v>
      </c>
      <c r="Q493" s="9"/>
      <c r="R493" s="25" t="s">
        <v>3773</v>
      </c>
      <c r="S493" s="27" t="s">
        <v>19</v>
      </c>
      <c r="T493" s="9"/>
      <c r="U493" s="25" t="s">
        <v>19</v>
      </c>
      <c r="V493" s="25" t="s">
        <v>3773</v>
      </c>
      <c r="W493" s="27" t="s">
        <v>3774</v>
      </c>
      <c r="X493" s="27" t="s">
        <v>19</v>
      </c>
      <c r="Y493" s="25" t="s">
        <v>19</v>
      </c>
      <c r="Z493" s="27" t="s">
        <v>19</v>
      </c>
      <c r="AA493" s="28" t="s">
        <v>19</v>
      </c>
      <c r="AB493" t="s">
        <v>19</v>
      </c>
      <c r="AC493" t="s">
        <v>3775</v>
      </c>
      <c r="AD493" t="s">
        <v>6</v>
      </c>
      <c r="AE493" t="s">
        <v>2919</v>
      </c>
      <c r="AF493" t="s">
        <v>87</v>
      </c>
      <c r="AG493" t="s">
        <v>75</v>
      </c>
      <c r="AH493" t="s">
        <v>19</v>
      </c>
    </row>
    <row r="494" ht="14.25" customHeight="1" spans="1:34">
      <c r="A494" s="8" t="s">
        <v>3776</v>
      </c>
      <c r="B494" s="8" t="s">
        <v>3777</v>
      </c>
      <c r="C494" s="8" t="s">
        <v>74</v>
      </c>
      <c r="D494" s="8" t="s">
        <v>75</v>
      </c>
      <c r="E494" s="8" t="s">
        <v>76</v>
      </c>
      <c r="F494" s="8" t="s">
        <v>75</v>
      </c>
      <c r="G494" s="8" t="s">
        <v>979</v>
      </c>
      <c r="H494" s="9" t="s">
        <v>980</v>
      </c>
      <c r="I494" s="9" t="s">
        <v>79</v>
      </c>
      <c r="J494" s="9" t="s">
        <v>2</v>
      </c>
      <c r="K494" s="9" t="s">
        <v>1031</v>
      </c>
      <c r="L494" s="9">
        <v>1</v>
      </c>
      <c r="M494" s="9">
        <v>1</v>
      </c>
      <c r="N494" s="9" t="s">
        <v>616</v>
      </c>
      <c r="O494" s="9" t="s">
        <v>83</v>
      </c>
      <c r="P494" s="9" t="s">
        <v>2725</v>
      </c>
      <c r="Q494" s="9"/>
      <c r="R494" s="25" t="s">
        <v>2380</v>
      </c>
      <c r="S494" s="27" t="s">
        <v>19</v>
      </c>
      <c r="T494" s="9"/>
      <c r="U494" s="25" t="s">
        <v>19</v>
      </c>
      <c r="V494" s="25" t="s">
        <v>2380</v>
      </c>
      <c r="W494" s="27" t="s">
        <v>764</v>
      </c>
      <c r="X494" s="27" t="s">
        <v>19</v>
      </c>
      <c r="Y494" s="25" t="s">
        <v>19</v>
      </c>
      <c r="Z494" s="27" t="s">
        <v>19</v>
      </c>
      <c r="AA494" s="28" t="s">
        <v>19</v>
      </c>
      <c r="AB494" t="s">
        <v>19</v>
      </c>
      <c r="AC494" t="s">
        <v>3778</v>
      </c>
      <c r="AD494" t="s">
        <v>6</v>
      </c>
      <c r="AE494" t="s">
        <v>3722</v>
      </c>
      <c r="AF494" t="s">
        <v>87</v>
      </c>
      <c r="AG494" t="s">
        <v>75</v>
      </c>
      <c r="AH494" t="s">
        <v>19</v>
      </c>
    </row>
    <row r="495" ht="14.25" customHeight="1" spans="1:34">
      <c r="A495" s="8" t="s">
        <v>3779</v>
      </c>
      <c r="B495" s="8" t="s">
        <v>3780</v>
      </c>
      <c r="C495" s="8" t="s">
        <v>74</v>
      </c>
      <c r="D495" s="8" t="s">
        <v>75</v>
      </c>
      <c r="E495" s="8" t="s">
        <v>76</v>
      </c>
      <c r="F495" s="8" t="s">
        <v>75</v>
      </c>
      <c r="G495" s="8" t="s">
        <v>2027</v>
      </c>
      <c r="H495" s="9" t="s">
        <v>2028</v>
      </c>
      <c r="I495" s="9" t="s">
        <v>79</v>
      </c>
      <c r="J495" s="9" t="s">
        <v>2</v>
      </c>
      <c r="K495" s="9" t="s">
        <v>3781</v>
      </c>
      <c r="L495" s="9">
        <v>1</v>
      </c>
      <c r="M495" s="9">
        <v>2</v>
      </c>
      <c r="N495" s="9" t="s">
        <v>1263</v>
      </c>
      <c r="O495" s="9" t="s">
        <v>663</v>
      </c>
      <c r="P495" s="9" t="s">
        <v>2725</v>
      </c>
      <c r="Q495" s="9"/>
      <c r="R495" s="25" t="s">
        <v>3782</v>
      </c>
      <c r="S495" s="27" t="s">
        <v>19</v>
      </c>
      <c r="T495" s="9"/>
      <c r="U495" s="25" t="s">
        <v>19</v>
      </c>
      <c r="V495" s="25" t="s">
        <v>3782</v>
      </c>
      <c r="W495" s="27" t="s">
        <v>3783</v>
      </c>
      <c r="X495" s="27" t="s">
        <v>19</v>
      </c>
      <c r="Y495" s="25" t="s">
        <v>19</v>
      </c>
      <c r="Z495" s="27" t="s">
        <v>19</v>
      </c>
      <c r="AA495" s="28" t="s">
        <v>19</v>
      </c>
      <c r="AB495" t="s">
        <v>19</v>
      </c>
      <c r="AC495" t="s">
        <v>3784</v>
      </c>
      <c r="AD495" t="s">
        <v>6</v>
      </c>
      <c r="AE495" t="s">
        <v>181</v>
      </c>
      <c r="AF495" t="s">
        <v>87</v>
      </c>
      <c r="AG495" t="s">
        <v>75</v>
      </c>
      <c r="AH495" t="s">
        <v>19</v>
      </c>
    </row>
    <row r="496" ht="14.25" customHeight="1" spans="1:34">
      <c r="A496" s="8" t="s">
        <v>3785</v>
      </c>
      <c r="B496" s="8" t="s">
        <v>3786</v>
      </c>
      <c r="C496" s="8" t="s">
        <v>74</v>
      </c>
      <c r="D496" s="8" t="s">
        <v>75</v>
      </c>
      <c r="E496" s="8" t="s">
        <v>76</v>
      </c>
      <c r="F496" s="8" t="s">
        <v>75</v>
      </c>
      <c r="G496" s="8" t="s">
        <v>945</v>
      </c>
      <c r="H496" s="9" t="s">
        <v>946</v>
      </c>
      <c r="I496" s="9" t="s">
        <v>79</v>
      </c>
      <c r="J496" s="9" t="s">
        <v>2</v>
      </c>
      <c r="K496" s="9" t="s">
        <v>3787</v>
      </c>
      <c r="L496" s="9">
        <v>1</v>
      </c>
      <c r="M496" s="9">
        <v>2</v>
      </c>
      <c r="N496" s="9" t="s">
        <v>437</v>
      </c>
      <c r="O496" s="9" t="s">
        <v>663</v>
      </c>
      <c r="P496" s="9" t="s">
        <v>2725</v>
      </c>
      <c r="Q496" s="9"/>
      <c r="R496" s="25" t="s">
        <v>1607</v>
      </c>
      <c r="S496" s="27" t="s">
        <v>19</v>
      </c>
      <c r="T496" s="9"/>
      <c r="U496" s="25" t="s">
        <v>19</v>
      </c>
      <c r="V496" s="25" t="s">
        <v>1607</v>
      </c>
      <c r="W496" s="27" t="s">
        <v>682</v>
      </c>
      <c r="X496" s="27" t="s">
        <v>19</v>
      </c>
      <c r="Y496" s="25" t="s">
        <v>19</v>
      </c>
      <c r="Z496" s="27" t="s">
        <v>19</v>
      </c>
      <c r="AA496" s="28" t="s">
        <v>19</v>
      </c>
      <c r="AB496" t="s">
        <v>19</v>
      </c>
      <c r="AC496" t="s">
        <v>3788</v>
      </c>
      <c r="AD496" t="s">
        <v>6</v>
      </c>
      <c r="AE496" t="s">
        <v>2693</v>
      </c>
      <c r="AF496" t="s">
        <v>87</v>
      </c>
      <c r="AG496" t="s">
        <v>75</v>
      </c>
      <c r="AH496" t="s">
        <v>19</v>
      </c>
    </row>
    <row r="497" ht="14.25" customHeight="1" spans="1:34">
      <c r="A497" s="8" t="s">
        <v>3789</v>
      </c>
      <c r="B497" s="8" t="s">
        <v>3790</v>
      </c>
      <c r="C497" s="8" t="s">
        <v>74</v>
      </c>
      <c r="D497" s="8" t="s">
        <v>75</v>
      </c>
      <c r="E497" s="8" t="s">
        <v>76</v>
      </c>
      <c r="F497" s="8" t="s">
        <v>75</v>
      </c>
      <c r="G497" s="8" t="s">
        <v>2035</v>
      </c>
      <c r="H497" s="9" t="s">
        <v>2036</v>
      </c>
      <c r="I497" s="9" t="s">
        <v>79</v>
      </c>
      <c r="J497" s="9" t="s">
        <v>2</v>
      </c>
      <c r="K497" s="9" t="s">
        <v>3791</v>
      </c>
      <c r="L497" s="9">
        <v>1</v>
      </c>
      <c r="M497" s="9">
        <v>1</v>
      </c>
      <c r="N497" s="9" t="s">
        <v>1525</v>
      </c>
      <c r="O497" s="9" t="s">
        <v>83</v>
      </c>
      <c r="P497" s="9" t="s">
        <v>2725</v>
      </c>
      <c r="Q497" s="9"/>
      <c r="R497" s="25" t="s">
        <v>2098</v>
      </c>
      <c r="S497" s="27" t="s">
        <v>19</v>
      </c>
      <c r="T497" s="9"/>
      <c r="U497" s="25" t="s">
        <v>19</v>
      </c>
      <c r="V497" s="25" t="s">
        <v>2098</v>
      </c>
      <c r="W497" s="27" t="s">
        <v>3792</v>
      </c>
      <c r="X497" s="27" t="s">
        <v>19</v>
      </c>
      <c r="Y497" s="25" t="s">
        <v>19</v>
      </c>
      <c r="Z497" s="27" t="s">
        <v>19</v>
      </c>
      <c r="AA497" s="28" t="s">
        <v>19</v>
      </c>
      <c r="AB497" t="s">
        <v>19</v>
      </c>
      <c r="AC497" t="s">
        <v>3793</v>
      </c>
      <c r="AD497" t="s">
        <v>6</v>
      </c>
      <c r="AE497" t="s">
        <v>2041</v>
      </c>
      <c r="AF497" t="s">
        <v>87</v>
      </c>
      <c r="AG497" t="s">
        <v>75</v>
      </c>
      <c r="AH497" t="s">
        <v>19</v>
      </c>
    </row>
    <row r="498" ht="14.25" customHeight="1" spans="1:34">
      <c r="A498" s="8" t="s">
        <v>3794</v>
      </c>
      <c r="B498" s="8" t="s">
        <v>3795</v>
      </c>
      <c r="C498" s="8" t="s">
        <v>74</v>
      </c>
      <c r="D498" s="8" t="s">
        <v>75</v>
      </c>
      <c r="E498" s="8" t="s">
        <v>76</v>
      </c>
      <c r="F498" s="8" t="s">
        <v>75</v>
      </c>
      <c r="G498" s="8" t="s">
        <v>2884</v>
      </c>
      <c r="H498" s="9" t="s">
        <v>2885</v>
      </c>
      <c r="I498" s="9" t="s">
        <v>79</v>
      </c>
      <c r="J498" s="9" t="s">
        <v>2</v>
      </c>
      <c r="K498" s="9" t="s">
        <v>3796</v>
      </c>
      <c r="L498" s="9">
        <v>1</v>
      </c>
      <c r="M498" s="9">
        <v>4</v>
      </c>
      <c r="N498" s="9" t="s">
        <v>363</v>
      </c>
      <c r="O498" s="9" t="s">
        <v>82</v>
      </c>
      <c r="P498" s="9" t="s">
        <v>2725</v>
      </c>
      <c r="Q498" s="9"/>
      <c r="R498" s="25" t="s">
        <v>3797</v>
      </c>
      <c r="S498" s="27" t="s">
        <v>19</v>
      </c>
      <c r="T498" s="9"/>
      <c r="U498" s="25" t="s">
        <v>19</v>
      </c>
      <c r="V498" s="25" t="s">
        <v>3797</v>
      </c>
      <c r="W498" s="27" t="s">
        <v>3798</v>
      </c>
      <c r="X498" s="27" t="s">
        <v>19</v>
      </c>
      <c r="Y498" s="25" t="s">
        <v>19</v>
      </c>
      <c r="Z498" s="27" t="s">
        <v>19</v>
      </c>
      <c r="AA498" s="28" t="s">
        <v>19</v>
      </c>
      <c r="AB498" t="s">
        <v>19</v>
      </c>
      <c r="AC498" t="s">
        <v>3799</v>
      </c>
      <c r="AD498" t="s">
        <v>6</v>
      </c>
      <c r="AE498" t="s">
        <v>2201</v>
      </c>
      <c r="AF498" t="s">
        <v>87</v>
      </c>
      <c r="AG498" t="s">
        <v>75</v>
      </c>
      <c r="AH498" t="s">
        <v>19</v>
      </c>
    </row>
    <row r="499" ht="14.25" customHeight="1" spans="1:34">
      <c r="A499" s="8" t="s">
        <v>3800</v>
      </c>
      <c r="B499" s="8" t="s">
        <v>3801</v>
      </c>
      <c r="C499" s="8" t="s">
        <v>74</v>
      </c>
      <c r="D499" s="8" t="s">
        <v>75</v>
      </c>
      <c r="E499" s="8" t="s">
        <v>76</v>
      </c>
      <c r="F499" s="8" t="s">
        <v>75</v>
      </c>
      <c r="G499" s="8" t="s">
        <v>945</v>
      </c>
      <c r="H499" s="9" t="s">
        <v>946</v>
      </c>
      <c r="I499" s="9" t="s">
        <v>79</v>
      </c>
      <c r="J499" s="9" t="s">
        <v>2</v>
      </c>
      <c r="K499" s="9" t="s">
        <v>3802</v>
      </c>
      <c r="L499" s="9">
        <v>1</v>
      </c>
      <c r="M499" s="9">
        <v>1</v>
      </c>
      <c r="N499" s="9" t="s">
        <v>363</v>
      </c>
      <c r="O499" s="9" t="s">
        <v>83</v>
      </c>
      <c r="P499" s="9" t="s">
        <v>2725</v>
      </c>
      <c r="Q499" s="9"/>
      <c r="R499" s="25" t="s">
        <v>3803</v>
      </c>
      <c r="S499" s="27" t="s">
        <v>19</v>
      </c>
      <c r="T499" s="9"/>
      <c r="U499" s="25" t="s">
        <v>19</v>
      </c>
      <c r="V499" s="25" t="s">
        <v>3803</v>
      </c>
      <c r="W499" s="27" t="s">
        <v>3804</v>
      </c>
      <c r="X499" s="27" t="s">
        <v>19</v>
      </c>
      <c r="Y499" s="25" t="s">
        <v>19</v>
      </c>
      <c r="Z499" s="27" t="s">
        <v>19</v>
      </c>
      <c r="AA499" s="28" t="s">
        <v>19</v>
      </c>
      <c r="AB499" t="s">
        <v>19</v>
      </c>
      <c r="AC499" t="s">
        <v>3805</v>
      </c>
      <c r="AD499" t="s">
        <v>6</v>
      </c>
      <c r="AE499" t="s">
        <v>3806</v>
      </c>
      <c r="AF499" t="s">
        <v>87</v>
      </c>
      <c r="AG499" t="s">
        <v>75</v>
      </c>
      <c r="AH499" t="s">
        <v>19</v>
      </c>
    </row>
    <row r="500" ht="14.25" customHeight="1" spans="1:34">
      <c r="A500" s="8" t="s">
        <v>3807</v>
      </c>
      <c r="B500" s="8" t="s">
        <v>3808</v>
      </c>
      <c r="C500" s="8" t="s">
        <v>74</v>
      </c>
      <c r="D500" s="8" t="s">
        <v>75</v>
      </c>
      <c r="E500" s="8" t="s">
        <v>76</v>
      </c>
      <c r="F500" s="8" t="s">
        <v>75</v>
      </c>
      <c r="G500" s="8" t="s">
        <v>3809</v>
      </c>
      <c r="H500" s="9" t="s">
        <v>3810</v>
      </c>
      <c r="I500" s="9" t="s">
        <v>79</v>
      </c>
      <c r="J500" s="9" t="s">
        <v>2</v>
      </c>
      <c r="K500" s="9" t="s">
        <v>3811</v>
      </c>
      <c r="L500" s="9">
        <v>1</v>
      </c>
      <c r="M500" s="9">
        <v>3</v>
      </c>
      <c r="N500" s="9" t="s">
        <v>502</v>
      </c>
      <c r="O500" s="9" t="s">
        <v>662</v>
      </c>
      <c r="P500" s="9" t="s">
        <v>2725</v>
      </c>
      <c r="Q500" s="9"/>
      <c r="R500" s="25" t="s">
        <v>3812</v>
      </c>
      <c r="S500" s="27" t="s">
        <v>19</v>
      </c>
      <c r="T500" s="9"/>
      <c r="U500" s="25" t="s">
        <v>19</v>
      </c>
      <c r="V500" s="25" t="s">
        <v>3812</v>
      </c>
      <c r="W500" s="27" t="s">
        <v>3813</v>
      </c>
      <c r="X500" s="27" t="s">
        <v>19</v>
      </c>
      <c r="Y500" s="25" t="s">
        <v>19</v>
      </c>
      <c r="Z500" s="27" t="s">
        <v>19</v>
      </c>
      <c r="AA500" s="28" t="s">
        <v>19</v>
      </c>
      <c r="AB500" t="s">
        <v>19</v>
      </c>
      <c r="AC500" t="s">
        <v>3814</v>
      </c>
      <c r="AD500" t="s">
        <v>6</v>
      </c>
      <c r="AE500" t="s">
        <v>1838</v>
      </c>
      <c r="AF500" t="s">
        <v>87</v>
      </c>
      <c r="AG500" t="s">
        <v>75</v>
      </c>
      <c r="AH500" t="s">
        <v>19</v>
      </c>
    </row>
    <row r="501" ht="14.25" customHeight="1" spans="1:34">
      <c r="A501" s="8" t="s">
        <v>3815</v>
      </c>
      <c r="B501" s="8" t="s">
        <v>3816</v>
      </c>
      <c r="C501" s="8" t="s">
        <v>74</v>
      </c>
      <c r="D501" s="8" t="s">
        <v>75</v>
      </c>
      <c r="E501" s="8" t="s">
        <v>76</v>
      </c>
      <c r="F501" s="8" t="s">
        <v>75</v>
      </c>
      <c r="G501" s="8" t="s">
        <v>945</v>
      </c>
      <c r="H501" s="9" t="s">
        <v>946</v>
      </c>
      <c r="I501" s="9" t="s">
        <v>79</v>
      </c>
      <c r="J501" s="9" t="s">
        <v>2</v>
      </c>
      <c r="K501" s="9" t="s">
        <v>3817</v>
      </c>
      <c r="L501" s="9">
        <v>1</v>
      </c>
      <c r="M501" s="9">
        <v>2</v>
      </c>
      <c r="N501" s="9" t="s">
        <v>437</v>
      </c>
      <c r="O501" s="9" t="s">
        <v>663</v>
      </c>
      <c r="P501" s="9" t="s">
        <v>2725</v>
      </c>
      <c r="Q501" s="9"/>
      <c r="R501" s="25" t="s">
        <v>1607</v>
      </c>
      <c r="S501" s="27" t="s">
        <v>19</v>
      </c>
      <c r="T501" s="9"/>
      <c r="U501" s="25" t="s">
        <v>19</v>
      </c>
      <c r="V501" s="25" t="s">
        <v>1607</v>
      </c>
      <c r="W501" s="27" t="s">
        <v>682</v>
      </c>
      <c r="X501" s="27" t="s">
        <v>19</v>
      </c>
      <c r="Y501" s="25" t="s">
        <v>19</v>
      </c>
      <c r="Z501" s="27" t="s">
        <v>19</v>
      </c>
      <c r="AA501" s="28" t="s">
        <v>19</v>
      </c>
      <c r="AB501" t="s">
        <v>19</v>
      </c>
      <c r="AC501" t="s">
        <v>3788</v>
      </c>
      <c r="AD501" t="s">
        <v>6</v>
      </c>
      <c r="AE501" t="s">
        <v>2693</v>
      </c>
      <c r="AF501" t="s">
        <v>87</v>
      </c>
      <c r="AG501" t="s">
        <v>75</v>
      </c>
      <c r="AH501" t="s">
        <v>19</v>
      </c>
    </row>
    <row r="502" ht="14.25" customHeight="1" spans="1:34">
      <c r="A502" s="8" t="s">
        <v>3818</v>
      </c>
      <c r="B502" s="8" t="s">
        <v>3819</v>
      </c>
      <c r="C502" s="8" t="s">
        <v>74</v>
      </c>
      <c r="D502" s="8" t="s">
        <v>75</v>
      </c>
      <c r="E502" s="8" t="s">
        <v>76</v>
      </c>
      <c r="F502" s="8" t="s">
        <v>75</v>
      </c>
      <c r="G502" s="8" t="s">
        <v>945</v>
      </c>
      <c r="H502" s="9" t="s">
        <v>946</v>
      </c>
      <c r="I502" s="9" t="s">
        <v>79</v>
      </c>
      <c r="J502" s="9" t="s">
        <v>2</v>
      </c>
      <c r="K502" s="9" t="s">
        <v>3820</v>
      </c>
      <c r="L502" s="9">
        <v>1</v>
      </c>
      <c r="M502" s="9">
        <v>2</v>
      </c>
      <c r="N502" s="9" t="s">
        <v>209</v>
      </c>
      <c r="O502" s="9" t="s">
        <v>663</v>
      </c>
      <c r="P502" s="9" t="s">
        <v>2725</v>
      </c>
      <c r="Q502" s="9"/>
      <c r="R502" s="25" t="s">
        <v>1607</v>
      </c>
      <c r="S502" s="27" t="s">
        <v>19</v>
      </c>
      <c r="T502" s="9"/>
      <c r="U502" s="25" t="s">
        <v>19</v>
      </c>
      <c r="V502" s="25" t="s">
        <v>1607</v>
      </c>
      <c r="W502" s="27" t="s">
        <v>682</v>
      </c>
      <c r="X502" s="27" t="s">
        <v>19</v>
      </c>
      <c r="Y502" s="25" t="s">
        <v>19</v>
      </c>
      <c r="Z502" s="27" t="s">
        <v>19</v>
      </c>
      <c r="AA502" s="28" t="s">
        <v>19</v>
      </c>
      <c r="AB502" t="s">
        <v>19</v>
      </c>
      <c r="AC502" t="s">
        <v>3788</v>
      </c>
      <c r="AD502" t="s">
        <v>6</v>
      </c>
      <c r="AE502" t="s">
        <v>2693</v>
      </c>
      <c r="AF502" t="s">
        <v>87</v>
      </c>
      <c r="AG502" t="s">
        <v>75</v>
      </c>
      <c r="AH502" t="s">
        <v>19</v>
      </c>
    </row>
    <row r="503" ht="14.25" customHeight="1" spans="1:34">
      <c r="A503" s="8" t="s">
        <v>3821</v>
      </c>
      <c r="B503" s="8" t="s">
        <v>3822</v>
      </c>
      <c r="C503" s="8" t="s">
        <v>74</v>
      </c>
      <c r="D503" s="8" t="s">
        <v>75</v>
      </c>
      <c r="E503" s="8" t="s">
        <v>76</v>
      </c>
      <c r="F503" s="8" t="s">
        <v>75</v>
      </c>
      <c r="G503" s="8" t="s">
        <v>195</v>
      </c>
      <c r="H503" s="9" t="s">
        <v>196</v>
      </c>
      <c r="I503" s="9" t="s">
        <v>79</v>
      </c>
      <c r="J503" s="9" t="s">
        <v>2</v>
      </c>
      <c r="K503" s="9" t="s">
        <v>3823</v>
      </c>
      <c r="L503" s="9">
        <v>1</v>
      </c>
      <c r="M503" s="9">
        <v>2</v>
      </c>
      <c r="N503" s="9" t="s">
        <v>502</v>
      </c>
      <c r="O503" s="9" t="s">
        <v>663</v>
      </c>
      <c r="P503" s="9" t="s">
        <v>2725</v>
      </c>
      <c r="Q503" s="9"/>
      <c r="R503" s="25" t="s">
        <v>3824</v>
      </c>
      <c r="S503" s="27" t="s">
        <v>19</v>
      </c>
      <c r="T503" s="9"/>
      <c r="U503" s="25" t="s">
        <v>19</v>
      </c>
      <c r="V503" s="25" t="s">
        <v>3824</v>
      </c>
      <c r="W503" s="27" t="s">
        <v>3825</v>
      </c>
      <c r="X503" s="27" t="s">
        <v>19</v>
      </c>
      <c r="Y503" s="25" t="s">
        <v>19</v>
      </c>
      <c r="Z503" s="27" t="s">
        <v>19</v>
      </c>
      <c r="AA503" s="28" t="s">
        <v>19</v>
      </c>
      <c r="AB503" t="s">
        <v>19</v>
      </c>
      <c r="AC503" t="s">
        <v>3826</v>
      </c>
      <c r="AD503" t="s">
        <v>6</v>
      </c>
      <c r="AE503" t="s">
        <v>3827</v>
      </c>
      <c r="AF503" t="s">
        <v>87</v>
      </c>
      <c r="AG503" t="s">
        <v>75</v>
      </c>
      <c r="AH503" t="s">
        <v>19</v>
      </c>
    </row>
    <row r="504" ht="14.25" customHeight="1" spans="1:34">
      <c r="A504" s="8" t="s">
        <v>3828</v>
      </c>
      <c r="B504" s="8" t="s">
        <v>3829</v>
      </c>
      <c r="C504" s="8" t="s">
        <v>74</v>
      </c>
      <c r="D504" s="8" t="s">
        <v>75</v>
      </c>
      <c r="E504" s="8" t="s">
        <v>76</v>
      </c>
      <c r="F504" s="8" t="s">
        <v>75</v>
      </c>
      <c r="G504" s="8" t="s">
        <v>3830</v>
      </c>
      <c r="H504" s="9" t="s">
        <v>3831</v>
      </c>
      <c r="I504" s="9" t="s">
        <v>79</v>
      </c>
      <c r="J504" s="9" t="s">
        <v>2</v>
      </c>
      <c r="K504" s="9" t="s">
        <v>3832</v>
      </c>
      <c r="L504" s="9">
        <v>1</v>
      </c>
      <c r="M504" s="9">
        <v>2</v>
      </c>
      <c r="N504" s="9" t="s">
        <v>536</v>
      </c>
      <c r="O504" s="9" t="s">
        <v>663</v>
      </c>
      <c r="P504" s="9" t="s">
        <v>2725</v>
      </c>
      <c r="Q504" s="9"/>
      <c r="R504" s="25" t="s">
        <v>3833</v>
      </c>
      <c r="S504" s="27" t="s">
        <v>19</v>
      </c>
      <c r="T504" s="9"/>
      <c r="U504" s="25" t="s">
        <v>19</v>
      </c>
      <c r="V504" s="25" t="s">
        <v>3833</v>
      </c>
      <c r="W504" s="27" t="s">
        <v>3834</v>
      </c>
      <c r="X504" s="27" t="s">
        <v>19</v>
      </c>
      <c r="Y504" s="25" t="s">
        <v>19</v>
      </c>
      <c r="Z504" s="27" t="s">
        <v>19</v>
      </c>
      <c r="AA504" s="28" t="s">
        <v>19</v>
      </c>
      <c r="AB504" t="s">
        <v>19</v>
      </c>
      <c r="AC504" t="s">
        <v>3835</v>
      </c>
      <c r="AD504" t="s">
        <v>6</v>
      </c>
      <c r="AE504" t="s">
        <v>3836</v>
      </c>
      <c r="AF504" t="s">
        <v>87</v>
      </c>
      <c r="AG504" t="s">
        <v>75</v>
      </c>
      <c r="AH504" t="s">
        <v>19</v>
      </c>
    </row>
    <row r="505" ht="14.25" customHeight="1" spans="1:34">
      <c r="A505" s="8" t="s">
        <v>3837</v>
      </c>
      <c r="B505" s="8" t="s">
        <v>3838</v>
      </c>
      <c r="C505" s="8" t="s">
        <v>74</v>
      </c>
      <c r="D505" s="8" t="s">
        <v>75</v>
      </c>
      <c r="E505" s="8" t="s">
        <v>76</v>
      </c>
      <c r="F505" s="8" t="s">
        <v>75</v>
      </c>
      <c r="G505" s="8" t="s">
        <v>945</v>
      </c>
      <c r="H505" s="9" t="s">
        <v>946</v>
      </c>
      <c r="I505" s="9" t="s">
        <v>79</v>
      </c>
      <c r="J505" s="9" t="s">
        <v>2</v>
      </c>
      <c r="K505" s="9" t="s">
        <v>3839</v>
      </c>
      <c r="L505" s="9">
        <v>1</v>
      </c>
      <c r="M505" s="9">
        <v>2</v>
      </c>
      <c r="N505" s="9" t="s">
        <v>563</v>
      </c>
      <c r="O505" s="9" t="s">
        <v>663</v>
      </c>
      <c r="P505" s="9" t="s">
        <v>2725</v>
      </c>
      <c r="Q505" s="9"/>
      <c r="R505" s="25" t="s">
        <v>3840</v>
      </c>
      <c r="S505" s="27" t="s">
        <v>19</v>
      </c>
      <c r="T505" s="9"/>
      <c r="U505" s="25" t="s">
        <v>19</v>
      </c>
      <c r="V505" s="25" t="s">
        <v>3840</v>
      </c>
      <c r="W505" s="27" t="s">
        <v>3841</v>
      </c>
      <c r="X505" s="27" t="s">
        <v>19</v>
      </c>
      <c r="Y505" s="25" t="s">
        <v>19</v>
      </c>
      <c r="Z505" s="27" t="s">
        <v>19</v>
      </c>
      <c r="AA505" s="28" t="s">
        <v>19</v>
      </c>
      <c r="AB505" t="s">
        <v>19</v>
      </c>
      <c r="AC505" t="s">
        <v>3788</v>
      </c>
      <c r="AD505" t="s">
        <v>6</v>
      </c>
      <c r="AE505" t="s">
        <v>1442</v>
      </c>
      <c r="AF505" t="s">
        <v>87</v>
      </c>
      <c r="AG505" t="s">
        <v>75</v>
      </c>
      <c r="AH505" t="s">
        <v>19</v>
      </c>
    </row>
    <row r="506" ht="14.25" customHeight="1" spans="1:34">
      <c r="A506" s="8" t="s">
        <v>3842</v>
      </c>
      <c r="B506" s="8" t="s">
        <v>3843</v>
      </c>
      <c r="C506" s="8" t="s">
        <v>74</v>
      </c>
      <c r="D506" s="8" t="s">
        <v>75</v>
      </c>
      <c r="E506" s="8" t="s">
        <v>76</v>
      </c>
      <c r="F506" s="8" t="s">
        <v>75</v>
      </c>
      <c r="G506" s="8" t="s">
        <v>1927</v>
      </c>
      <c r="H506" s="9" t="s">
        <v>3725</v>
      </c>
      <c r="I506" s="9" t="s">
        <v>79</v>
      </c>
      <c r="J506" s="9" t="s">
        <v>2</v>
      </c>
      <c r="K506" s="9" t="s">
        <v>3844</v>
      </c>
      <c r="L506" s="9">
        <v>1</v>
      </c>
      <c r="M506" s="9">
        <v>5</v>
      </c>
      <c r="N506" s="9" t="s">
        <v>2120</v>
      </c>
      <c r="O506" s="9" t="s">
        <v>81</v>
      </c>
      <c r="P506" s="9" t="s">
        <v>2725</v>
      </c>
      <c r="Q506" s="9"/>
      <c r="R506" s="25" t="s">
        <v>1485</v>
      </c>
      <c r="S506" s="27" t="s">
        <v>19</v>
      </c>
      <c r="T506" s="9"/>
      <c r="U506" s="25" t="s">
        <v>19</v>
      </c>
      <c r="V506" s="25" t="s">
        <v>1485</v>
      </c>
      <c r="W506" s="27" t="s">
        <v>3845</v>
      </c>
      <c r="X506" s="27" t="s">
        <v>19</v>
      </c>
      <c r="Y506" s="25" t="s">
        <v>19</v>
      </c>
      <c r="Z506" s="27" t="s">
        <v>19</v>
      </c>
      <c r="AA506" s="28" t="s">
        <v>19</v>
      </c>
      <c r="AB506" t="s">
        <v>19</v>
      </c>
      <c r="AC506" t="s">
        <v>3846</v>
      </c>
      <c r="AD506" t="s">
        <v>6</v>
      </c>
      <c r="AE506" t="s">
        <v>181</v>
      </c>
      <c r="AF506" t="s">
        <v>87</v>
      </c>
      <c r="AG506" t="s">
        <v>75</v>
      </c>
      <c r="AH506" t="s">
        <v>19</v>
      </c>
    </row>
    <row r="507" ht="14.25" customHeight="1" spans="1:34">
      <c r="A507" s="8" t="s">
        <v>3847</v>
      </c>
      <c r="B507" s="8" t="s">
        <v>3848</v>
      </c>
      <c r="C507" s="8" t="s">
        <v>74</v>
      </c>
      <c r="D507" s="8" t="s">
        <v>75</v>
      </c>
      <c r="E507" s="8" t="s">
        <v>76</v>
      </c>
      <c r="F507" s="8" t="s">
        <v>75</v>
      </c>
      <c r="G507" s="8" t="s">
        <v>3849</v>
      </c>
      <c r="H507" s="9" t="s">
        <v>3850</v>
      </c>
      <c r="I507" s="9" t="s">
        <v>79</v>
      </c>
      <c r="J507" s="9" t="s">
        <v>2</v>
      </c>
      <c r="K507" s="9" t="s">
        <v>3851</v>
      </c>
      <c r="L507" s="9">
        <v>1</v>
      </c>
      <c r="M507" s="9">
        <v>1</v>
      </c>
      <c r="N507" s="9" t="s">
        <v>154</v>
      </c>
      <c r="O507" s="9" t="s">
        <v>83</v>
      </c>
      <c r="P507" s="9" t="s">
        <v>2725</v>
      </c>
      <c r="Q507" s="9"/>
      <c r="R507" s="25" t="s">
        <v>3852</v>
      </c>
      <c r="S507" s="27" t="s">
        <v>19</v>
      </c>
      <c r="T507" s="9"/>
      <c r="U507" s="25" t="s">
        <v>19</v>
      </c>
      <c r="V507" s="25" t="s">
        <v>3852</v>
      </c>
      <c r="W507" s="27" t="s">
        <v>3853</v>
      </c>
      <c r="X507" s="27" t="s">
        <v>19</v>
      </c>
      <c r="Y507" s="25" t="s">
        <v>19</v>
      </c>
      <c r="Z507" s="27" t="s">
        <v>19</v>
      </c>
      <c r="AA507" s="28" t="s">
        <v>19</v>
      </c>
      <c r="AB507" t="s">
        <v>19</v>
      </c>
      <c r="AC507" t="s">
        <v>3854</v>
      </c>
      <c r="AD507" t="s">
        <v>6</v>
      </c>
      <c r="AE507" t="s">
        <v>3855</v>
      </c>
      <c r="AF507" t="s">
        <v>87</v>
      </c>
      <c r="AG507" t="s">
        <v>75</v>
      </c>
      <c r="AH507" t="s">
        <v>19</v>
      </c>
    </row>
    <row r="508" ht="14.25" customHeight="1" spans="1:34">
      <c r="A508" s="8" t="s">
        <v>3856</v>
      </c>
      <c r="B508" s="8" t="s">
        <v>3857</v>
      </c>
      <c r="C508" s="8" t="s">
        <v>74</v>
      </c>
      <c r="D508" s="8" t="s">
        <v>75</v>
      </c>
      <c r="E508" s="8" t="s">
        <v>76</v>
      </c>
      <c r="F508" s="8" t="s">
        <v>75</v>
      </c>
      <c r="G508" s="8" t="s">
        <v>3858</v>
      </c>
      <c r="H508" s="9" t="s">
        <v>3859</v>
      </c>
      <c r="I508" s="9" t="s">
        <v>79</v>
      </c>
      <c r="J508" s="9" t="s">
        <v>2</v>
      </c>
      <c r="K508" s="9" t="s">
        <v>3860</v>
      </c>
      <c r="L508" s="9">
        <v>1</v>
      </c>
      <c r="M508" s="9">
        <v>1</v>
      </c>
      <c r="N508" s="9" t="s">
        <v>662</v>
      </c>
      <c r="O508" s="9" t="s">
        <v>83</v>
      </c>
      <c r="P508" s="9" t="s">
        <v>2725</v>
      </c>
      <c r="Q508" s="9"/>
      <c r="R508" s="25" t="s">
        <v>3861</v>
      </c>
      <c r="S508" s="27" t="s">
        <v>19</v>
      </c>
      <c r="T508" s="9"/>
      <c r="U508" s="25" t="s">
        <v>19</v>
      </c>
      <c r="V508" s="25" t="s">
        <v>3861</v>
      </c>
      <c r="W508" s="27" t="s">
        <v>3862</v>
      </c>
      <c r="X508" s="27" t="s">
        <v>19</v>
      </c>
      <c r="Y508" s="25" t="s">
        <v>19</v>
      </c>
      <c r="Z508" s="27" t="s">
        <v>19</v>
      </c>
      <c r="AA508" s="28" t="s">
        <v>19</v>
      </c>
      <c r="AB508" t="s">
        <v>19</v>
      </c>
      <c r="AC508" t="s">
        <v>3863</v>
      </c>
      <c r="AD508" t="s">
        <v>6</v>
      </c>
      <c r="AE508" t="s">
        <v>3864</v>
      </c>
      <c r="AF508" t="s">
        <v>87</v>
      </c>
      <c r="AG508" t="s">
        <v>75</v>
      </c>
      <c r="AH508" t="s">
        <v>19</v>
      </c>
    </row>
    <row r="509" ht="14.25" customHeight="1" spans="1:34">
      <c r="A509" s="8" t="s">
        <v>3865</v>
      </c>
      <c r="B509" s="8" t="s">
        <v>3866</v>
      </c>
      <c r="C509" s="8" t="s">
        <v>74</v>
      </c>
      <c r="D509" s="8" t="s">
        <v>75</v>
      </c>
      <c r="E509" s="8" t="s">
        <v>76</v>
      </c>
      <c r="F509" s="8" t="s">
        <v>75</v>
      </c>
      <c r="G509" s="8" t="s">
        <v>3867</v>
      </c>
      <c r="H509" s="9" t="s">
        <v>3868</v>
      </c>
      <c r="I509" s="9" t="s">
        <v>79</v>
      </c>
      <c r="J509" s="9" t="s">
        <v>2</v>
      </c>
      <c r="K509" s="9" t="s">
        <v>3869</v>
      </c>
      <c r="L509" s="9">
        <v>1</v>
      </c>
      <c r="M509" s="9">
        <v>2</v>
      </c>
      <c r="N509" s="9" t="s">
        <v>2725</v>
      </c>
      <c r="O509" s="9" t="s">
        <v>2725</v>
      </c>
      <c r="P509" s="9" t="s">
        <v>871</v>
      </c>
      <c r="Q509" s="9"/>
      <c r="R509" s="25" t="s">
        <v>939</v>
      </c>
      <c r="S509" s="27" t="s">
        <v>939</v>
      </c>
      <c r="T509" s="9" t="s">
        <v>3870</v>
      </c>
      <c r="U509" s="25" t="s">
        <v>19</v>
      </c>
      <c r="V509" s="25" t="s">
        <v>19</v>
      </c>
      <c r="W509" s="27" t="s">
        <v>19</v>
      </c>
      <c r="X509" s="27" t="s">
        <v>19</v>
      </c>
      <c r="Y509" s="25" t="s">
        <v>19</v>
      </c>
      <c r="Z509" s="27" t="s">
        <v>19</v>
      </c>
      <c r="AA509" s="28" t="s">
        <v>19</v>
      </c>
      <c r="AB509" t="s">
        <v>19</v>
      </c>
      <c r="AC509" t="s">
        <v>19</v>
      </c>
      <c r="AD509" t="s">
        <v>6</v>
      </c>
      <c r="AE509" t="s">
        <v>1984</v>
      </c>
      <c r="AF509" t="s">
        <v>87</v>
      </c>
      <c r="AG509" t="s">
        <v>75</v>
      </c>
      <c r="AH509" t="s">
        <v>19</v>
      </c>
    </row>
    <row r="510" ht="14.25" customHeight="1" spans="1:34">
      <c r="A510" s="8" t="s">
        <v>3871</v>
      </c>
      <c r="B510" s="8" t="s">
        <v>3872</v>
      </c>
      <c r="C510" s="8" t="s">
        <v>74</v>
      </c>
      <c r="D510" s="8" t="s">
        <v>75</v>
      </c>
      <c r="E510" s="8" t="s">
        <v>76</v>
      </c>
      <c r="F510" s="8" t="s">
        <v>75</v>
      </c>
      <c r="G510" s="8" t="s">
        <v>1969</v>
      </c>
      <c r="H510" s="9" t="s">
        <v>1970</v>
      </c>
      <c r="I510" s="9" t="s">
        <v>79</v>
      </c>
      <c r="J510" s="9" t="s">
        <v>2</v>
      </c>
      <c r="K510" s="9" t="s">
        <v>3873</v>
      </c>
      <c r="L510" s="9">
        <v>1</v>
      </c>
      <c r="M510" s="9">
        <v>2</v>
      </c>
      <c r="N510" s="9" t="s">
        <v>662</v>
      </c>
      <c r="O510" s="9" t="s">
        <v>663</v>
      </c>
      <c r="P510" s="9" t="s">
        <v>2725</v>
      </c>
      <c r="Q510" s="9"/>
      <c r="R510" s="25" t="s">
        <v>3530</v>
      </c>
      <c r="S510" s="27" t="s">
        <v>19</v>
      </c>
      <c r="T510" s="9"/>
      <c r="U510" s="25" t="s">
        <v>19</v>
      </c>
      <c r="V510" s="25" t="s">
        <v>3530</v>
      </c>
      <c r="W510" s="27" t="s">
        <v>3874</v>
      </c>
      <c r="X510" s="27" t="s">
        <v>19</v>
      </c>
      <c r="Y510" s="25" t="s">
        <v>19</v>
      </c>
      <c r="Z510" s="27" t="s">
        <v>19</v>
      </c>
      <c r="AA510" s="28" t="s">
        <v>19</v>
      </c>
      <c r="AB510" t="s">
        <v>19</v>
      </c>
      <c r="AC510" t="s">
        <v>3875</v>
      </c>
      <c r="AD510" t="s">
        <v>6</v>
      </c>
      <c r="AE510" t="s">
        <v>3876</v>
      </c>
      <c r="AF510" t="s">
        <v>87</v>
      </c>
      <c r="AG510" t="s">
        <v>75</v>
      </c>
      <c r="AH510" t="s">
        <v>19</v>
      </c>
    </row>
    <row r="511" ht="14.25" customHeight="1" spans="1:34">
      <c r="A511" s="8" t="s">
        <v>3877</v>
      </c>
      <c r="B511" s="8" t="s">
        <v>3878</v>
      </c>
      <c r="C511" s="8" t="s">
        <v>74</v>
      </c>
      <c r="D511" s="8" t="s">
        <v>75</v>
      </c>
      <c r="E511" s="8" t="s">
        <v>76</v>
      </c>
      <c r="F511" s="8" t="s">
        <v>75</v>
      </c>
      <c r="G511" s="8" t="s">
        <v>3879</v>
      </c>
      <c r="H511" s="9" t="s">
        <v>3880</v>
      </c>
      <c r="I511" s="9" t="s">
        <v>79</v>
      </c>
      <c r="J511" s="9" t="s">
        <v>2</v>
      </c>
      <c r="K511" s="9" t="s">
        <v>3881</v>
      </c>
      <c r="L511" s="9">
        <v>1</v>
      </c>
      <c r="M511" s="9">
        <v>1</v>
      </c>
      <c r="N511" s="9" t="s">
        <v>663</v>
      </c>
      <c r="O511" s="9" t="s">
        <v>83</v>
      </c>
      <c r="P511" s="9" t="s">
        <v>2725</v>
      </c>
      <c r="Q511" s="9"/>
      <c r="R511" s="25" t="s">
        <v>3882</v>
      </c>
      <c r="S511" s="27" t="s">
        <v>19</v>
      </c>
      <c r="T511" s="9"/>
      <c r="U511" s="25" t="s">
        <v>19</v>
      </c>
      <c r="V511" s="25" t="s">
        <v>3882</v>
      </c>
      <c r="W511" s="27" t="s">
        <v>3883</v>
      </c>
      <c r="X511" s="27" t="s">
        <v>19</v>
      </c>
      <c r="Y511" s="25" t="s">
        <v>19</v>
      </c>
      <c r="Z511" s="27" t="s">
        <v>19</v>
      </c>
      <c r="AA511" s="28" t="s">
        <v>19</v>
      </c>
      <c r="AB511" t="s">
        <v>19</v>
      </c>
      <c r="AC511" t="s">
        <v>3884</v>
      </c>
      <c r="AD511" t="s">
        <v>6</v>
      </c>
      <c r="AE511" t="s">
        <v>3885</v>
      </c>
      <c r="AF511" t="s">
        <v>87</v>
      </c>
      <c r="AG511" t="s">
        <v>75</v>
      </c>
      <c r="AH511" t="s">
        <v>19</v>
      </c>
    </row>
    <row r="512" ht="14.25" customHeight="1" spans="1:34">
      <c r="A512" s="8" t="s">
        <v>3886</v>
      </c>
      <c r="B512" s="8" t="s">
        <v>3887</v>
      </c>
      <c r="C512" s="8" t="s">
        <v>74</v>
      </c>
      <c r="D512" s="8" t="s">
        <v>75</v>
      </c>
      <c r="E512" s="8" t="s">
        <v>76</v>
      </c>
      <c r="F512" s="8" t="s">
        <v>75</v>
      </c>
      <c r="G512" s="8" t="s">
        <v>3849</v>
      </c>
      <c r="H512" s="9" t="s">
        <v>3850</v>
      </c>
      <c r="I512" s="9" t="s">
        <v>79</v>
      </c>
      <c r="J512" s="9" t="s">
        <v>2</v>
      </c>
      <c r="K512" s="9" t="s">
        <v>3888</v>
      </c>
      <c r="L512" s="9">
        <v>1</v>
      </c>
      <c r="M512" s="9">
        <v>1</v>
      </c>
      <c r="N512" s="9" t="s">
        <v>83</v>
      </c>
      <c r="O512" s="9" t="s">
        <v>83</v>
      </c>
      <c r="P512" s="9" t="s">
        <v>2725</v>
      </c>
      <c r="Q512" s="9"/>
      <c r="R512" s="25" t="s">
        <v>3889</v>
      </c>
      <c r="S512" s="27" t="s">
        <v>19</v>
      </c>
      <c r="T512" s="9"/>
      <c r="U512" s="25" t="s">
        <v>19</v>
      </c>
      <c r="V512" s="25" t="s">
        <v>3889</v>
      </c>
      <c r="W512" s="27" t="s">
        <v>3890</v>
      </c>
      <c r="X512" s="27" t="s">
        <v>19</v>
      </c>
      <c r="Y512" s="25" t="s">
        <v>19</v>
      </c>
      <c r="Z512" s="27" t="s">
        <v>19</v>
      </c>
      <c r="AA512" s="28" t="s">
        <v>19</v>
      </c>
      <c r="AB512" t="s">
        <v>19</v>
      </c>
      <c r="AC512" t="s">
        <v>3891</v>
      </c>
      <c r="AD512" t="s">
        <v>6</v>
      </c>
      <c r="AE512" t="s">
        <v>3855</v>
      </c>
      <c r="AF512" t="s">
        <v>87</v>
      </c>
      <c r="AG512" t="s">
        <v>75</v>
      </c>
      <c r="AH512" t="s">
        <v>19</v>
      </c>
    </row>
    <row r="513" ht="14.25" customHeight="1" spans="1:34">
      <c r="A513" s="8" t="s">
        <v>3892</v>
      </c>
      <c r="B513" s="8" t="s">
        <v>3893</v>
      </c>
      <c r="C513" s="8" t="s">
        <v>74</v>
      </c>
      <c r="D513" s="8" t="s">
        <v>75</v>
      </c>
      <c r="E513" s="8" t="s">
        <v>76</v>
      </c>
      <c r="F513" s="8" t="s">
        <v>75</v>
      </c>
      <c r="G513" s="8" t="s">
        <v>3894</v>
      </c>
      <c r="H513" s="9" t="s">
        <v>3895</v>
      </c>
      <c r="I513" s="9" t="s">
        <v>79</v>
      </c>
      <c r="J513" s="9" t="s">
        <v>2</v>
      </c>
      <c r="K513" s="9" t="s">
        <v>3896</v>
      </c>
      <c r="L513" s="9">
        <v>1</v>
      </c>
      <c r="M513" s="9">
        <v>4</v>
      </c>
      <c r="N513" s="9" t="s">
        <v>3897</v>
      </c>
      <c r="O513" s="9" t="s">
        <v>82</v>
      </c>
      <c r="P513" s="9" t="s">
        <v>2725</v>
      </c>
      <c r="Q513" s="9"/>
      <c r="R513" s="25" t="s">
        <v>3898</v>
      </c>
      <c r="S513" s="27" t="s">
        <v>19</v>
      </c>
      <c r="T513" s="9"/>
      <c r="U513" s="25" t="s">
        <v>19</v>
      </c>
      <c r="V513" s="25" t="s">
        <v>3898</v>
      </c>
      <c r="W513" s="27" t="s">
        <v>3899</v>
      </c>
      <c r="X513" s="27" t="s">
        <v>19</v>
      </c>
      <c r="Y513" s="25" t="s">
        <v>19</v>
      </c>
      <c r="Z513" s="27" t="s">
        <v>19</v>
      </c>
      <c r="AA513" s="28" t="s">
        <v>19</v>
      </c>
      <c r="AB513" t="s">
        <v>19</v>
      </c>
      <c r="AC513" t="s">
        <v>3900</v>
      </c>
      <c r="AD513" t="s">
        <v>6</v>
      </c>
      <c r="AE513" t="s">
        <v>3901</v>
      </c>
      <c r="AF513" t="s">
        <v>87</v>
      </c>
      <c r="AG513" t="s">
        <v>75</v>
      </c>
      <c r="AH513" t="s">
        <v>19</v>
      </c>
    </row>
    <row r="514" ht="14.25" customHeight="1" spans="1:34">
      <c r="A514" s="8" t="s">
        <v>3902</v>
      </c>
      <c r="B514" s="8" t="s">
        <v>3903</v>
      </c>
      <c r="C514" s="8" t="s">
        <v>74</v>
      </c>
      <c r="D514" s="8" t="s">
        <v>75</v>
      </c>
      <c r="E514" s="8" t="s">
        <v>76</v>
      </c>
      <c r="F514" s="8" t="s">
        <v>75</v>
      </c>
      <c r="G514" s="8" t="s">
        <v>274</v>
      </c>
      <c r="H514" s="9" t="s">
        <v>275</v>
      </c>
      <c r="I514" s="9" t="s">
        <v>79</v>
      </c>
      <c r="J514" s="9" t="s">
        <v>2</v>
      </c>
      <c r="K514" s="9" t="s">
        <v>3904</v>
      </c>
      <c r="L514" s="9">
        <v>1</v>
      </c>
      <c r="M514" s="9">
        <v>2</v>
      </c>
      <c r="N514" s="9" t="s">
        <v>3103</v>
      </c>
      <c r="O514" s="9" t="s">
        <v>663</v>
      </c>
      <c r="P514" s="9" t="s">
        <v>2725</v>
      </c>
      <c r="Q514" s="9"/>
      <c r="R514" s="25" t="s">
        <v>3905</v>
      </c>
      <c r="S514" s="27" t="s">
        <v>19</v>
      </c>
      <c r="T514" s="9"/>
      <c r="U514" s="25" t="s">
        <v>19</v>
      </c>
      <c r="V514" s="25" t="s">
        <v>3905</v>
      </c>
      <c r="W514" s="27" t="s">
        <v>3906</v>
      </c>
      <c r="X514" s="27" t="s">
        <v>19</v>
      </c>
      <c r="Y514" s="25" t="s">
        <v>19</v>
      </c>
      <c r="Z514" s="27" t="s">
        <v>19</v>
      </c>
      <c r="AA514" s="28" t="s">
        <v>19</v>
      </c>
      <c r="AB514" t="s">
        <v>19</v>
      </c>
      <c r="AC514" t="s">
        <v>619</v>
      </c>
      <c r="AD514" t="s">
        <v>6</v>
      </c>
      <c r="AE514" t="s">
        <v>281</v>
      </c>
      <c r="AF514" t="s">
        <v>87</v>
      </c>
      <c r="AG514" t="s">
        <v>75</v>
      </c>
      <c r="AH514" t="s">
        <v>159</v>
      </c>
    </row>
    <row r="515" ht="14.25" customHeight="1" spans="1:34">
      <c r="A515" s="8" t="s">
        <v>3907</v>
      </c>
      <c r="B515" s="8" t="s">
        <v>3908</v>
      </c>
      <c r="C515" s="8" t="s">
        <v>74</v>
      </c>
      <c r="D515" s="8" t="s">
        <v>75</v>
      </c>
      <c r="E515" s="8" t="s">
        <v>76</v>
      </c>
      <c r="F515" s="8" t="s">
        <v>75</v>
      </c>
      <c r="G515" s="8" t="s">
        <v>3117</v>
      </c>
      <c r="H515" s="9" t="s">
        <v>3118</v>
      </c>
      <c r="I515" s="9" t="s">
        <v>79</v>
      </c>
      <c r="J515" s="9" t="s">
        <v>2</v>
      </c>
      <c r="K515" s="9" t="s">
        <v>3909</v>
      </c>
      <c r="L515" s="9">
        <v>3</v>
      </c>
      <c r="M515" s="9">
        <v>2</v>
      </c>
      <c r="N515" s="9" t="s">
        <v>267</v>
      </c>
      <c r="O515" s="9" t="s">
        <v>663</v>
      </c>
      <c r="P515" s="9" t="s">
        <v>2725</v>
      </c>
      <c r="Q515" s="9"/>
      <c r="R515" s="25" t="s">
        <v>3910</v>
      </c>
      <c r="S515" s="27" t="s">
        <v>19</v>
      </c>
      <c r="T515" s="9"/>
      <c r="U515" s="25" t="s">
        <v>19</v>
      </c>
      <c r="V515" s="25" t="s">
        <v>3910</v>
      </c>
      <c r="W515" s="27" t="s">
        <v>2923</v>
      </c>
      <c r="X515" s="27" t="s">
        <v>19</v>
      </c>
      <c r="Y515" s="25" t="s">
        <v>19</v>
      </c>
      <c r="Z515" s="27" t="s">
        <v>19</v>
      </c>
      <c r="AA515" s="28" t="s">
        <v>19</v>
      </c>
      <c r="AB515" t="s">
        <v>19</v>
      </c>
      <c r="AC515" t="s">
        <v>3911</v>
      </c>
      <c r="AD515" t="s">
        <v>6</v>
      </c>
      <c r="AE515" t="s">
        <v>3912</v>
      </c>
      <c r="AF515" t="s">
        <v>87</v>
      </c>
      <c r="AG515" t="s">
        <v>75</v>
      </c>
      <c r="AH515" t="s">
        <v>1621</v>
      </c>
    </row>
    <row r="516" ht="14.25" customHeight="1" spans="1:34">
      <c r="A516" s="8" t="s">
        <v>3913</v>
      </c>
      <c r="B516" s="8" t="s">
        <v>3914</v>
      </c>
      <c r="C516" s="8" t="s">
        <v>74</v>
      </c>
      <c r="D516" s="8" t="s">
        <v>75</v>
      </c>
      <c r="E516" s="8" t="s">
        <v>76</v>
      </c>
      <c r="F516" s="8" t="s">
        <v>75</v>
      </c>
      <c r="G516" s="8" t="s">
        <v>3201</v>
      </c>
      <c r="H516" s="9" t="s">
        <v>3202</v>
      </c>
      <c r="I516" s="9" t="s">
        <v>79</v>
      </c>
      <c r="J516" s="9" t="s">
        <v>2</v>
      </c>
      <c r="K516" s="9" t="s">
        <v>3915</v>
      </c>
      <c r="L516" s="9">
        <v>2</v>
      </c>
      <c r="M516" s="9">
        <v>1</v>
      </c>
      <c r="N516" s="9" t="s">
        <v>964</v>
      </c>
      <c r="O516" s="9" t="s">
        <v>83</v>
      </c>
      <c r="P516" s="9" t="s">
        <v>2725</v>
      </c>
      <c r="Q516" s="9"/>
      <c r="R516" s="25" t="s">
        <v>1198</v>
      </c>
      <c r="S516" s="27" t="s">
        <v>19</v>
      </c>
      <c r="T516" s="9"/>
      <c r="U516" s="25" t="s">
        <v>19</v>
      </c>
      <c r="V516" s="25" t="s">
        <v>1198</v>
      </c>
      <c r="W516" s="27" t="s">
        <v>105</v>
      </c>
      <c r="X516" s="27" t="s">
        <v>19</v>
      </c>
      <c r="Y516" s="25" t="s">
        <v>19</v>
      </c>
      <c r="Z516" s="27" t="s">
        <v>19</v>
      </c>
      <c r="AA516" s="28" t="s">
        <v>19</v>
      </c>
      <c r="AB516" t="s">
        <v>19</v>
      </c>
      <c r="AC516" t="s">
        <v>3916</v>
      </c>
      <c r="AD516" t="s">
        <v>6</v>
      </c>
      <c r="AE516" t="s">
        <v>3917</v>
      </c>
      <c r="AF516" t="s">
        <v>87</v>
      </c>
      <c r="AG516" t="s">
        <v>75</v>
      </c>
      <c r="AH516" t="s">
        <v>19</v>
      </c>
    </row>
    <row r="517" ht="14.25" customHeight="1" spans="1:34">
      <c r="A517" s="8" t="s">
        <v>3918</v>
      </c>
      <c r="B517" s="8" t="s">
        <v>3919</v>
      </c>
      <c r="C517" s="8" t="s">
        <v>74</v>
      </c>
      <c r="D517" s="8" t="s">
        <v>75</v>
      </c>
      <c r="E517" s="8" t="s">
        <v>76</v>
      </c>
      <c r="F517" s="8" t="s">
        <v>75</v>
      </c>
      <c r="G517" s="8" t="s">
        <v>3920</v>
      </c>
      <c r="H517" s="9" t="s">
        <v>3921</v>
      </c>
      <c r="I517" s="9" t="s">
        <v>79</v>
      </c>
      <c r="J517" s="9" t="s">
        <v>2</v>
      </c>
      <c r="K517" s="9" t="s">
        <v>3922</v>
      </c>
      <c r="L517" s="9">
        <v>1</v>
      </c>
      <c r="M517" s="9">
        <v>2</v>
      </c>
      <c r="N517" s="9" t="s">
        <v>2877</v>
      </c>
      <c r="O517" s="9" t="s">
        <v>663</v>
      </c>
      <c r="P517" s="9" t="s">
        <v>2725</v>
      </c>
      <c r="Q517" s="9"/>
      <c r="R517" s="25" t="s">
        <v>3923</v>
      </c>
      <c r="S517" s="27" t="s">
        <v>19</v>
      </c>
      <c r="T517" s="9"/>
      <c r="U517" s="25" t="s">
        <v>19</v>
      </c>
      <c r="V517" s="25" t="s">
        <v>3923</v>
      </c>
      <c r="W517" s="27" t="s">
        <v>3924</v>
      </c>
      <c r="X517" s="27" t="s">
        <v>19</v>
      </c>
      <c r="Y517" s="25" t="s">
        <v>19</v>
      </c>
      <c r="Z517" s="27" t="s">
        <v>19</v>
      </c>
      <c r="AA517" s="28" t="s">
        <v>19</v>
      </c>
      <c r="AB517" t="s">
        <v>19</v>
      </c>
      <c r="AC517" t="s">
        <v>3925</v>
      </c>
      <c r="AD517" t="s">
        <v>6</v>
      </c>
      <c r="AE517" t="s">
        <v>2215</v>
      </c>
      <c r="AF517" t="s">
        <v>87</v>
      </c>
      <c r="AG517" t="s">
        <v>75</v>
      </c>
      <c r="AH517" t="s">
        <v>19</v>
      </c>
    </row>
    <row r="518" ht="14.25" customHeight="1" spans="1:34">
      <c r="A518" s="8" t="s">
        <v>3926</v>
      </c>
      <c r="B518" s="8" t="s">
        <v>3927</v>
      </c>
      <c r="C518" s="8" t="s">
        <v>74</v>
      </c>
      <c r="D518" s="8" t="s">
        <v>75</v>
      </c>
      <c r="E518" s="8" t="s">
        <v>76</v>
      </c>
      <c r="F518" s="8" t="s">
        <v>75</v>
      </c>
      <c r="G518" s="8" t="s">
        <v>3061</v>
      </c>
      <c r="H518" s="9" t="s">
        <v>3062</v>
      </c>
      <c r="I518" s="9" t="s">
        <v>79</v>
      </c>
      <c r="J518" s="9" t="s">
        <v>2</v>
      </c>
      <c r="K518" s="9" t="s">
        <v>3928</v>
      </c>
      <c r="L518" s="9">
        <v>1</v>
      </c>
      <c r="M518" s="9">
        <v>4</v>
      </c>
      <c r="N518" s="9" t="s">
        <v>143</v>
      </c>
      <c r="O518" s="9" t="s">
        <v>82</v>
      </c>
      <c r="P518" s="9" t="s">
        <v>2725</v>
      </c>
      <c r="Q518" s="9"/>
      <c r="R518" s="25" t="s">
        <v>3929</v>
      </c>
      <c r="S518" s="27" t="s">
        <v>19</v>
      </c>
      <c r="T518" s="9"/>
      <c r="U518" s="25" t="s">
        <v>19</v>
      </c>
      <c r="V518" s="25" t="s">
        <v>3929</v>
      </c>
      <c r="W518" s="27" t="s">
        <v>3930</v>
      </c>
      <c r="X518" s="27" t="s">
        <v>19</v>
      </c>
      <c r="Y518" s="25" t="s">
        <v>19</v>
      </c>
      <c r="Z518" s="27" t="s">
        <v>19</v>
      </c>
      <c r="AA518" s="28" t="s">
        <v>19</v>
      </c>
      <c r="AB518" t="s">
        <v>19</v>
      </c>
      <c r="AC518" t="s">
        <v>3931</v>
      </c>
      <c r="AD518" t="s">
        <v>6</v>
      </c>
      <c r="AE518" t="s">
        <v>865</v>
      </c>
      <c r="AF518" t="s">
        <v>87</v>
      </c>
      <c r="AG518" t="s">
        <v>75</v>
      </c>
      <c r="AH518" t="s">
        <v>19</v>
      </c>
    </row>
    <row r="519" ht="14.25" customHeight="1" spans="1:34">
      <c r="A519" s="8" t="s">
        <v>3932</v>
      </c>
      <c r="B519" s="8" t="s">
        <v>3933</v>
      </c>
      <c r="C519" s="8" t="s">
        <v>74</v>
      </c>
      <c r="D519" s="8" t="s">
        <v>75</v>
      </c>
      <c r="E519" s="8" t="s">
        <v>76</v>
      </c>
      <c r="F519" s="8" t="s">
        <v>75</v>
      </c>
      <c r="G519" s="8" t="s">
        <v>3934</v>
      </c>
      <c r="H519" s="9" t="s">
        <v>3935</v>
      </c>
      <c r="I519" s="9" t="s">
        <v>79</v>
      </c>
      <c r="J519" s="9" t="s">
        <v>2</v>
      </c>
      <c r="K519" s="9" t="s">
        <v>3936</v>
      </c>
      <c r="L519" s="9">
        <v>1</v>
      </c>
      <c r="M519" s="9">
        <v>3</v>
      </c>
      <c r="N519" s="9" t="s">
        <v>2219</v>
      </c>
      <c r="O519" s="9" t="s">
        <v>662</v>
      </c>
      <c r="P519" s="9" t="s">
        <v>2725</v>
      </c>
      <c r="Q519" s="9"/>
      <c r="R519" s="25" t="s">
        <v>3937</v>
      </c>
      <c r="S519" s="27" t="s">
        <v>19</v>
      </c>
      <c r="T519" s="9"/>
      <c r="U519" s="25" t="s">
        <v>19</v>
      </c>
      <c r="V519" s="25" t="s">
        <v>3937</v>
      </c>
      <c r="W519" s="27" t="s">
        <v>3938</v>
      </c>
      <c r="X519" s="27" t="s">
        <v>19</v>
      </c>
      <c r="Y519" s="25" t="s">
        <v>19</v>
      </c>
      <c r="Z519" s="27" t="s">
        <v>19</v>
      </c>
      <c r="AA519" s="28" t="s">
        <v>19</v>
      </c>
      <c r="AB519" t="s">
        <v>19</v>
      </c>
      <c r="AC519" t="s">
        <v>3939</v>
      </c>
      <c r="AD519" t="s">
        <v>6</v>
      </c>
      <c r="AE519" t="s">
        <v>3940</v>
      </c>
      <c r="AF519" t="s">
        <v>87</v>
      </c>
      <c r="AG519" t="s">
        <v>75</v>
      </c>
      <c r="AH519" t="s">
        <v>3941</v>
      </c>
    </row>
    <row r="520" ht="14.25" customHeight="1" spans="1:34">
      <c r="A520" s="8" t="s">
        <v>3942</v>
      </c>
      <c r="B520" s="8" t="s">
        <v>3943</v>
      </c>
      <c r="C520" s="8" t="s">
        <v>74</v>
      </c>
      <c r="D520" s="8" t="s">
        <v>75</v>
      </c>
      <c r="E520" s="8" t="s">
        <v>76</v>
      </c>
      <c r="F520" s="8" t="s">
        <v>75</v>
      </c>
      <c r="G520" s="8" t="s">
        <v>400</v>
      </c>
      <c r="H520" s="9" t="s">
        <v>401</v>
      </c>
      <c r="I520" s="9" t="s">
        <v>79</v>
      </c>
      <c r="J520" s="9" t="s">
        <v>2</v>
      </c>
      <c r="K520" s="9" t="s">
        <v>3944</v>
      </c>
      <c r="L520" s="9">
        <v>1</v>
      </c>
      <c r="M520" s="9">
        <v>1</v>
      </c>
      <c r="N520" s="9" t="s">
        <v>93</v>
      </c>
      <c r="O520" s="9" t="s">
        <v>83</v>
      </c>
      <c r="P520" s="9" t="s">
        <v>2725</v>
      </c>
      <c r="Q520" s="9"/>
      <c r="R520" s="25" t="s">
        <v>2156</v>
      </c>
      <c r="S520" s="27" t="s">
        <v>19</v>
      </c>
      <c r="T520" s="9"/>
      <c r="U520" s="25" t="s">
        <v>19</v>
      </c>
      <c r="V520" s="25" t="s">
        <v>2156</v>
      </c>
      <c r="W520" s="27" t="s">
        <v>3945</v>
      </c>
      <c r="X520" s="27" t="s">
        <v>19</v>
      </c>
      <c r="Y520" s="25" t="s">
        <v>19</v>
      </c>
      <c r="Z520" s="27" t="s">
        <v>19</v>
      </c>
      <c r="AA520" s="28" t="s">
        <v>19</v>
      </c>
      <c r="AB520" t="s">
        <v>19</v>
      </c>
      <c r="AC520" t="s">
        <v>3752</v>
      </c>
      <c r="AD520" t="s">
        <v>6</v>
      </c>
      <c r="AE520" t="s">
        <v>407</v>
      </c>
      <c r="AF520" t="s">
        <v>87</v>
      </c>
      <c r="AG520" t="s">
        <v>75</v>
      </c>
      <c r="AH520" t="s">
        <v>19</v>
      </c>
    </row>
    <row r="521" ht="14.25" customHeight="1" spans="1:34">
      <c r="A521" s="8" t="s">
        <v>3946</v>
      </c>
      <c r="B521" s="8" t="s">
        <v>3947</v>
      </c>
      <c r="C521" s="8" t="s">
        <v>74</v>
      </c>
      <c r="D521" s="8" t="s">
        <v>75</v>
      </c>
      <c r="E521" s="8" t="s">
        <v>76</v>
      </c>
      <c r="F521" s="8" t="s">
        <v>75</v>
      </c>
      <c r="G521" s="8" t="s">
        <v>3117</v>
      </c>
      <c r="H521" s="9" t="s">
        <v>3118</v>
      </c>
      <c r="I521" s="9" t="s">
        <v>79</v>
      </c>
      <c r="J521" s="9" t="s">
        <v>2</v>
      </c>
      <c r="K521" s="9" t="s">
        <v>3948</v>
      </c>
      <c r="L521" s="9">
        <v>1</v>
      </c>
      <c r="M521" s="9">
        <v>2</v>
      </c>
      <c r="N521" s="9" t="s">
        <v>219</v>
      </c>
      <c r="O521" s="9" t="s">
        <v>663</v>
      </c>
      <c r="P521" s="9" t="s">
        <v>2725</v>
      </c>
      <c r="Q521" s="9"/>
      <c r="R521" s="25" t="s">
        <v>3949</v>
      </c>
      <c r="S521" s="27" t="s">
        <v>19</v>
      </c>
      <c r="T521" s="9"/>
      <c r="U521" s="25" t="s">
        <v>19</v>
      </c>
      <c r="V521" s="25" t="s">
        <v>3949</v>
      </c>
      <c r="W521" s="27" t="s">
        <v>3950</v>
      </c>
      <c r="X521" s="27" t="s">
        <v>19</v>
      </c>
      <c r="Y521" s="25" t="s">
        <v>19</v>
      </c>
      <c r="Z521" s="27" t="s">
        <v>19</v>
      </c>
      <c r="AA521" s="28" t="s">
        <v>19</v>
      </c>
      <c r="AB521" t="s">
        <v>19</v>
      </c>
      <c r="AC521" t="s">
        <v>3951</v>
      </c>
      <c r="AD521" t="s">
        <v>6</v>
      </c>
      <c r="AE521" t="s">
        <v>3122</v>
      </c>
      <c r="AF521" t="s">
        <v>87</v>
      </c>
      <c r="AG521" t="s">
        <v>75</v>
      </c>
      <c r="AH521" t="s">
        <v>19</v>
      </c>
    </row>
    <row r="522" ht="14.25" customHeight="1" spans="1:34">
      <c r="A522" s="8" t="s">
        <v>3952</v>
      </c>
      <c r="B522" s="8" t="s">
        <v>3953</v>
      </c>
      <c r="C522" s="8" t="s">
        <v>74</v>
      </c>
      <c r="D522" s="8" t="s">
        <v>75</v>
      </c>
      <c r="E522" s="8" t="s">
        <v>76</v>
      </c>
      <c r="F522" s="8" t="s">
        <v>75</v>
      </c>
      <c r="G522" s="8" t="s">
        <v>850</v>
      </c>
      <c r="H522" s="9" t="s">
        <v>851</v>
      </c>
      <c r="I522" s="9" t="s">
        <v>79</v>
      </c>
      <c r="J522" s="9" t="s">
        <v>2</v>
      </c>
      <c r="K522" s="9" t="s">
        <v>3151</v>
      </c>
      <c r="L522" s="9">
        <v>1</v>
      </c>
      <c r="M522" s="9">
        <v>1</v>
      </c>
      <c r="N522" s="9" t="s">
        <v>403</v>
      </c>
      <c r="O522" s="9" t="s">
        <v>83</v>
      </c>
      <c r="P522" s="9" t="s">
        <v>2725</v>
      </c>
      <c r="Q522" s="9"/>
      <c r="R522" s="25" t="s">
        <v>1188</v>
      </c>
      <c r="S522" s="27" t="s">
        <v>19</v>
      </c>
      <c r="T522" s="9"/>
      <c r="U522" s="25" t="s">
        <v>19</v>
      </c>
      <c r="V522" s="25" t="s">
        <v>1188</v>
      </c>
      <c r="W522" s="27" t="s">
        <v>3152</v>
      </c>
      <c r="X522" s="27" t="s">
        <v>19</v>
      </c>
      <c r="Y522" s="25" t="s">
        <v>19</v>
      </c>
      <c r="Z522" s="27" t="s">
        <v>19</v>
      </c>
      <c r="AA522" s="28" t="s">
        <v>19</v>
      </c>
      <c r="AB522" t="s">
        <v>19</v>
      </c>
      <c r="AC522" t="s">
        <v>3153</v>
      </c>
      <c r="AD522" t="s">
        <v>6</v>
      </c>
      <c r="AE522" t="s">
        <v>3954</v>
      </c>
      <c r="AF522" t="s">
        <v>87</v>
      </c>
      <c r="AG522" t="s">
        <v>75</v>
      </c>
      <c r="AH522" t="s">
        <v>19</v>
      </c>
    </row>
    <row r="523" ht="14.25" customHeight="1" spans="1:34">
      <c r="A523" s="8" t="s">
        <v>3955</v>
      </c>
      <c r="B523" s="8" t="s">
        <v>3956</v>
      </c>
      <c r="C523" s="8" t="s">
        <v>74</v>
      </c>
      <c r="D523" s="8" t="s">
        <v>75</v>
      </c>
      <c r="E523" s="8" t="s">
        <v>76</v>
      </c>
      <c r="F523" s="8" t="s">
        <v>75</v>
      </c>
      <c r="G523" s="8" t="s">
        <v>3957</v>
      </c>
      <c r="H523" s="9" t="s">
        <v>3958</v>
      </c>
      <c r="I523" s="9" t="s">
        <v>79</v>
      </c>
      <c r="J523" s="9" t="s">
        <v>2</v>
      </c>
      <c r="K523" s="9" t="s">
        <v>3959</v>
      </c>
      <c r="L523" s="9">
        <v>1</v>
      </c>
      <c r="M523" s="9">
        <v>2</v>
      </c>
      <c r="N523" s="9" t="s">
        <v>219</v>
      </c>
      <c r="O523" s="9" t="s">
        <v>663</v>
      </c>
      <c r="P523" s="9" t="s">
        <v>2725</v>
      </c>
      <c r="Q523" s="9"/>
      <c r="R523" s="25" t="s">
        <v>3960</v>
      </c>
      <c r="S523" s="27" t="s">
        <v>19</v>
      </c>
      <c r="T523" s="9"/>
      <c r="U523" s="25" t="s">
        <v>19</v>
      </c>
      <c r="V523" s="25" t="s">
        <v>3960</v>
      </c>
      <c r="W523" s="27" t="s">
        <v>3961</v>
      </c>
      <c r="X523" s="27" t="s">
        <v>19</v>
      </c>
      <c r="Y523" s="25" t="s">
        <v>19</v>
      </c>
      <c r="Z523" s="27" t="s">
        <v>19</v>
      </c>
      <c r="AA523" s="28" t="s">
        <v>19</v>
      </c>
      <c r="AB523" t="s">
        <v>19</v>
      </c>
      <c r="AC523" t="s">
        <v>3962</v>
      </c>
      <c r="AD523" t="s">
        <v>6</v>
      </c>
      <c r="AE523" t="s">
        <v>759</v>
      </c>
      <c r="AF523" t="s">
        <v>87</v>
      </c>
      <c r="AG523" t="s">
        <v>75</v>
      </c>
      <c r="AH523" t="s">
        <v>19</v>
      </c>
    </row>
    <row r="524" ht="14.25" customHeight="1" spans="1:34">
      <c r="A524" s="8" t="s">
        <v>3963</v>
      </c>
      <c r="B524" s="8" t="s">
        <v>3964</v>
      </c>
      <c r="C524" s="8" t="s">
        <v>74</v>
      </c>
      <c r="D524" s="8" t="s">
        <v>75</v>
      </c>
      <c r="E524" s="8" t="s">
        <v>76</v>
      </c>
      <c r="F524" s="8" t="s">
        <v>75</v>
      </c>
      <c r="G524" s="8" t="s">
        <v>1330</v>
      </c>
      <c r="H524" s="9" t="s">
        <v>1331</v>
      </c>
      <c r="I524" s="9" t="s">
        <v>79</v>
      </c>
      <c r="J524" s="9" t="s">
        <v>2</v>
      </c>
      <c r="K524" s="9" t="s">
        <v>3965</v>
      </c>
      <c r="L524" s="9">
        <v>1</v>
      </c>
      <c r="M524" s="9">
        <v>4</v>
      </c>
      <c r="N524" s="9" t="s">
        <v>209</v>
      </c>
      <c r="O524" s="9" t="s">
        <v>82</v>
      </c>
      <c r="P524" s="9" t="s">
        <v>2725</v>
      </c>
      <c r="Q524" s="9"/>
      <c r="R524" s="25" t="s">
        <v>3966</v>
      </c>
      <c r="S524" s="27" t="s">
        <v>19</v>
      </c>
      <c r="T524" s="9"/>
      <c r="U524" s="25" t="s">
        <v>19</v>
      </c>
      <c r="V524" s="25" t="s">
        <v>3966</v>
      </c>
      <c r="W524" s="27" t="s">
        <v>3967</v>
      </c>
      <c r="X524" s="27" t="s">
        <v>19</v>
      </c>
      <c r="Y524" s="25" t="s">
        <v>19</v>
      </c>
      <c r="Z524" s="27" t="s">
        <v>19</v>
      </c>
      <c r="AA524" s="28" t="s">
        <v>19</v>
      </c>
      <c r="AB524" t="s">
        <v>19</v>
      </c>
      <c r="AC524" t="s">
        <v>3968</v>
      </c>
      <c r="AD524" t="s">
        <v>6</v>
      </c>
      <c r="AE524" t="s">
        <v>1336</v>
      </c>
      <c r="AF524" t="s">
        <v>87</v>
      </c>
      <c r="AG524" t="s">
        <v>75</v>
      </c>
      <c r="AH524" t="s">
        <v>19</v>
      </c>
    </row>
    <row r="525" ht="14.25" customHeight="1" spans="1:34">
      <c r="A525" s="8" t="s">
        <v>3969</v>
      </c>
      <c r="B525" s="8" t="s">
        <v>3970</v>
      </c>
      <c r="C525" s="8" t="s">
        <v>74</v>
      </c>
      <c r="D525" s="8" t="s">
        <v>75</v>
      </c>
      <c r="E525" s="8" t="s">
        <v>76</v>
      </c>
      <c r="F525" s="8" t="s">
        <v>75</v>
      </c>
      <c r="G525" s="8" t="s">
        <v>2143</v>
      </c>
      <c r="H525" s="9" t="s">
        <v>2144</v>
      </c>
      <c r="I525" s="9" t="s">
        <v>79</v>
      </c>
      <c r="J525" s="9" t="s">
        <v>2</v>
      </c>
      <c r="K525" s="9" t="s">
        <v>3971</v>
      </c>
      <c r="L525" s="9">
        <v>1</v>
      </c>
      <c r="M525" s="9">
        <v>1</v>
      </c>
      <c r="N525" s="9" t="s">
        <v>423</v>
      </c>
      <c r="O525" s="9" t="s">
        <v>83</v>
      </c>
      <c r="P525" s="9" t="s">
        <v>2725</v>
      </c>
      <c r="Q525" s="9"/>
      <c r="R525" s="25" t="s">
        <v>1265</v>
      </c>
      <c r="S525" s="27" t="s">
        <v>19</v>
      </c>
      <c r="T525" s="9"/>
      <c r="U525" s="25" t="s">
        <v>19</v>
      </c>
      <c r="V525" s="25" t="s">
        <v>1265</v>
      </c>
      <c r="W525" s="27" t="s">
        <v>1393</v>
      </c>
      <c r="X525" s="27" t="s">
        <v>19</v>
      </c>
      <c r="Y525" s="25" t="s">
        <v>19</v>
      </c>
      <c r="Z525" s="27" t="s">
        <v>19</v>
      </c>
      <c r="AA525" s="28" t="s">
        <v>19</v>
      </c>
      <c r="AB525" t="s">
        <v>19</v>
      </c>
      <c r="AC525" t="s">
        <v>1368</v>
      </c>
      <c r="AD525" t="s">
        <v>6</v>
      </c>
      <c r="AE525" t="s">
        <v>223</v>
      </c>
      <c r="AF525" t="s">
        <v>87</v>
      </c>
      <c r="AG525" t="s">
        <v>75</v>
      </c>
      <c r="AH525" t="s">
        <v>19</v>
      </c>
    </row>
    <row r="526" ht="14.25" customHeight="1" spans="1:34">
      <c r="A526" s="8" t="s">
        <v>3972</v>
      </c>
      <c r="B526" s="8" t="s">
        <v>3973</v>
      </c>
      <c r="C526" s="8" t="s">
        <v>74</v>
      </c>
      <c r="D526" s="8" t="s">
        <v>75</v>
      </c>
      <c r="E526" s="8" t="s">
        <v>76</v>
      </c>
      <c r="F526" s="8" t="s">
        <v>75</v>
      </c>
      <c r="G526" s="8" t="s">
        <v>785</v>
      </c>
      <c r="H526" s="9" t="s">
        <v>786</v>
      </c>
      <c r="I526" s="9" t="s">
        <v>79</v>
      </c>
      <c r="J526" s="9" t="s">
        <v>2</v>
      </c>
      <c r="K526" s="9" t="s">
        <v>3974</v>
      </c>
      <c r="L526" s="9">
        <v>1</v>
      </c>
      <c r="M526" s="9">
        <v>2</v>
      </c>
      <c r="N526" s="9" t="s">
        <v>177</v>
      </c>
      <c r="O526" s="9" t="s">
        <v>663</v>
      </c>
      <c r="P526" s="9" t="s">
        <v>2725</v>
      </c>
      <c r="Q526" s="9"/>
      <c r="R526" s="25" t="s">
        <v>3975</v>
      </c>
      <c r="S526" s="27" t="s">
        <v>19</v>
      </c>
      <c r="T526" s="9"/>
      <c r="U526" s="25" t="s">
        <v>19</v>
      </c>
      <c r="V526" s="25" t="s">
        <v>3975</v>
      </c>
      <c r="W526" s="27" t="s">
        <v>2171</v>
      </c>
      <c r="X526" s="27" t="s">
        <v>19</v>
      </c>
      <c r="Y526" s="25" t="s">
        <v>19</v>
      </c>
      <c r="Z526" s="27" t="s">
        <v>19</v>
      </c>
      <c r="AA526" s="28" t="s">
        <v>19</v>
      </c>
      <c r="AB526" t="s">
        <v>19</v>
      </c>
      <c r="AC526" t="s">
        <v>3976</v>
      </c>
      <c r="AD526" t="s">
        <v>6</v>
      </c>
      <c r="AE526" t="s">
        <v>2664</v>
      </c>
      <c r="AF526" t="s">
        <v>87</v>
      </c>
      <c r="AG526" t="s">
        <v>75</v>
      </c>
      <c r="AH526" t="s">
        <v>19</v>
      </c>
    </row>
    <row r="527" ht="14.25" customHeight="1" spans="1:34">
      <c r="A527" s="8" t="s">
        <v>3977</v>
      </c>
      <c r="B527" s="8" t="s">
        <v>3978</v>
      </c>
      <c r="C527" s="8" t="s">
        <v>74</v>
      </c>
      <c r="D527" s="8" t="s">
        <v>75</v>
      </c>
      <c r="E527" s="8" t="s">
        <v>76</v>
      </c>
      <c r="F527" s="8" t="s">
        <v>75</v>
      </c>
      <c r="G527" s="8" t="s">
        <v>785</v>
      </c>
      <c r="H527" s="9" t="s">
        <v>786</v>
      </c>
      <c r="I527" s="9" t="s">
        <v>79</v>
      </c>
      <c r="J527" s="9" t="s">
        <v>2</v>
      </c>
      <c r="K527" s="9" t="s">
        <v>3979</v>
      </c>
      <c r="L527" s="9">
        <v>1</v>
      </c>
      <c r="M527" s="9">
        <v>1</v>
      </c>
      <c r="N527" s="9" t="s">
        <v>563</v>
      </c>
      <c r="O527" s="9" t="s">
        <v>83</v>
      </c>
      <c r="P527" s="9" t="s">
        <v>2725</v>
      </c>
      <c r="Q527" s="9"/>
      <c r="R527" s="25" t="s">
        <v>3980</v>
      </c>
      <c r="S527" s="27" t="s">
        <v>19</v>
      </c>
      <c r="T527" s="9"/>
      <c r="U527" s="25" t="s">
        <v>19</v>
      </c>
      <c r="V527" s="25" t="s">
        <v>3980</v>
      </c>
      <c r="W527" s="27" t="s">
        <v>3981</v>
      </c>
      <c r="X527" s="27" t="s">
        <v>19</v>
      </c>
      <c r="Y527" s="25" t="s">
        <v>19</v>
      </c>
      <c r="Z527" s="27" t="s">
        <v>19</v>
      </c>
      <c r="AA527" s="28" t="s">
        <v>19</v>
      </c>
      <c r="AB527" t="s">
        <v>19</v>
      </c>
      <c r="AC527" t="s">
        <v>3982</v>
      </c>
      <c r="AD527" t="s">
        <v>6</v>
      </c>
      <c r="AE527" t="s">
        <v>791</v>
      </c>
      <c r="AF527" t="s">
        <v>87</v>
      </c>
      <c r="AG527" t="s">
        <v>75</v>
      </c>
      <c r="AH527" t="s">
        <v>19</v>
      </c>
    </row>
    <row r="528" ht="14.25" customHeight="1" spans="1:34">
      <c r="A528" s="8" t="s">
        <v>3983</v>
      </c>
      <c r="B528" s="8" t="s">
        <v>3984</v>
      </c>
      <c r="C528" s="8" t="s">
        <v>74</v>
      </c>
      <c r="D528" s="8" t="s">
        <v>75</v>
      </c>
      <c r="E528" s="8" t="s">
        <v>76</v>
      </c>
      <c r="F528" s="8" t="s">
        <v>75</v>
      </c>
      <c r="G528" s="8" t="s">
        <v>2231</v>
      </c>
      <c r="H528" s="9" t="s">
        <v>2232</v>
      </c>
      <c r="I528" s="9" t="s">
        <v>79</v>
      </c>
      <c r="J528" s="9" t="s">
        <v>2</v>
      </c>
      <c r="K528" s="9" t="s">
        <v>3985</v>
      </c>
      <c r="L528" s="9">
        <v>3</v>
      </c>
      <c r="M528" s="9">
        <v>1</v>
      </c>
      <c r="N528" s="9" t="s">
        <v>1323</v>
      </c>
      <c r="O528" s="9" t="s">
        <v>83</v>
      </c>
      <c r="P528" s="9" t="s">
        <v>2725</v>
      </c>
      <c r="Q528" s="9"/>
      <c r="R528" s="25" t="s">
        <v>3986</v>
      </c>
      <c r="S528" s="27" t="s">
        <v>19</v>
      </c>
      <c r="T528" s="9"/>
      <c r="U528" s="25" t="s">
        <v>19</v>
      </c>
      <c r="V528" s="25" t="s">
        <v>3986</v>
      </c>
      <c r="W528" s="27" t="s">
        <v>3987</v>
      </c>
      <c r="X528" s="27" t="s">
        <v>19</v>
      </c>
      <c r="Y528" s="25" t="s">
        <v>19</v>
      </c>
      <c r="Z528" s="27" t="s">
        <v>19</v>
      </c>
      <c r="AA528" s="28" t="s">
        <v>19</v>
      </c>
      <c r="AB528" t="s">
        <v>19</v>
      </c>
      <c r="AC528" t="s">
        <v>3988</v>
      </c>
      <c r="AD528" t="s">
        <v>6</v>
      </c>
      <c r="AE528" t="s">
        <v>223</v>
      </c>
      <c r="AF528" t="s">
        <v>87</v>
      </c>
      <c r="AG528" t="s">
        <v>75</v>
      </c>
      <c r="AH528" t="s">
        <v>19</v>
      </c>
    </row>
    <row r="529" ht="14.25" customHeight="1" spans="1:34">
      <c r="A529" s="8" t="s">
        <v>3989</v>
      </c>
      <c r="B529" s="8" t="s">
        <v>3990</v>
      </c>
      <c r="C529" s="8" t="s">
        <v>74</v>
      </c>
      <c r="D529" s="8" t="s">
        <v>75</v>
      </c>
      <c r="E529" s="8" t="s">
        <v>76</v>
      </c>
      <c r="F529" s="8" t="s">
        <v>75</v>
      </c>
      <c r="G529" s="8" t="s">
        <v>462</v>
      </c>
      <c r="H529" s="9" t="s">
        <v>463</v>
      </c>
      <c r="I529" s="9" t="s">
        <v>79</v>
      </c>
      <c r="J529" s="9" t="s">
        <v>2</v>
      </c>
      <c r="K529" s="9" t="s">
        <v>3991</v>
      </c>
      <c r="L529" s="9">
        <v>1</v>
      </c>
      <c r="M529" s="9">
        <v>3</v>
      </c>
      <c r="N529" s="9" t="s">
        <v>229</v>
      </c>
      <c r="O529" s="9" t="s">
        <v>662</v>
      </c>
      <c r="P529" s="9" t="s">
        <v>2725</v>
      </c>
      <c r="Q529" s="9"/>
      <c r="R529" s="25" t="s">
        <v>3992</v>
      </c>
      <c r="S529" s="27" t="s">
        <v>19</v>
      </c>
      <c r="T529" s="9"/>
      <c r="U529" s="25" t="s">
        <v>19</v>
      </c>
      <c r="V529" s="25" t="s">
        <v>3992</v>
      </c>
      <c r="W529" s="27" t="s">
        <v>3993</v>
      </c>
      <c r="X529" s="27" t="s">
        <v>19</v>
      </c>
      <c r="Y529" s="25" t="s">
        <v>19</v>
      </c>
      <c r="Z529" s="27" t="s">
        <v>19</v>
      </c>
      <c r="AA529" s="28" t="s">
        <v>19</v>
      </c>
      <c r="AB529" t="s">
        <v>19</v>
      </c>
      <c r="AC529" t="s">
        <v>3994</v>
      </c>
      <c r="AD529" t="s">
        <v>6</v>
      </c>
      <c r="AE529" t="s">
        <v>3995</v>
      </c>
      <c r="AF529" t="s">
        <v>87</v>
      </c>
      <c r="AG529" t="s">
        <v>75</v>
      </c>
      <c r="AH529" t="s">
        <v>19</v>
      </c>
    </row>
    <row r="530" ht="14.25" customHeight="1" spans="1:34">
      <c r="A530" s="8" t="s">
        <v>3996</v>
      </c>
      <c r="B530" s="8" t="s">
        <v>3997</v>
      </c>
      <c r="C530" s="8" t="s">
        <v>74</v>
      </c>
      <c r="D530" s="8" t="s">
        <v>75</v>
      </c>
      <c r="E530" s="8" t="s">
        <v>76</v>
      </c>
      <c r="F530" s="8" t="s">
        <v>75</v>
      </c>
      <c r="G530" s="8" t="s">
        <v>410</v>
      </c>
      <c r="H530" s="9" t="s">
        <v>411</v>
      </c>
      <c r="I530" s="9" t="s">
        <v>79</v>
      </c>
      <c r="J530" s="9" t="s">
        <v>2</v>
      </c>
      <c r="K530" s="9" t="s">
        <v>3998</v>
      </c>
      <c r="L530" s="9">
        <v>1</v>
      </c>
      <c r="M530" s="9">
        <v>4</v>
      </c>
      <c r="N530" s="9" t="s">
        <v>229</v>
      </c>
      <c r="O530" s="9" t="s">
        <v>82</v>
      </c>
      <c r="P530" s="9" t="s">
        <v>2725</v>
      </c>
      <c r="Q530" s="9"/>
      <c r="R530" s="25" t="s">
        <v>3999</v>
      </c>
      <c r="S530" s="27" t="s">
        <v>19</v>
      </c>
      <c r="T530" s="9"/>
      <c r="U530" s="25" t="s">
        <v>19</v>
      </c>
      <c r="V530" s="25" t="s">
        <v>3999</v>
      </c>
      <c r="W530" s="27" t="s">
        <v>4000</v>
      </c>
      <c r="X530" s="27" t="s">
        <v>19</v>
      </c>
      <c r="Y530" s="25" t="s">
        <v>19</v>
      </c>
      <c r="Z530" s="27" t="s">
        <v>19</v>
      </c>
      <c r="AA530" s="28" t="s">
        <v>19</v>
      </c>
      <c r="AB530" t="s">
        <v>19</v>
      </c>
      <c r="AC530" t="s">
        <v>4001</v>
      </c>
      <c r="AD530" t="s">
        <v>6</v>
      </c>
      <c r="AE530" t="s">
        <v>4002</v>
      </c>
      <c r="AF530" t="s">
        <v>87</v>
      </c>
      <c r="AG530" t="s">
        <v>75</v>
      </c>
      <c r="AH530" t="s">
        <v>19</v>
      </c>
    </row>
    <row r="531" ht="14.25" customHeight="1" spans="1:34">
      <c r="A531" s="8" t="s">
        <v>4003</v>
      </c>
      <c r="B531" s="8" t="s">
        <v>4004</v>
      </c>
      <c r="C531" s="8" t="s">
        <v>74</v>
      </c>
      <c r="D531" s="8" t="s">
        <v>75</v>
      </c>
      <c r="E531" s="8" t="s">
        <v>76</v>
      </c>
      <c r="F531" s="8" t="s">
        <v>75</v>
      </c>
      <c r="G531" s="8" t="s">
        <v>3221</v>
      </c>
      <c r="H531" s="9" t="s">
        <v>3222</v>
      </c>
      <c r="I531" s="9" t="s">
        <v>79</v>
      </c>
      <c r="J531" s="9" t="s">
        <v>2</v>
      </c>
      <c r="K531" s="9" t="s">
        <v>3223</v>
      </c>
      <c r="L531" s="9">
        <v>1</v>
      </c>
      <c r="M531" s="9">
        <v>1</v>
      </c>
      <c r="N531" s="9" t="s">
        <v>536</v>
      </c>
      <c r="O531" s="9" t="s">
        <v>83</v>
      </c>
      <c r="P531" s="9" t="s">
        <v>2725</v>
      </c>
      <c r="Q531" s="9"/>
      <c r="R531" s="25" t="s">
        <v>3224</v>
      </c>
      <c r="S531" s="27" t="s">
        <v>19</v>
      </c>
      <c r="T531" s="9"/>
      <c r="U531" s="25" t="s">
        <v>19</v>
      </c>
      <c r="V531" s="25" t="s">
        <v>3224</v>
      </c>
      <c r="W531" s="27" t="s">
        <v>3225</v>
      </c>
      <c r="X531" s="27" t="s">
        <v>19</v>
      </c>
      <c r="Y531" s="25" t="s">
        <v>19</v>
      </c>
      <c r="Z531" s="27" t="s">
        <v>19</v>
      </c>
      <c r="AA531" s="28" t="s">
        <v>19</v>
      </c>
      <c r="AB531" t="s">
        <v>19</v>
      </c>
      <c r="AC531" t="s">
        <v>3226</v>
      </c>
      <c r="AD531" t="s">
        <v>6</v>
      </c>
      <c r="AE531" t="s">
        <v>3227</v>
      </c>
      <c r="AF531" t="s">
        <v>87</v>
      </c>
      <c r="AG531" t="s">
        <v>75</v>
      </c>
      <c r="AH531" t="s">
        <v>19</v>
      </c>
    </row>
    <row r="532" ht="14.25" customHeight="1" spans="1:34">
      <c r="A532" s="8" t="s">
        <v>4005</v>
      </c>
      <c r="B532" s="8" t="s">
        <v>4006</v>
      </c>
      <c r="C532" s="8" t="s">
        <v>74</v>
      </c>
      <c r="D532" s="8" t="s">
        <v>75</v>
      </c>
      <c r="E532" s="8" t="s">
        <v>76</v>
      </c>
      <c r="F532" s="8" t="s">
        <v>75</v>
      </c>
      <c r="G532" s="8" t="s">
        <v>4007</v>
      </c>
      <c r="H532" s="9" t="s">
        <v>4008</v>
      </c>
      <c r="I532" s="9" t="s">
        <v>79</v>
      </c>
      <c r="J532" s="9" t="s">
        <v>2</v>
      </c>
      <c r="K532" s="9" t="s">
        <v>4009</v>
      </c>
      <c r="L532" s="9">
        <v>1</v>
      </c>
      <c r="M532" s="9">
        <v>2</v>
      </c>
      <c r="N532" s="9" t="s">
        <v>229</v>
      </c>
      <c r="O532" s="9" t="s">
        <v>663</v>
      </c>
      <c r="P532" s="9" t="s">
        <v>2725</v>
      </c>
      <c r="Q532" s="9"/>
      <c r="R532" s="25" t="s">
        <v>4010</v>
      </c>
      <c r="S532" s="27" t="s">
        <v>19</v>
      </c>
      <c r="T532" s="9"/>
      <c r="U532" s="25" t="s">
        <v>19</v>
      </c>
      <c r="V532" s="25" t="s">
        <v>4010</v>
      </c>
      <c r="W532" s="27" t="s">
        <v>1471</v>
      </c>
      <c r="X532" s="27" t="s">
        <v>19</v>
      </c>
      <c r="Y532" s="25" t="s">
        <v>19</v>
      </c>
      <c r="Z532" s="27" t="s">
        <v>19</v>
      </c>
      <c r="AA532" s="28" t="s">
        <v>19</v>
      </c>
      <c r="AB532" t="s">
        <v>19</v>
      </c>
      <c r="AC532" t="s">
        <v>2467</v>
      </c>
      <c r="AD532" t="s">
        <v>6</v>
      </c>
      <c r="AE532" t="s">
        <v>3302</v>
      </c>
      <c r="AF532" t="s">
        <v>87</v>
      </c>
      <c r="AG532" t="s">
        <v>75</v>
      </c>
      <c r="AH532" t="s">
        <v>19</v>
      </c>
    </row>
    <row r="533" ht="14.25" customHeight="1" spans="1:34">
      <c r="A533" s="8" t="s">
        <v>4011</v>
      </c>
      <c r="B533" s="8" t="s">
        <v>4012</v>
      </c>
      <c r="C533" s="8" t="s">
        <v>74</v>
      </c>
      <c r="D533" s="8" t="s">
        <v>75</v>
      </c>
      <c r="E533" s="8" t="s">
        <v>76</v>
      </c>
      <c r="F533" s="8" t="s">
        <v>75</v>
      </c>
      <c r="G533" s="8" t="s">
        <v>560</v>
      </c>
      <c r="H533" s="9" t="s">
        <v>561</v>
      </c>
      <c r="I533" s="9" t="s">
        <v>79</v>
      </c>
      <c r="J533" s="9" t="s">
        <v>2</v>
      </c>
      <c r="K533" s="9" t="s">
        <v>4013</v>
      </c>
      <c r="L533" s="9">
        <v>1</v>
      </c>
      <c r="M533" s="9">
        <v>1</v>
      </c>
      <c r="N533" s="9" t="s">
        <v>519</v>
      </c>
      <c r="O533" s="9" t="s">
        <v>83</v>
      </c>
      <c r="P533" s="9" t="s">
        <v>2725</v>
      </c>
      <c r="Q533" s="9"/>
      <c r="R533" s="25" t="s">
        <v>4014</v>
      </c>
      <c r="S533" s="27" t="s">
        <v>19</v>
      </c>
      <c r="T533" s="9"/>
      <c r="U533" s="25" t="s">
        <v>19</v>
      </c>
      <c r="V533" s="25" t="s">
        <v>4014</v>
      </c>
      <c r="W533" s="27" t="s">
        <v>4015</v>
      </c>
      <c r="X533" s="27" t="s">
        <v>19</v>
      </c>
      <c r="Y533" s="25" t="s">
        <v>19</v>
      </c>
      <c r="Z533" s="27" t="s">
        <v>19</v>
      </c>
      <c r="AA533" s="28" t="s">
        <v>19</v>
      </c>
      <c r="AB533" t="s">
        <v>19</v>
      </c>
      <c r="AC533" t="s">
        <v>3239</v>
      </c>
      <c r="AD533" t="s">
        <v>6</v>
      </c>
      <c r="AE533" t="s">
        <v>567</v>
      </c>
      <c r="AF533" t="s">
        <v>87</v>
      </c>
      <c r="AG533" t="s">
        <v>75</v>
      </c>
      <c r="AH533" t="s">
        <v>19</v>
      </c>
    </row>
    <row r="534" ht="14.25" customHeight="1" spans="1:34">
      <c r="A534" s="8" t="s">
        <v>4016</v>
      </c>
      <c r="B534" s="8" t="s">
        <v>4017</v>
      </c>
      <c r="C534" s="8" t="s">
        <v>74</v>
      </c>
      <c r="D534" s="8" t="s">
        <v>75</v>
      </c>
      <c r="E534" s="8" t="s">
        <v>76</v>
      </c>
      <c r="F534" s="8" t="s">
        <v>75</v>
      </c>
      <c r="G534" s="8" t="s">
        <v>4018</v>
      </c>
      <c r="H534" s="9" t="s">
        <v>4019</v>
      </c>
      <c r="I534" s="9" t="s">
        <v>79</v>
      </c>
      <c r="J534" s="9" t="s">
        <v>2</v>
      </c>
      <c r="K534" s="9" t="s">
        <v>4020</v>
      </c>
      <c r="L534" s="9">
        <v>1</v>
      </c>
      <c r="M534" s="9">
        <v>2</v>
      </c>
      <c r="N534" s="9" t="s">
        <v>81</v>
      </c>
      <c r="O534" s="9" t="s">
        <v>663</v>
      </c>
      <c r="P534" s="9" t="s">
        <v>2725</v>
      </c>
      <c r="Q534" s="9"/>
      <c r="R534" s="25" t="s">
        <v>4021</v>
      </c>
      <c r="S534" s="27" t="s">
        <v>19</v>
      </c>
      <c r="T534" s="9"/>
      <c r="U534" s="25" t="s">
        <v>19</v>
      </c>
      <c r="V534" s="25" t="s">
        <v>4021</v>
      </c>
      <c r="W534" s="27" t="s">
        <v>4022</v>
      </c>
      <c r="X534" s="27" t="s">
        <v>19</v>
      </c>
      <c r="Y534" s="25" t="s">
        <v>19</v>
      </c>
      <c r="Z534" s="27" t="s">
        <v>19</v>
      </c>
      <c r="AA534" s="28" t="s">
        <v>19</v>
      </c>
      <c r="AB534" t="s">
        <v>19</v>
      </c>
      <c r="AC534" t="s">
        <v>4023</v>
      </c>
      <c r="AD534" t="s">
        <v>6</v>
      </c>
      <c r="AE534" t="s">
        <v>4024</v>
      </c>
      <c r="AF534" t="s">
        <v>87</v>
      </c>
      <c r="AG534" t="s">
        <v>75</v>
      </c>
      <c r="AH534" t="s">
        <v>19</v>
      </c>
    </row>
    <row r="535" ht="14.25" customHeight="1" spans="1:34">
      <c r="A535" s="8" t="s">
        <v>4025</v>
      </c>
      <c r="B535" s="8" t="s">
        <v>4026</v>
      </c>
      <c r="C535" s="8" t="s">
        <v>74</v>
      </c>
      <c r="D535" s="8" t="s">
        <v>75</v>
      </c>
      <c r="E535" s="8" t="s">
        <v>76</v>
      </c>
      <c r="F535" s="8" t="s">
        <v>75</v>
      </c>
      <c r="G535" s="8" t="s">
        <v>4018</v>
      </c>
      <c r="H535" s="9" t="s">
        <v>4019</v>
      </c>
      <c r="I535" s="9" t="s">
        <v>79</v>
      </c>
      <c r="J535" s="9" t="s">
        <v>2</v>
      </c>
      <c r="K535" s="9" t="s">
        <v>4027</v>
      </c>
      <c r="L535" s="9">
        <v>1</v>
      </c>
      <c r="M535" s="9">
        <v>2</v>
      </c>
      <c r="N535" s="9" t="s">
        <v>81</v>
      </c>
      <c r="O535" s="9" t="s">
        <v>663</v>
      </c>
      <c r="P535" s="9" t="s">
        <v>2725</v>
      </c>
      <c r="Q535" s="9"/>
      <c r="R535" s="25" t="s">
        <v>4021</v>
      </c>
      <c r="S535" s="27" t="s">
        <v>19</v>
      </c>
      <c r="T535" s="9"/>
      <c r="U535" s="25" t="s">
        <v>19</v>
      </c>
      <c r="V535" s="25" t="s">
        <v>4021</v>
      </c>
      <c r="W535" s="27" t="s">
        <v>4022</v>
      </c>
      <c r="X535" s="27" t="s">
        <v>19</v>
      </c>
      <c r="Y535" s="25" t="s">
        <v>19</v>
      </c>
      <c r="Z535" s="27" t="s">
        <v>19</v>
      </c>
      <c r="AA535" s="28" t="s">
        <v>19</v>
      </c>
      <c r="AB535" t="s">
        <v>19</v>
      </c>
      <c r="AC535" t="s">
        <v>4023</v>
      </c>
      <c r="AD535" t="s">
        <v>6</v>
      </c>
      <c r="AE535" t="s">
        <v>4024</v>
      </c>
      <c r="AF535" t="s">
        <v>87</v>
      </c>
      <c r="AG535" t="s">
        <v>75</v>
      </c>
      <c r="AH535" t="s">
        <v>19</v>
      </c>
    </row>
    <row r="536" ht="14.25" customHeight="1" spans="1:34">
      <c r="A536" s="8" t="s">
        <v>4028</v>
      </c>
      <c r="B536" s="8" t="s">
        <v>4029</v>
      </c>
      <c r="C536" s="8" t="s">
        <v>74</v>
      </c>
      <c r="D536" s="8" t="s">
        <v>75</v>
      </c>
      <c r="E536" s="8" t="s">
        <v>76</v>
      </c>
      <c r="F536" s="8" t="s">
        <v>75</v>
      </c>
      <c r="G536" s="8" t="s">
        <v>4018</v>
      </c>
      <c r="H536" s="9" t="s">
        <v>4019</v>
      </c>
      <c r="I536" s="9" t="s">
        <v>79</v>
      </c>
      <c r="J536" s="9" t="s">
        <v>2</v>
      </c>
      <c r="K536" s="9" t="s">
        <v>4030</v>
      </c>
      <c r="L536" s="9">
        <v>1</v>
      </c>
      <c r="M536" s="9">
        <v>2</v>
      </c>
      <c r="N536" s="9" t="s">
        <v>81</v>
      </c>
      <c r="O536" s="9" t="s">
        <v>663</v>
      </c>
      <c r="P536" s="9" t="s">
        <v>2725</v>
      </c>
      <c r="Q536" s="9"/>
      <c r="R536" s="25" t="s">
        <v>4021</v>
      </c>
      <c r="S536" s="27" t="s">
        <v>19</v>
      </c>
      <c r="T536" s="9"/>
      <c r="U536" s="25" t="s">
        <v>19</v>
      </c>
      <c r="V536" s="25" t="s">
        <v>4021</v>
      </c>
      <c r="W536" s="27" t="s">
        <v>4022</v>
      </c>
      <c r="X536" s="27" t="s">
        <v>19</v>
      </c>
      <c r="Y536" s="25" t="s">
        <v>19</v>
      </c>
      <c r="Z536" s="27" t="s">
        <v>19</v>
      </c>
      <c r="AA536" s="28" t="s">
        <v>19</v>
      </c>
      <c r="AB536" t="s">
        <v>19</v>
      </c>
      <c r="AC536" t="s">
        <v>4023</v>
      </c>
      <c r="AD536" t="s">
        <v>6</v>
      </c>
      <c r="AE536" t="s">
        <v>4024</v>
      </c>
      <c r="AF536" t="s">
        <v>87</v>
      </c>
      <c r="AG536" t="s">
        <v>75</v>
      </c>
      <c r="AH536" t="s">
        <v>19</v>
      </c>
    </row>
    <row r="537" ht="14.25" customHeight="1" spans="1:34">
      <c r="A537" s="8" t="s">
        <v>4031</v>
      </c>
      <c r="B537" s="8" t="s">
        <v>4032</v>
      </c>
      <c r="C537" s="8" t="s">
        <v>74</v>
      </c>
      <c r="D537" s="8" t="s">
        <v>75</v>
      </c>
      <c r="E537" s="8" t="s">
        <v>76</v>
      </c>
      <c r="F537" s="8" t="s">
        <v>75</v>
      </c>
      <c r="G537" s="8" t="s">
        <v>3069</v>
      </c>
      <c r="H537" s="9" t="s">
        <v>3070</v>
      </c>
      <c r="I537" s="9" t="s">
        <v>79</v>
      </c>
      <c r="J537" s="9" t="s">
        <v>2</v>
      </c>
      <c r="K537" s="9" t="s">
        <v>4033</v>
      </c>
      <c r="L537" s="9">
        <v>1</v>
      </c>
      <c r="M537" s="9">
        <v>1</v>
      </c>
      <c r="N537" s="9" t="s">
        <v>248</v>
      </c>
      <c r="O537" s="9" t="s">
        <v>83</v>
      </c>
      <c r="P537" s="9" t="s">
        <v>2725</v>
      </c>
      <c r="Q537" s="9"/>
      <c r="R537" s="25" t="s">
        <v>2530</v>
      </c>
      <c r="S537" s="27" t="s">
        <v>19</v>
      </c>
      <c r="T537" s="9"/>
      <c r="U537" s="25" t="s">
        <v>19</v>
      </c>
      <c r="V537" s="25" t="s">
        <v>2530</v>
      </c>
      <c r="W537" s="27" t="s">
        <v>1205</v>
      </c>
      <c r="X537" s="27" t="s">
        <v>19</v>
      </c>
      <c r="Y537" s="25" t="s">
        <v>19</v>
      </c>
      <c r="Z537" s="27" t="s">
        <v>19</v>
      </c>
      <c r="AA537" s="28" t="s">
        <v>19</v>
      </c>
      <c r="AB537" t="s">
        <v>19</v>
      </c>
      <c r="AC537" t="s">
        <v>4034</v>
      </c>
      <c r="AD537" t="s">
        <v>6</v>
      </c>
      <c r="AE537" t="s">
        <v>367</v>
      </c>
      <c r="AF537" t="s">
        <v>87</v>
      </c>
      <c r="AG537" t="s">
        <v>75</v>
      </c>
      <c r="AH537" t="s">
        <v>19</v>
      </c>
    </row>
    <row r="538" ht="14.25" customHeight="1" spans="1:34">
      <c r="A538" s="8" t="s">
        <v>4035</v>
      </c>
      <c r="B538" s="8" t="s">
        <v>4036</v>
      </c>
      <c r="C538" s="8" t="s">
        <v>74</v>
      </c>
      <c r="D538" s="8" t="s">
        <v>75</v>
      </c>
      <c r="E538" s="8" t="s">
        <v>76</v>
      </c>
      <c r="F538" s="8" t="s">
        <v>75</v>
      </c>
      <c r="G538" s="8" t="s">
        <v>4037</v>
      </c>
      <c r="H538" s="9" t="s">
        <v>4038</v>
      </c>
      <c r="I538" s="9" t="s">
        <v>79</v>
      </c>
      <c r="J538" s="9" t="s">
        <v>2</v>
      </c>
      <c r="K538" s="9" t="s">
        <v>4039</v>
      </c>
      <c r="L538" s="9">
        <v>1</v>
      </c>
      <c r="M538" s="9">
        <v>1</v>
      </c>
      <c r="N538" s="9" t="s">
        <v>188</v>
      </c>
      <c r="O538" s="9" t="s">
        <v>83</v>
      </c>
      <c r="P538" s="9" t="s">
        <v>2725</v>
      </c>
      <c r="Q538" s="9"/>
      <c r="R538" s="25" t="s">
        <v>4040</v>
      </c>
      <c r="S538" s="27" t="s">
        <v>19</v>
      </c>
      <c r="T538" s="9"/>
      <c r="U538" s="25" t="s">
        <v>19</v>
      </c>
      <c r="V538" s="25" t="s">
        <v>4040</v>
      </c>
      <c r="W538" s="27" t="s">
        <v>4041</v>
      </c>
      <c r="X538" s="27" t="s">
        <v>19</v>
      </c>
      <c r="Y538" s="25" t="s">
        <v>19</v>
      </c>
      <c r="Z538" s="27" t="s">
        <v>19</v>
      </c>
      <c r="AA538" s="28" t="s">
        <v>19</v>
      </c>
      <c r="AB538" t="s">
        <v>19</v>
      </c>
      <c r="AC538" t="s">
        <v>4042</v>
      </c>
      <c r="AD538" t="s">
        <v>6</v>
      </c>
      <c r="AE538" t="s">
        <v>4043</v>
      </c>
      <c r="AF538" t="s">
        <v>87</v>
      </c>
      <c r="AG538" t="s">
        <v>75</v>
      </c>
      <c r="AH538" t="s">
        <v>19</v>
      </c>
    </row>
    <row r="539" ht="14.25" customHeight="1" spans="1:34">
      <c r="A539" s="8" t="s">
        <v>4044</v>
      </c>
      <c r="B539" s="8" t="s">
        <v>4045</v>
      </c>
      <c r="C539" s="8" t="s">
        <v>74</v>
      </c>
      <c r="D539" s="8" t="s">
        <v>75</v>
      </c>
      <c r="E539" s="8" t="s">
        <v>76</v>
      </c>
      <c r="F539" s="8" t="s">
        <v>75</v>
      </c>
      <c r="G539" s="8" t="s">
        <v>4046</v>
      </c>
      <c r="H539" s="9" t="s">
        <v>4047</v>
      </c>
      <c r="I539" s="9" t="s">
        <v>79</v>
      </c>
      <c r="J539" s="9" t="s">
        <v>2</v>
      </c>
      <c r="K539" s="9" t="s">
        <v>4048</v>
      </c>
      <c r="L539" s="9">
        <v>1</v>
      </c>
      <c r="M539" s="9">
        <v>3</v>
      </c>
      <c r="N539" s="9" t="s">
        <v>154</v>
      </c>
      <c r="O539" s="9" t="s">
        <v>662</v>
      </c>
      <c r="P539" s="9" t="s">
        <v>2725</v>
      </c>
      <c r="Q539" s="9"/>
      <c r="R539" s="25" t="s">
        <v>4049</v>
      </c>
      <c r="S539" s="27" t="s">
        <v>19</v>
      </c>
      <c r="T539" s="9"/>
      <c r="U539" s="25" t="s">
        <v>19</v>
      </c>
      <c r="V539" s="25" t="s">
        <v>4049</v>
      </c>
      <c r="W539" s="27" t="s">
        <v>1368</v>
      </c>
      <c r="X539" s="27" t="s">
        <v>19</v>
      </c>
      <c r="Y539" s="25" t="s">
        <v>19</v>
      </c>
      <c r="Z539" s="27" t="s">
        <v>19</v>
      </c>
      <c r="AA539" s="28" t="s">
        <v>19</v>
      </c>
      <c r="AB539" t="s">
        <v>19</v>
      </c>
      <c r="AC539" t="s">
        <v>4050</v>
      </c>
      <c r="AD539" t="s">
        <v>6</v>
      </c>
      <c r="AE539" t="s">
        <v>223</v>
      </c>
      <c r="AF539" t="s">
        <v>87</v>
      </c>
      <c r="AG539" t="s">
        <v>75</v>
      </c>
      <c r="AH539" t="s">
        <v>19</v>
      </c>
    </row>
    <row r="540" ht="14.25" customHeight="1" spans="1:34">
      <c r="A540" s="8" t="s">
        <v>4051</v>
      </c>
      <c r="B540" s="8" t="s">
        <v>4052</v>
      </c>
      <c r="C540" s="8" t="s">
        <v>74</v>
      </c>
      <c r="D540" s="8" t="s">
        <v>75</v>
      </c>
      <c r="E540" s="8" t="s">
        <v>76</v>
      </c>
      <c r="F540" s="8" t="s">
        <v>75</v>
      </c>
      <c r="G540" s="8" t="s">
        <v>4053</v>
      </c>
      <c r="H540" s="9" t="s">
        <v>4054</v>
      </c>
      <c r="I540" s="9" t="s">
        <v>79</v>
      </c>
      <c r="J540" s="9" t="s">
        <v>2</v>
      </c>
      <c r="K540" s="9" t="s">
        <v>4055</v>
      </c>
      <c r="L540" s="9">
        <v>1</v>
      </c>
      <c r="M540" s="9">
        <v>2</v>
      </c>
      <c r="N540" s="9" t="s">
        <v>154</v>
      </c>
      <c r="O540" s="9" t="s">
        <v>663</v>
      </c>
      <c r="P540" s="9" t="s">
        <v>2725</v>
      </c>
      <c r="Q540" s="9"/>
      <c r="R540" s="25" t="s">
        <v>4056</v>
      </c>
      <c r="S540" s="27" t="s">
        <v>19</v>
      </c>
      <c r="T540" s="9"/>
      <c r="U540" s="25" t="s">
        <v>19</v>
      </c>
      <c r="V540" s="25" t="s">
        <v>4056</v>
      </c>
      <c r="W540" s="27" t="s">
        <v>4057</v>
      </c>
      <c r="X540" s="27" t="s">
        <v>19</v>
      </c>
      <c r="Y540" s="25" t="s">
        <v>19</v>
      </c>
      <c r="Z540" s="27" t="s">
        <v>19</v>
      </c>
      <c r="AA540" s="28" t="s">
        <v>19</v>
      </c>
      <c r="AB540" t="s">
        <v>19</v>
      </c>
      <c r="AC540" t="s">
        <v>4058</v>
      </c>
      <c r="AD540" t="s">
        <v>6</v>
      </c>
      <c r="AE540" t="s">
        <v>4059</v>
      </c>
      <c r="AF540" t="s">
        <v>87</v>
      </c>
      <c r="AG540" t="s">
        <v>75</v>
      </c>
      <c r="AH540" t="s">
        <v>19</v>
      </c>
    </row>
    <row r="541" ht="14.25" customHeight="1" spans="1:34">
      <c r="A541" s="8" t="s">
        <v>4060</v>
      </c>
      <c r="B541" s="8" t="s">
        <v>4061</v>
      </c>
      <c r="C541" s="8" t="s">
        <v>74</v>
      </c>
      <c r="D541" s="8" t="s">
        <v>75</v>
      </c>
      <c r="E541" s="8" t="s">
        <v>76</v>
      </c>
      <c r="F541" s="8" t="s">
        <v>75</v>
      </c>
      <c r="G541" s="8" t="s">
        <v>4046</v>
      </c>
      <c r="H541" s="9" t="s">
        <v>4047</v>
      </c>
      <c r="I541" s="9" t="s">
        <v>79</v>
      </c>
      <c r="J541" s="9" t="s">
        <v>2</v>
      </c>
      <c r="K541" s="9" t="s">
        <v>4062</v>
      </c>
      <c r="L541" s="9">
        <v>1</v>
      </c>
      <c r="M541" s="9">
        <v>3</v>
      </c>
      <c r="N541" s="9" t="s">
        <v>154</v>
      </c>
      <c r="O541" s="9" t="s">
        <v>662</v>
      </c>
      <c r="P541" s="9" t="s">
        <v>2725</v>
      </c>
      <c r="Q541" s="9"/>
      <c r="R541" s="25" t="s">
        <v>4063</v>
      </c>
      <c r="S541" s="27" t="s">
        <v>19</v>
      </c>
      <c r="T541" s="9"/>
      <c r="U541" s="25" t="s">
        <v>19</v>
      </c>
      <c r="V541" s="25" t="s">
        <v>4063</v>
      </c>
      <c r="W541" s="27" t="s">
        <v>802</v>
      </c>
      <c r="X541" s="27" t="s">
        <v>19</v>
      </c>
      <c r="Y541" s="25" t="s">
        <v>19</v>
      </c>
      <c r="Z541" s="27" t="s">
        <v>19</v>
      </c>
      <c r="AA541" s="28" t="s">
        <v>19</v>
      </c>
      <c r="AB541" t="s">
        <v>19</v>
      </c>
      <c r="AC541" t="s">
        <v>4064</v>
      </c>
      <c r="AD541" t="s">
        <v>6</v>
      </c>
      <c r="AE541" t="s">
        <v>3683</v>
      </c>
      <c r="AF541" t="s">
        <v>87</v>
      </c>
      <c r="AG541" t="s">
        <v>75</v>
      </c>
      <c r="AH541" t="s">
        <v>19</v>
      </c>
    </row>
    <row r="542" ht="14.25" customHeight="1" spans="1:34">
      <c r="A542" s="8" t="s">
        <v>4065</v>
      </c>
      <c r="B542" s="8" t="s">
        <v>4066</v>
      </c>
      <c r="C542" s="8" t="s">
        <v>74</v>
      </c>
      <c r="D542" s="8" t="s">
        <v>75</v>
      </c>
      <c r="E542" s="8" t="s">
        <v>76</v>
      </c>
      <c r="F542" s="8" t="s">
        <v>75</v>
      </c>
      <c r="G542" s="8" t="s">
        <v>4046</v>
      </c>
      <c r="H542" s="9" t="s">
        <v>4047</v>
      </c>
      <c r="I542" s="9" t="s">
        <v>79</v>
      </c>
      <c r="J542" s="9" t="s">
        <v>2</v>
      </c>
      <c r="K542" s="9" t="s">
        <v>4067</v>
      </c>
      <c r="L542" s="9">
        <v>1</v>
      </c>
      <c r="M542" s="9">
        <v>3</v>
      </c>
      <c r="N542" s="9" t="s">
        <v>154</v>
      </c>
      <c r="O542" s="9" t="s">
        <v>662</v>
      </c>
      <c r="P542" s="9" t="s">
        <v>2725</v>
      </c>
      <c r="Q542" s="9"/>
      <c r="R542" s="25" t="s">
        <v>4063</v>
      </c>
      <c r="S542" s="27" t="s">
        <v>19</v>
      </c>
      <c r="T542" s="9"/>
      <c r="U542" s="25" t="s">
        <v>19</v>
      </c>
      <c r="V542" s="25" t="s">
        <v>4063</v>
      </c>
      <c r="W542" s="27" t="s">
        <v>802</v>
      </c>
      <c r="X542" s="27" t="s">
        <v>19</v>
      </c>
      <c r="Y542" s="25" t="s">
        <v>19</v>
      </c>
      <c r="Z542" s="27" t="s">
        <v>19</v>
      </c>
      <c r="AA542" s="28" t="s">
        <v>19</v>
      </c>
      <c r="AB542" t="s">
        <v>19</v>
      </c>
      <c r="AC542" t="s">
        <v>4064</v>
      </c>
      <c r="AD542" t="s">
        <v>6</v>
      </c>
      <c r="AE542" t="s">
        <v>3683</v>
      </c>
      <c r="AF542" t="s">
        <v>87</v>
      </c>
      <c r="AG542" t="s">
        <v>75</v>
      </c>
      <c r="AH542" t="s">
        <v>19</v>
      </c>
    </row>
    <row r="543" ht="14.25" customHeight="1" spans="1:34">
      <c r="A543" s="8" t="s">
        <v>4068</v>
      </c>
      <c r="B543" s="8" t="s">
        <v>4069</v>
      </c>
      <c r="C543" s="8" t="s">
        <v>74</v>
      </c>
      <c r="D543" s="8" t="s">
        <v>75</v>
      </c>
      <c r="E543" s="8" t="s">
        <v>76</v>
      </c>
      <c r="F543" s="8" t="s">
        <v>75</v>
      </c>
      <c r="G543" s="8" t="s">
        <v>1234</v>
      </c>
      <c r="H543" s="9" t="s">
        <v>1235</v>
      </c>
      <c r="I543" s="9" t="s">
        <v>79</v>
      </c>
      <c r="J543" s="9" t="s">
        <v>2</v>
      </c>
      <c r="K543" s="9" t="s">
        <v>4070</v>
      </c>
      <c r="L543" s="9">
        <v>1</v>
      </c>
      <c r="M543" s="9">
        <v>2</v>
      </c>
      <c r="N543" s="9" t="s">
        <v>662</v>
      </c>
      <c r="O543" s="9" t="s">
        <v>663</v>
      </c>
      <c r="P543" s="9" t="s">
        <v>2725</v>
      </c>
      <c r="Q543" s="9"/>
      <c r="R543" s="25" t="s">
        <v>4071</v>
      </c>
      <c r="S543" s="27" t="s">
        <v>19</v>
      </c>
      <c r="T543" s="9"/>
      <c r="U543" s="25" t="s">
        <v>19</v>
      </c>
      <c r="V543" s="25" t="s">
        <v>4071</v>
      </c>
      <c r="W543" s="27" t="s">
        <v>4072</v>
      </c>
      <c r="X543" s="27" t="s">
        <v>19</v>
      </c>
      <c r="Y543" s="25" t="s">
        <v>19</v>
      </c>
      <c r="Z543" s="27" t="s">
        <v>19</v>
      </c>
      <c r="AA543" s="28" t="s">
        <v>19</v>
      </c>
      <c r="AB543" t="s">
        <v>19</v>
      </c>
      <c r="AC543" t="s">
        <v>4073</v>
      </c>
      <c r="AD543" t="s">
        <v>6</v>
      </c>
      <c r="AE543" t="s">
        <v>330</v>
      </c>
      <c r="AF543" t="s">
        <v>87</v>
      </c>
      <c r="AG543" t="s">
        <v>75</v>
      </c>
      <c r="AH543" t="s">
        <v>19</v>
      </c>
    </row>
    <row r="544" ht="14.25" customHeight="1" spans="1:34">
      <c r="A544" s="8" t="s">
        <v>4074</v>
      </c>
      <c r="B544" s="8" t="s">
        <v>4075</v>
      </c>
      <c r="C544" s="8" t="s">
        <v>74</v>
      </c>
      <c r="D544" s="8" t="s">
        <v>75</v>
      </c>
      <c r="E544" s="8" t="s">
        <v>76</v>
      </c>
      <c r="F544" s="8" t="s">
        <v>75</v>
      </c>
      <c r="G544" s="8" t="s">
        <v>3163</v>
      </c>
      <c r="H544" s="9" t="s">
        <v>3164</v>
      </c>
      <c r="I544" s="9" t="s">
        <v>79</v>
      </c>
      <c r="J544" s="9" t="s">
        <v>2</v>
      </c>
      <c r="K544" s="9" t="s">
        <v>4076</v>
      </c>
      <c r="L544" s="9">
        <v>1</v>
      </c>
      <c r="M544" s="9">
        <v>3</v>
      </c>
      <c r="N544" s="9" t="s">
        <v>81</v>
      </c>
      <c r="O544" s="9" t="s">
        <v>662</v>
      </c>
      <c r="P544" s="9" t="s">
        <v>2725</v>
      </c>
      <c r="Q544" s="9"/>
      <c r="R544" s="25" t="s">
        <v>4077</v>
      </c>
      <c r="S544" s="27" t="s">
        <v>19</v>
      </c>
      <c r="T544" s="9"/>
      <c r="U544" s="25" t="s">
        <v>19</v>
      </c>
      <c r="V544" s="25" t="s">
        <v>4077</v>
      </c>
      <c r="W544" s="27" t="s">
        <v>4078</v>
      </c>
      <c r="X544" s="27" t="s">
        <v>19</v>
      </c>
      <c r="Y544" s="25" t="s">
        <v>19</v>
      </c>
      <c r="Z544" s="27" t="s">
        <v>19</v>
      </c>
      <c r="AA544" s="28" t="s">
        <v>19</v>
      </c>
      <c r="AB544" t="s">
        <v>19</v>
      </c>
      <c r="AC544" t="s">
        <v>4079</v>
      </c>
      <c r="AD544" t="s">
        <v>6</v>
      </c>
      <c r="AE544" t="s">
        <v>759</v>
      </c>
      <c r="AF544" t="s">
        <v>87</v>
      </c>
      <c r="AG544" t="s">
        <v>75</v>
      </c>
      <c r="AH544" t="s">
        <v>19</v>
      </c>
    </row>
    <row r="545" ht="14.25" customHeight="1" spans="1:34">
      <c r="A545" s="8" t="s">
        <v>4080</v>
      </c>
      <c r="B545" s="8" t="s">
        <v>4081</v>
      </c>
      <c r="C545" s="8" t="s">
        <v>74</v>
      </c>
      <c r="D545" s="8" t="s">
        <v>75</v>
      </c>
      <c r="E545" s="8" t="s">
        <v>76</v>
      </c>
      <c r="F545" s="8" t="s">
        <v>75</v>
      </c>
      <c r="G545" s="8" t="s">
        <v>4082</v>
      </c>
      <c r="H545" s="9" t="s">
        <v>4083</v>
      </c>
      <c r="I545" s="9" t="s">
        <v>79</v>
      </c>
      <c r="J545" s="9" t="s">
        <v>2</v>
      </c>
      <c r="K545" s="9" t="s">
        <v>4084</v>
      </c>
      <c r="L545" s="9">
        <v>1</v>
      </c>
      <c r="M545" s="9">
        <v>1</v>
      </c>
      <c r="N545" s="9" t="s">
        <v>248</v>
      </c>
      <c r="O545" s="9" t="s">
        <v>83</v>
      </c>
      <c r="P545" s="9" t="s">
        <v>2725</v>
      </c>
      <c r="Q545" s="9"/>
      <c r="R545" s="25" t="s">
        <v>4085</v>
      </c>
      <c r="S545" s="27" t="s">
        <v>19</v>
      </c>
      <c r="T545" s="9"/>
      <c r="U545" s="25" t="s">
        <v>19</v>
      </c>
      <c r="V545" s="25" t="s">
        <v>4085</v>
      </c>
      <c r="W545" s="27" t="s">
        <v>4086</v>
      </c>
      <c r="X545" s="27" t="s">
        <v>19</v>
      </c>
      <c r="Y545" s="25" t="s">
        <v>19</v>
      </c>
      <c r="Z545" s="27" t="s">
        <v>19</v>
      </c>
      <c r="AA545" s="28" t="s">
        <v>19</v>
      </c>
      <c r="AB545" t="s">
        <v>19</v>
      </c>
      <c r="AC545" t="s">
        <v>4087</v>
      </c>
      <c r="AD545" t="s">
        <v>6</v>
      </c>
      <c r="AE545" t="s">
        <v>4088</v>
      </c>
      <c r="AF545" t="s">
        <v>87</v>
      </c>
      <c r="AG545" t="s">
        <v>75</v>
      </c>
      <c r="AH545" t="s">
        <v>19</v>
      </c>
    </row>
    <row r="546" ht="14.25" customHeight="1" spans="1:34">
      <c r="A546" s="8" t="s">
        <v>4089</v>
      </c>
      <c r="B546" s="8" t="s">
        <v>4090</v>
      </c>
      <c r="C546" s="8" t="s">
        <v>74</v>
      </c>
      <c r="D546" s="8" t="s">
        <v>75</v>
      </c>
      <c r="E546" s="8" t="s">
        <v>76</v>
      </c>
      <c r="F546" s="8" t="s">
        <v>75</v>
      </c>
      <c r="G546" s="8" t="s">
        <v>3069</v>
      </c>
      <c r="H546" s="9" t="s">
        <v>3070</v>
      </c>
      <c r="I546" s="9" t="s">
        <v>79</v>
      </c>
      <c r="J546" s="9" t="s">
        <v>2</v>
      </c>
      <c r="K546" s="9" t="s">
        <v>4091</v>
      </c>
      <c r="L546" s="9">
        <v>1</v>
      </c>
      <c r="M546" s="9">
        <v>1</v>
      </c>
      <c r="N546" s="9" t="s">
        <v>81</v>
      </c>
      <c r="O546" s="9" t="s">
        <v>83</v>
      </c>
      <c r="P546" s="9" t="s">
        <v>2725</v>
      </c>
      <c r="Q546" s="9"/>
      <c r="R546" s="25" t="s">
        <v>4092</v>
      </c>
      <c r="S546" s="27" t="s">
        <v>19</v>
      </c>
      <c r="T546" s="9"/>
      <c r="U546" s="25" t="s">
        <v>19</v>
      </c>
      <c r="V546" s="25" t="s">
        <v>4092</v>
      </c>
      <c r="W546" s="27" t="s">
        <v>4093</v>
      </c>
      <c r="X546" s="27" t="s">
        <v>19</v>
      </c>
      <c r="Y546" s="25" t="s">
        <v>19</v>
      </c>
      <c r="Z546" s="27" t="s">
        <v>19</v>
      </c>
      <c r="AA546" s="28" t="s">
        <v>19</v>
      </c>
      <c r="AB546" t="s">
        <v>19</v>
      </c>
      <c r="AC546" t="s">
        <v>802</v>
      </c>
      <c r="AD546" t="s">
        <v>6</v>
      </c>
      <c r="AE546" t="s">
        <v>367</v>
      </c>
      <c r="AF546" t="s">
        <v>87</v>
      </c>
      <c r="AG546" t="s">
        <v>75</v>
      </c>
      <c r="AH546" t="s">
        <v>19</v>
      </c>
    </row>
    <row r="547" ht="14.25" customHeight="1" spans="1:34">
      <c r="A547" s="8" t="s">
        <v>4094</v>
      </c>
      <c r="B547" s="8" t="s">
        <v>4095</v>
      </c>
      <c r="C547" s="8" t="s">
        <v>74</v>
      </c>
      <c r="D547" s="8" t="s">
        <v>75</v>
      </c>
      <c r="E547" s="8" t="s">
        <v>76</v>
      </c>
      <c r="F547" s="8" t="s">
        <v>75</v>
      </c>
      <c r="G547" s="8" t="s">
        <v>4096</v>
      </c>
      <c r="H547" s="9" t="s">
        <v>4097</v>
      </c>
      <c r="I547" s="9" t="s">
        <v>79</v>
      </c>
      <c r="J547" s="9" t="s">
        <v>2</v>
      </c>
      <c r="K547" s="9" t="s">
        <v>4098</v>
      </c>
      <c r="L547" s="9">
        <v>1</v>
      </c>
      <c r="M547" s="9">
        <v>1</v>
      </c>
      <c r="N547" s="9" t="s">
        <v>662</v>
      </c>
      <c r="O547" s="9" t="s">
        <v>83</v>
      </c>
      <c r="P547" s="9" t="s">
        <v>2725</v>
      </c>
      <c r="Q547" s="9"/>
      <c r="R547" s="25" t="s">
        <v>404</v>
      </c>
      <c r="S547" s="27" t="s">
        <v>19</v>
      </c>
      <c r="T547" s="9"/>
      <c r="U547" s="25" t="s">
        <v>19</v>
      </c>
      <c r="V547" s="25" t="s">
        <v>404</v>
      </c>
      <c r="W547" s="27" t="s">
        <v>4099</v>
      </c>
      <c r="X547" s="27" t="s">
        <v>19</v>
      </c>
      <c r="Y547" s="25" t="s">
        <v>19</v>
      </c>
      <c r="Z547" s="27" t="s">
        <v>19</v>
      </c>
      <c r="AA547" s="28" t="s">
        <v>19</v>
      </c>
      <c r="AB547" t="s">
        <v>19</v>
      </c>
      <c r="AC547" t="s">
        <v>4100</v>
      </c>
      <c r="AD547" t="s">
        <v>6</v>
      </c>
      <c r="AE547" t="s">
        <v>367</v>
      </c>
      <c r="AF547" t="s">
        <v>87</v>
      </c>
      <c r="AG547" t="s">
        <v>75</v>
      </c>
      <c r="AH547" t="s">
        <v>19</v>
      </c>
    </row>
    <row r="548" ht="14.25" customHeight="1" spans="1:34">
      <c r="A548" s="8" t="s">
        <v>4101</v>
      </c>
      <c r="B548" s="8" t="s">
        <v>4102</v>
      </c>
      <c r="C548" s="8" t="s">
        <v>74</v>
      </c>
      <c r="D548" s="8" t="s">
        <v>75</v>
      </c>
      <c r="E548" s="8" t="s">
        <v>76</v>
      </c>
      <c r="F548" s="8" t="s">
        <v>75</v>
      </c>
      <c r="G548" s="8" t="s">
        <v>1450</v>
      </c>
      <c r="H548" s="9" t="s">
        <v>4103</v>
      </c>
      <c r="I548" s="9" t="s">
        <v>79</v>
      </c>
      <c r="J548" s="9" t="s">
        <v>2</v>
      </c>
      <c r="K548" s="9" t="s">
        <v>4104</v>
      </c>
      <c r="L548" s="9">
        <v>1</v>
      </c>
      <c r="M548" s="9">
        <v>1</v>
      </c>
      <c r="N548" s="9" t="s">
        <v>4105</v>
      </c>
      <c r="O548" s="9" t="s">
        <v>83</v>
      </c>
      <c r="P548" s="9" t="s">
        <v>2725</v>
      </c>
      <c r="Q548" s="9"/>
      <c r="R548" s="25" t="s">
        <v>4106</v>
      </c>
      <c r="S548" s="27" t="s">
        <v>19</v>
      </c>
      <c r="T548" s="9"/>
      <c r="U548" s="25" t="s">
        <v>19</v>
      </c>
      <c r="V548" s="25" t="s">
        <v>4106</v>
      </c>
      <c r="W548" s="27" t="s">
        <v>4107</v>
      </c>
      <c r="X548" s="27" t="s">
        <v>19</v>
      </c>
      <c r="Y548" s="25" t="s">
        <v>19</v>
      </c>
      <c r="Z548" s="27" t="s">
        <v>19</v>
      </c>
      <c r="AA548" s="28" t="s">
        <v>19</v>
      </c>
      <c r="AB548" t="s">
        <v>19</v>
      </c>
      <c r="AC548" t="s">
        <v>4108</v>
      </c>
      <c r="AD548" t="s">
        <v>6</v>
      </c>
      <c r="AE548" t="s">
        <v>1456</v>
      </c>
      <c r="AF548" t="s">
        <v>87</v>
      </c>
      <c r="AG548" t="s">
        <v>75</v>
      </c>
      <c r="AH548" t="s">
        <v>19</v>
      </c>
    </row>
    <row r="549" ht="14.25" customHeight="1" spans="1:34">
      <c r="A549" s="8" t="s">
        <v>4109</v>
      </c>
      <c r="B549" s="8" t="s">
        <v>4110</v>
      </c>
      <c r="C549" s="8" t="s">
        <v>74</v>
      </c>
      <c r="D549" s="8" t="s">
        <v>75</v>
      </c>
      <c r="E549" s="8" t="s">
        <v>76</v>
      </c>
      <c r="F549" s="8" t="s">
        <v>75</v>
      </c>
      <c r="G549" s="8" t="s">
        <v>2332</v>
      </c>
      <c r="H549" s="9" t="s">
        <v>2333</v>
      </c>
      <c r="I549" s="9" t="s">
        <v>79</v>
      </c>
      <c r="J549" s="9" t="s">
        <v>2</v>
      </c>
      <c r="K549" s="9" t="s">
        <v>4111</v>
      </c>
      <c r="L549" s="9">
        <v>1</v>
      </c>
      <c r="M549" s="9">
        <v>2</v>
      </c>
      <c r="N549" s="9" t="s">
        <v>4112</v>
      </c>
      <c r="O549" s="9" t="s">
        <v>663</v>
      </c>
      <c r="P549" s="9" t="s">
        <v>2725</v>
      </c>
      <c r="Q549" s="9"/>
      <c r="R549" s="25" t="s">
        <v>4113</v>
      </c>
      <c r="S549" s="27" t="s">
        <v>19</v>
      </c>
      <c r="T549" s="9"/>
      <c r="U549" s="25" t="s">
        <v>19</v>
      </c>
      <c r="V549" s="25" t="s">
        <v>4113</v>
      </c>
      <c r="W549" s="27" t="s">
        <v>4114</v>
      </c>
      <c r="X549" s="27" t="s">
        <v>19</v>
      </c>
      <c r="Y549" s="25" t="s">
        <v>19</v>
      </c>
      <c r="Z549" s="27" t="s">
        <v>19</v>
      </c>
      <c r="AA549" s="28" t="s">
        <v>19</v>
      </c>
      <c r="AB549" t="s">
        <v>19</v>
      </c>
      <c r="AC549" t="s">
        <v>4115</v>
      </c>
      <c r="AD549" t="s">
        <v>6</v>
      </c>
      <c r="AE549" t="s">
        <v>2338</v>
      </c>
      <c r="AF549" t="s">
        <v>87</v>
      </c>
      <c r="AG549" t="s">
        <v>75</v>
      </c>
      <c r="AH549" t="s">
        <v>19</v>
      </c>
    </row>
    <row r="550" ht="14.25" customHeight="1" spans="1:34">
      <c r="A550" s="8" t="s">
        <v>4116</v>
      </c>
      <c r="B550" s="8" t="s">
        <v>4117</v>
      </c>
      <c r="C550" s="8" t="s">
        <v>74</v>
      </c>
      <c r="D550" s="8" t="s">
        <v>75</v>
      </c>
      <c r="E550" s="8" t="s">
        <v>76</v>
      </c>
      <c r="F550" s="8" t="s">
        <v>75</v>
      </c>
      <c r="G550" s="8" t="s">
        <v>4118</v>
      </c>
      <c r="H550" s="9" t="s">
        <v>4119</v>
      </c>
      <c r="I550" s="9" t="s">
        <v>79</v>
      </c>
      <c r="J550" s="9" t="s">
        <v>2</v>
      </c>
      <c r="K550" s="9" t="s">
        <v>4120</v>
      </c>
      <c r="L550" s="9">
        <v>1</v>
      </c>
      <c r="M550" s="9">
        <v>2</v>
      </c>
      <c r="N550" s="9" t="s">
        <v>379</v>
      </c>
      <c r="O550" s="9" t="s">
        <v>663</v>
      </c>
      <c r="P550" s="9" t="s">
        <v>2725</v>
      </c>
      <c r="Q550" s="9"/>
      <c r="R550" s="25" t="s">
        <v>1281</v>
      </c>
      <c r="S550" s="27" t="s">
        <v>19</v>
      </c>
      <c r="T550" s="9"/>
      <c r="U550" s="25" t="s">
        <v>19</v>
      </c>
      <c r="V550" s="25" t="s">
        <v>1281</v>
      </c>
      <c r="W550" s="27" t="s">
        <v>4121</v>
      </c>
      <c r="X550" s="27" t="s">
        <v>19</v>
      </c>
      <c r="Y550" s="25" t="s">
        <v>19</v>
      </c>
      <c r="Z550" s="27" t="s">
        <v>19</v>
      </c>
      <c r="AA550" s="28" t="s">
        <v>19</v>
      </c>
      <c r="AB550" t="s">
        <v>19</v>
      </c>
      <c r="AC550" t="s">
        <v>608</v>
      </c>
      <c r="AD550" t="s">
        <v>6</v>
      </c>
      <c r="AE550" t="s">
        <v>4122</v>
      </c>
      <c r="AF550" t="s">
        <v>87</v>
      </c>
      <c r="AG550" t="s">
        <v>75</v>
      </c>
      <c r="AH550" t="s">
        <v>19</v>
      </c>
    </row>
    <row r="551" ht="14.25" customHeight="1" spans="1:34">
      <c r="A551" s="8" t="s">
        <v>4123</v>
      </c>
      <c r="B551" s="8" t="s">
        <v>4124</v>
      </c>
      <c r="C551" s="8" t="s">
        <v>74</v>
      </c>
      <c r="D551" s="8" t="s">
        <v>75</v>
      </c>
      <c r="E551" s="8" t="s">
        <v>76</v>
      </c>
      <c r="F551" s="8" t="s">
        <v>75</v>
      </c>
      <c r="G551" s="8" t="s">
        <v>3343</v>
      </c>
      <c r="H551" s="9" t="s">
        <v>3344</v>
      </c>
      <c r="I551" s="9" t="s">
        <v>79</v>
      </c>
      <c r="J551" s="9" t="s">
        <v>2</v>
      </c>
      <c r="K551" s="9" t="s">
        <v>4125</v>
      </c>
      <c r="L551" s="9">
        <v>1</v>
      </c>
      <c r="M551" s="9">
        <v>2</v>
      </c>
      <c r="N551" s="9" t="s">
        <v>153</v>
      </c>
      <c r="O551" s="9" t="s">
        <v>663</v>
      </c>
      <c r="P551" s="9" t="s">
        <v>2725</v>
      </c>
      <c r="Q551" s="9"/>
      <c r="R551" s="25" t="s">
        <v>4126</v>
      </c>
      <c r="S551" s="27" t="s">
        <v>19</v>
      </c>
      <c r="T551" s="9"/>
      <c r="U551" s="25" t="s">
        <v>19</v>
      </c>
      <c r="V551" s="25" t="s">
        <v>4126</v>
      </c>
      <c r="W551" s="27" t="s">
        <v>19</v>
      </c>
      <c r="X551" s="27" t="s">
        <v>19</v>
      </c>
      <c r="Y551" s="25" t="s">
        <v>19</v>
      </c>
      <c r="Z551" s="27" t="s">
        <v>19</v>
      </c>
      <c r="AA551" s="28" t="s">
        <v>19</v>
      </c>
      <c r="AB551" t="s">
        <v>19</v>
      </c>
      <c r="AC551" t="s">
        <v>4126</v>
      </c>
      <c r="AD551" t="s">
        <v>6</v>
      </c>
      <c r="AE551" t="s">
        <v>4127</v>
      </c>
      <c r="AF551" t="s">
        <v>87</v>
      </c>
      <c r="AG551" t="s">
        <v>75</v>
      </c>
      <c r="AH551" t="s">
        <v>19</v>
      </c>
    </row>
    <row r="552" ht="14.25" customHeight="1" spans="1:34">
      <c r="A552" s="8" t="s">
        <v>4128</v>
      </c>
      <c r="B552" s="8" t="s">
        <v>4129</v>
      </c>
      <c r="C552" s="8" t="s">
        <v>74</v>
      </c>
      <c r="D552" s="8" t="s">
        <v>75</v>
      </c>
      <c r="E552" s="8" t="s">
        <v>76</v>
      </c>
      <c r="F552" s="8" t="s">
        <v>75</v>
      </c>
      <c r="G552" s="8" t="s">
        <v>4130</v>
      </c>
      <c r="H552" s="9" t="s">
        <v>4131</v>
      </c>
      <c r="I552" s="9" t="s">
        <v>79</v>
      </c>
      <c r="J552" s="9" t="s">
        <v>2</v>
      </c>
      <c r="K552" s="9" t="s">
        <v>4132</v>
      </c>
      <c r="L552" s="9">
        <v>1</v>
      </c>
      <c r="M552" s="9">
        <v>1</v>
      </c>
      <c r="N552" s="9" t="s">
        <v>353</v>
      </c>
      <c r="O552" s="9" t="s">
        <v>83</v>
      </c>
      <c r="P552" s="9" t="s">
        <v>2725</v>
      </c>
      <c r="Q552" s="9"/>
      <c r="R552" s="25" t="s">
        <v>1189</v>
      </c>
      <c r="S552" s="27" t="s">
        <v>19</v>
      </c>
      <c r="T552" s="9"/>
      <c r="U552" s="25" t="s">
        <v>19</v>
      </c>
      <c r="V552" s="25" t="s">
        <v>1189</v>
      </c>
      <c r="W552" s="27" t="s">
        <v>4133</v>
      </c>
      <c r="X552" s="27" t="s">
        <v>19</v>
      </c>
      <c r="Y552" s="25" t="s">
        <v>19</v>
      </c>
      <c r="Z552" s="27" t="s">
        <v>19</v>
      </c>
      <c r="AA552" s="28" t="s">
        <v>19</v>
      </c>
      <c r="AB552" t="s">
        <v>19</v>
      </c>
      <c r="AC552" t="s">
        <v>4134</v>
      </c>
      <c r="AD552" t="s">
        <v>6</v>
      </c>
      <c r="AE552" t="s">
        <v>4135</v>
      </c>
      <c r="AF552" t="s">
        <v>87</v>
      </c>
      <c r="AG552" t="s">
        <v>75</v>
      </c>
      <c r="AH552" t="s">
        <v>19</v>
      </c>
    </row>
    <row r="553" ht="14.25" customHeight="1" spans="1:34">
      <c r="A553" s="8" t="s">
        <v>4136</v>
      </c>
      <c r="B553" s="8" t="s">
        <v>4137</v>
      </c>
      <c r="C553" s="8" t="s">
        <v>74</v>
      </c>
      <c r="D553" s="8" t="s">
        <v>75</v>
      </c>
      <c r="E553" s="8" t="s">
        <v>76</v>
      </c>
      <c r="F553" s="8" t="s">
        <v>75</v>
      </c>
      <c r="G553" s="8" t="s">
        <v>669</v>
      </c>
      <c r="H553" s="9" t="s">
        <v>670</v>
      </c>
      <c r="I553" s="9" t="s">
        <v>79</v>
      </c>
      <c r="J553" s="9" t="s">
        <v>2</v>
      </c>
      <c r="K553" s="9" t="s">
        <v>4138</v>
      </c>
      <c r="L553" s="9">
        <v>1</v>
      </c>
      <c r="M553" s="9">
        <v>4</v>
      </c>
      <c r="N553" s="9" t="s">
        <v>219</v>
      </c>
      <c r="O553" s="9" t="s">
        <v>82</v>
      </c>
      <c r="P553" s="9" t="s">
        <v>2725</v>
      </c>
      <c r="Q553" s="9"/>
      <c r="R553" s="25" t="s">
        <v>1600</v>
      </c>
      <c r="S553" s="27" t="s">
        <v>19</v>
      </c>
      <c r="T553" s="9"/>
      <c r="U553" s="25" t="s">
        <v>19</v>
      </c>
      <c r="V553" s="25" t="s">
        <v>1600</v>
      </c>
      <c r="W553" s="27" t="s">
        <v>1636</v>
      </c>
      <c r="X553" s="27" t="s">
        <v>19</v>
      </c>
      <c r="Y553" s="25" t="s">
        <v>19</v>
      </c>
      <c r="Z553" s="27" t="s">
        <v>19</v>
      </c>
      <c r="AA553" s="28" t="s">
        <v>19</v>
      </c>
      <c r="AB553" t="s">
        <v>19</v>
      </c>
      <c r="AC553" t="s">
        <v>4139</v>
      </c>
      <c r="AD553" t="s">
        <v>6</v>
      </c>
      <c r="AE553" t="s">
        <v>1623</v>
      </c>
      <c r="AF553" t="s">
        <v>87</v>
      </c>
      <c r="AG553" t="s">
        <v>75</v>
      </c>
      <c r="AH553" t="s">
        <v>19</v>
      </c>
    </row>
    <row r="554" ht="14.25" customHeight="1" spans="1:34">
      <c r="A554" s="8" t="s">
        <v>4140</v>
      </c>
      <c r="B554" s="8" t="s">
        <v>4141</v>
      </c>
      <c r="C554" s="8" t="s">
        <v>74</v>
      </c>
      <c r="D554" s="8" t="s">
        <v>75</v>
      </c>
      <c r="E554" s="8" t="s">
        <v>76</v>
      </c>
      <c r="F554" s="8" t="s">
        <v>75</v>
      </c>
      <c r="G554" s="8" t="s">
        <v>678</v>
      </c>
      <c r="H554" s="9" t="s">
        <v>679</v>
      </c>
      <c r="I554" s="9" t="s">
        <v>79</v>
      </c>
      <c r="J554" s="9" t="s">
        <v>2</v>
      </c>
      <c r="K554" s="9" t="s">
        <v>4142</v>
      </c>
      <c r="L554" s="9">
        <v>1</v>
      </c>
      <c r="M554" s="9">
        <v>3</v>
      </c>
      <c r="N554" s="9" t="s">
        <v>1056</v>
      </c>
      <c r="O554" s="9" t="s">
        <v>662</v>
      </c>
      <c r="P554" s="9" t="s">
        <v>2725</v>
      </c>
      <c r="Q554" s="9"/>
      <c r="R554" s="25" t="s">
        <v>2508</v>
      </c>
      <c r="S554" s="27" t="s">
        <v>19</v>
      </c>
      <c r="T554" s="9"/>
      <c r="U554" s="25" t="s">
        <v>19</v>
      </c>
      <c r="V554" s="25" t="s">
        <v>2508</v>
      </c>
      <c r="W554" s="27" t="s">
        <v>538</v>
      </c>
      <c r="X554" s="27" t="s">
        <v>19</v>
      </c>
      <c r="Y554" s="25" t="s">
        <v>19</v>
      </c>
      <c r="Z554" s="27" t="s">
        <v>19</v>
      </c>
      <c r="AA554" s="28" t="s">
        <v>19</v>
      </c>
      <c r="AB554" t="s">
        <v>19</v>
      </c>
      <c r="AC554" t="s">
        <v>4143</v>
      </c>
      <c r="AD554" t="s">
        <v>6</v>
      </c>
      <c r="AE554" t="s">
        <v>4144</v>
      </c>
      <c r="AF554" t="s">
        <v>87</v>
      </c>
      <c r="AG554" t="s">
        <v>75</v>
      </c>
      <c r="AH554" t="s">
        <v>19</v>
      </c>
    </row>
    <row r="555" ht="14.25" customHeight="1" spans="1:34">
      <c r="A555" s="8" t="s">
        <v>4145</v>
      </c>
      <c r="B555" s="8" t="s">
        <v>4146</v>
      </c>
      <c r="C555" s="8" t="s">
        <v>74</v>
      </c>
      <c r="D555" s="8" t="s">
        <v>75</v>
      </c>
      <c r="E555" s="8" t="s">
        <v>76</v>
      </c>
      <c r="F555" s="8" t="s">
        <v>75</v>
      </c>
      <c r="G555" s="8" t="s">
        <v>4147</v>
      </c>
      <c r="H555" s="9" t="s">
        <v>4148</v>
      </c>
      <c r="I555" s="9" t="s">
        <v>79</v>
      </c>
      <c r="J555" s="9" t="s">
        <v>2</v>
      </c>
      <c r="K555" s="9" t="s">
        <v>4149</v>
      </c>
      <c r="L555" s="9">
        <v>1</v>
      </c>
      <c r="M555" s="9">
        <v>3</v>
      </c>
      <c r="N555" s="9" t="s">
        <v>502</v>
      </c>
      <c r="O555" s="9" t="s">
        <v>662</v>
      </c>
      <c r="P555" s="9" t="s">
        <v>2725</v>
      </c>
      <c r="Q555" s="9"/>
      <c r="R555" s="25" t="s">
        <v>974</v>
      </c>
      <c r="S555" s="27" t="s">
        <v>19</v>
      </c>
      <c r="T555" s="9"/>
      <c r="U555" s="25" t="s">
        <v>19</v>
      </c>
      <c r="V555" s="25" t="s">
        <v>974</v>
      </c>
      <c r="W555" s="27" t="s">
        <v>2105</v>
      </c>
      <c r="X555" s="27" t="s">
        <v>19</v>
      </c>
      <c r="Y555" s="25" t="s">
        <v>19</v>
      </c>
      <c r="Z555" s="27" t="s">
        <v>19</v>
      </c>
      <c r="AA555" s="28" t="s">
        <v>19</v>
      </c>
      <c r="AB555" t="s">
        <v>19</v>
      </c>
      <c r="AC555" t="s">
        <v>872</v>
      </c>
      <c r="AD555" t="s">
        <v>6</v>
      </c>
      <c r="AE555" t="s">
        <v>4150</v>
      </c>
      <c r="AF555" t="s">
        <v>87</v>
      </c>
      <c r="AG555" t="s">
        <v>75</v>
      </c>
      <c r="AH555" t="s">
        <v>19</v>
      </c>
    </row>
    <row r="556" ht="14.25" customHeight="1" spans="1:34">
      <c r="A556" s="8" t="s">
        <v>4151</v>
      </c>
      <c r="B556" s="8" t="s">
        <v>4152</v>
      </c>
      <c r="C556" s="8" t="s">
        <v>74</v>
      </c>
      <c r="D556" s="8" t="s">
        <v>75</v>
      </c>
      <c r="E556" s="8" t="s">
        <v>76</v>
      </c>
      <c r="F556" s="8" t="s">
        <v>75</v>
      </c>
      <c r="G556" s="8" t="s">
        <v>4153</v>
      </c>
      <c r="H556" s="9" t="s">
        <v>4154</v>
      </c>
      <c r="I556" s="9" t="s">
        <v>79</v>
      </c>
      <c r="J556" s="9" t="s">
        <v>2</v>
      </c>
      <c r="K556" s="9" t="s">
        <v>4155</v>
      </c>
      <c r="L556" s="9">
        <v>3</v>
      </c>
      <c r="M556" s="9">
        <v>2</v>
      </c>
      <c r="N556" s="9" t="s">
        <v>187</v>
      </c>
      <c r="O556" s="9" t="s">
        <v>663</v>
      </c>
      <c r="P556" s="9" t="s">
        <v>2725</v>
      </c>
      <c r="Q556" s="9"/>
      <c r="R556" s="25" t="s">
        <v>4156</v>
      </c>
      <c r="S556" s="27" t="s">
        <v>19</v>
      </c>
      <c r="T556" s="9"/>
      <c r="U556" s="25" t="s">
        <v>19</v>
      </c>
      <c r="V556" s="25" t="s">
        <v>4156</v>
      </c>
      <c r="W556" s="27" t="s">
        <v>4157</v>
      </c>
      <c r="X556" s="27" t="s">
        <v>19</v>
      </c>
      <c r="Y556" s="25" t="s">
        <v>19</v>
      </c>
      <c r="Z556" s="27" t="s">
        <v>19</v>
      </c>
      <c r="AA556" s="28" t="s">
        <v>19</v>
      </c>
      <c r="AB556" t="s">
        <v>19</v>
      </c>
      <c r="AC556" t="s">
        <v>4158</v>
      </c>
      <c r="AD556" t="s">
        <v>6</v>
      </c>
      <c r="AE556" t="s">
        <v>4159</v>
      </c>
      <c r="AF556" t="s">
        <v>87</v>
      </c>
      <c r="AG556" t="s">
        <v>75</v>
      </c>
      <c r="AH556" t="s">
        <v>19</v>
      </c>
    </row>
    <row r="557" ht="14.25" customHeight="1" spans="1:34">
      <c r="A557" s="8" t="s">
        <v>4160</v>
      </c>
      <c r="B557" s="8" t="s">
        <v>4161</v>
      </c>
      <c r="C557" s="8" t="s">
        <v>74</v>
      </c>
      <c r="D557" s="8" t="s">
        <v>75</v>
      </c>
      <c r="E557" s="8" t="s">
        <v>76</v>
      </c>
      <c r="F557" s="8" t="s">
        <v>75</v>
      </c>
      <c r="G557" s="8" t="s">
        <v>4162</v>
      </c>
      <c r="H557" s="9" t="s">
        <v>4163</v>
      </c>
      <c r="I557" s="9" t="s">
        <v>79</v>
      </c>
      <c r="J557" s="9" t="s">
        <v>2</v>
      </c>
      <c r="K557" s="9" t="s">
        <v>4164</v>
      </c>
      <c r="L557" s="9">
        <v>1</v>
      </c>
      <c r="M557" s="9">
        <v>1</v>
      </c>
      <c r="N557" s="9" t="s">
        <v>492</v>
      </c>
      <c r="O557" s="9" t="s">
        <v>83</v>
      </c>
      <c r="P557" s="9" t="s">
        <v>2725</v>
      </c>
      <c r="Q557" s="9"/>
      <c r="R557" s="25" t="s">
        <v>1205</v>
      </c>
      <c r="S557" s="27" t="s">
        <v>19</v>
      </c>
      <c r="T557" s="9"/>
      <c r="U557" s="25" t="s">
        <v>19</v>
      </c>
      <c r="V557" s="25" t="s">
        <v>1205</v>
      </c>
      <c r="W557" s="27" t="s">
        <v>4165</v>
      </c>
      <c r="X557" s="27" t="s">
        <v>19</v>
      </c>
      <c r="Y557" s="25" t="s">
        <v>19</v>
      </c>
      <c r="Z557" s="27" t="s">
        <v>19</v>
      </c>
      <c r="AA557" s="28" t="s">
        <v>19</v>
      </c>
      <c r="AB557" t="s">
        <v>19</v>
      </c>
      <c r="AC557" t="s">
        <v>4166</v>
      </c>
      <c r="AD557" t="s">
        <v>6</v>
      </c>
      <c r="AE557" t="s">
        <v>3722</v>
      </c>
      <c r="AF557" t="s">
        <v>87</v>
      </c>
      <c r="AG557" t="s">
        <v>75</v>
      </c>
      <c r="AH557" t="s">
        <v>19</v>
      </c>
    </row>
    <row r="558" ht="14.25" customHeight="1" spans="1:34">
      <c r="A558" s="8" t="s">
        <v>4167</v>
      </c>
      <c r="B558" s="8" t="s">
        <v>4168</v>
      </c>
      <c r="C558" s="8" t="s">
        <v>74</v>
      </c>
      <c r="D558" s="8" t="s">
        <v>75</v>
      </c>
      <c r="E558" s="8" t="s">
        <v>76</v>
      </c>
      <c r="F558" s="8" t="s">
        <v>75</v>
      </c>
      <c r="G558" s="8" t="s">
        <v>4169</v>
      </c>
      <c r="H558" s="9" t="s">
        <v>4170</v>
      </c>
      <c r="I558" s="9" t="s">
        <v>79</v>
      </c>
      <c r="J558" s="9" t="s">
        <v>2</v>
      </c>
      <c r="K558" s="9" t="s">
        <v>4171</v>
      </c>
      <c r="L558" s="9">
        <v>1</v>
      </c>
      <c r="M558" s="9">
        <v>1</v>
      </c>
      <c r="N558" s="9" t="s">
        <v>229</v>
      </c>
      <c r="O558" s="9" t="s">
        <v>83</v>
      </c>
      <c r="P558" s="9" t="s">
        <v>2725</v>
      </c>
      <c r="Q558" s="9"/>
      <c r="R558" s="25" t="s">
        <v>1728</v>
      </c>
      <c r="S558" s="27" t="s">
        <v>19</v>
      </c>
      <c r="T558" s="9"/>
      <c r="U558" s="25" t="s">
        <v>19</v>
      </c>
      <c r="V558" s="25" t="s">
        <v>1728</v>
      </c>
      <c r="W558" s="27" t="s">
        <v>4172</v>
      </c>
      <c r="X558" s="27" t="s">
        <v>19</v>
      </c>
      <c r="Y558" s="25" t="s">
        <v>19</v>
      </c>
      <c r="Z558" s="27" t="s">
        <v>19</v>
      </c>
      <c r="AA558" s="28" t="s">
        <v>19</v>
      </c>
      <c r="AB558" t="s">
        <v>19</v>
      </c>
      <c r="AC558" t="s">
        <v>4173</v>
      </c>
      <c r="AD558" t="s">
        <v>6</v>
      </c>
      <c r="AE558" t="s">
        <v>4174</v>
      </c>
      <c r="AF558" t="s">
        <v>87</v>
      </c>
      <c r="AG558" t="s">
        <v>75</v>
      </c>
      <c r="AH558" t="s">
        <v>19</v>
      </c>
    </row>
    <row r="559" ht="14.25" customHeight="1" spans="1:34">
      <c r="A559" s="8" t="s">
        <v>4175</v>
      </c>
      <c r="B559" s="8" t="s">
        <v>4176</v>
      </c>
      <c r="C559" s="8" t="s">
        <v>74</v>
      </c>
      <c r="D559" s="8" t="s">
        <v>75</v>
      </c>
      <c r="E559" s="8" t="s">
        <v>76</v>
      </c>
      <c r="F559" s="8" t="s">
        <v>75</v>
      </c>
      <c r="G559" s="8" t="s">
        <v>1539</v>
      </c>
      <c r="H559" s="9" t="s">
        <v>1540</v>
      </c>
      <c r="I559" s="9" t="s">
        <v>79</v>
      </c>
      <c r="J559" s="9" t="s">
        <v>2</v>
      </c>
      <c r="K559" s="9" t="s">
        <v>4177</v>
      </c>
      <c r="L559" s="9">
        <v>1</v>
      </c>
      <c r="M559" s="9">
        <v>1</v>
      </c>
      <c r="N559" s="9" t="s">
        <v>492</v>
      </c>
      <c r="O559" s="9" t="s">
        <v>83</v>
      </c>
      <c r="P559" s="9" t="s">
        <v>2725</v>
      </c>
      <c r="Q559" s="9"/>
      <c r="R559" s="25" t="s">
        <v>4178</v>
      </c>
      <c r="S559" s="27" t="s">
        <v>19</v>
      </c>
      <c r="T559" s="9"/>
      <c r="U559" s="25" t="s">
        <v>19</v>
      </c>
      <c r="V559" s="25" t="s">
        <v>4178</v>
      </c>
      <c r="W559" s="27" t="s">
        <v>974</v>
      </c>
      <c r="X559" s="27" t="s">
        <v>19</v>
      </c>
      <c r="Y559" s="25" t="s">
        <v>19</v>
      </c>
      <c r="Z559" s="27" t="s">
        <v>19</v>
      </c>
      <c r="AA559" s="28" t="s">
        <v>19</v>
      </c>
      <c r="AB559" t="s">
        <v>19</v>
      </c>
      <c r="AC559" t="s">
        <v>4179</v>
      </c>
      <c r="AD559" t="s">
        <v>6</v>
      </c>
      <c r="AE559" t="s">
        <v>1545</v>
      </c>
      <c r="AF559" t="s">
        <v>87</v>
      </c>
      <c r="AG559" t="s">
        <v>75</v>
      </c>
      <c r="AH559" t="s">
        <v>19</v>
      </c>
    </row>
    <row r="560" ht="14.25" customHeight="1" spans="1:34">
      <c r="A560" s="8" t="s">
        <v>4180</v>
      </c>
      <c r="B560" s="8" t="s">
        <v>4181</v>
      </c>
      <c r="C560" s="8" t="s">
        <v>74</v>
      </c>
      <c r="D560" s="8" t="s">
        <v>75</v>
      </c>
      <c r="E560" s="8" t="s">
        <v>76</v>
      </c>
      <c r="F560" s="8" t="s">
        <v>75</v>
      </c>
      <c r="G560" s="8" t="s">
        <v>1539</v>
      </c>
      <c r="H560" s="9" t="s">
        <v>1540</v>
      </c>
      <c r="I560" s="9" t="s">
        <v>79</v>
      </c>
      <c r="J560" s="9" t="s">
        <v>2</v>
      </c>
      <c r="K560" s="9" t="s">
        <v>4182</v>
      </c>
      <c r="L560" s="9">
        <v>1</v>
      </c>
      <c r="M560" s="9">
        <v>1</v>
      </c>
      <c r="N560" s="9" t="s">
        <v>492</v>
      </c>
      <c r="O560" s="9" t="s">
        <v>83</v>
      </c>
      <c r="P560" s="9" t="s">
        <v>2725</v>
      </c>
      <c r="Q560" s="9"/>
      <c r="R560" s="25" t="s">
        <v>4178</v>
      </c>
      <c r="S560" s="27" t="s">
        <v>19</v>
      </c>
      <c r="T560" s="9"/>
      <c r="U560" s="25" t="s">
        <v>19</v>
      </c>
      <c r="V560" s="25" t="s">
        <v>4178</v>
      </c>
      <c r="W560" s="27" t="s">
        <v>974</v>
      </c>
      <c r="X560" s="27" t="s">
        <v>19</v>
      </c>
      <c r="Y560" s="25" t="s">
        <v>19</v>
      </c>
      <c r="Z560" s="27" t="s">
        <v>19</v>
      </c>
      <c r="AA560" s="28" t="s">
        <v>19</v>
      </c>
      <c r="AB560" t="s">
        <v>19</v>
      </c>
      <c r="AC560" t="s">
        <v>4179</v>
      </c>
      <c r="AD560" t="s">
        <v>6</v>
      </c>
      <c r="AE560" t="s">
        <v>1545</v>
      </c>
      <c r="AF560" t="s">
        <v>87</v>
      </c>
      <c r="AG560" t="s">
        <v>75</v>
      </c>
      <c r="AH560" t="s">
        <v>19</v>
      </c>
    </row>
    <row r="561" ht="14.25" customHeight="1" spans="1:34">
      <c r="A561" s="8" t="s">
        <v>4183</v>
      </c>
      <c r="B561" s="8" t="s">
        <v>4184</v>
      </c>
      <c r="C561" s="8" t="s">
        <v>74</v>
      </c>
      <c r="D561" s="8" t="s">
        <v>75</v>
      </c>
      <c r="E561" s="8" t="s">
        <v>76</v>
      </c>
      <c r="F561" s="8" t="s">
        <v>75</v>
      </c>
      <c r="G561" s="8" t="s">
        <v>669</v>
      </c>
      <c r="H561" s="9" t="s">
        <v>670</v>
      </c>
      <c r="I561" s="9" t="s">
        <v>79</v>
      </c>
      <c r="J561" s="9" t="s">
        <v>2</v>
      </c>
      <c r="K561" s="9" t="s">
        <v>4185</v>
      </c>
      <c r="L561" s="9">
        <v>1</v>
      </c>
      <c r="M561" s="9">
        <v>4</v>
      </c>
      <c r="N561" s="9" t="s">
        <v>219</v>
      </c>
      <c r="O561" s="9" t="s">
        <v>82</v>
      </c>
      <c r="P561" s="9" t="s">
        <v>2725</v>
      </c>
      <c r="Q561" s="9"/>
      <c r="R561" s="25" t="s">
        <v>4186</v>
      </c>
      <c r="S561" s="27" t="s">
        <v>19</v>
      </c>
      <c r="T561" s="9"/>
      <c r="U561" s="25" t="s">
        <v>19</v>
      </c>
      <c r="V561" s="25" t="s">
        <v>4186</v>
      </c>
      <c r="W561" s="27" t="s">
        <v>2122</v>
      </c>
      <c r="X561" s="27" t="s">
        <v>19</v>
      </c>
      <c r="Y561" s="25" t="s">
        <v>19</v>
      </c>
      <c r="Z561" s="27" t="s">
        <v>19</v>
      </c>
      <c r="AA561" s="28" t="s">
        <v>19</v>
      </c>
      <c r="AB561" t="s">
        <v>19</v>
      </c>
      <c r="AC561" t="s">
        <v>4139</v>
      </c>
      <c r="AD561" t="s">
        <v>6</v>
      </c>
      <c r="AE561" t="s">
        <v>1623</v>
      </c>
      <c r="AF561" t="s">
        <v>87</v>
      </c>
      <c r="AG561" t="s">
        <v>75</v>
      </c>
      <c r="AH561" t="s">
        <v>19</v>
      </c>
    </row>
    <row r="562" ht="14.25" customHeight="1" spans="1:34">
      <c r="A562" s="8" t="s">
        <v>4187</v>
      </c>
      <c r="B562" s="8" t="s">
        <v>4188</v>
      </c>
      <c r="C562" s="8" t="s">
        <v>74</v>
      </c>
      <c r="D562" s="8" t="s">
        <v>75</v>
      </c>
      <c r="E562" s="8" t="s">
        <v>76</v>
      </c>
      <c r="F562" s="8" t="s">
        <v>75</v>
      </c>
      <c r="G562" s="8" t="s">
        <v>1610</v>
      </c>
      <c r="H562" s="9" t="s">
        <v>1611</v>
      </c>
      <c r="I562" s="9" t="s">
        <v>79</v>
      </c>
      <c r="J562" s="9" t="s">
        <v>2</v>
      </c>
      <c r="K562" s="9" t="s">
        <v>4189</v>
      </c>
      <c r="L562" s="9">
        <v>1</v>
      </c>
      <c r="M562" s="9">
        <v>3</v>
      </c>
      <c r="N562" s="9" t="s">
        <v>1091</v>
      </c>
      <c r="O562" s="9" t="s">
        <v>662</v>
      </c>
      <c r="P562" s="9" t="s">
        <v>2725</v>
      </c>
      <c r="Q562" s="9"/>
      <c r="R562" s="25" t="s">
        <v>2534</v>
      </c>
      <c r="S562" s="27" t="s">
        <v>19</v>
      </c>
      <c r="T562" s="9"/>
      <c r="U562" s="25" t="s">
        <v>19</v>
      </c>
      <c r="V562" s="25" t="s">
        <v>2534</v>
      </c>
      <c r="W562" s="27" t="s">
        <v>2535</v>
      </c>
      <c r="X562" s="27" t="s">
        <v>19</v>
      </c>
      <c r="Y562" s="25" t="s">
        <v>19</v>
      </c>
      <c r="Z562" s="27" t="s">
        <v>19</v>
      </c>
      <c r="AA562" s="28" t="s">
        <v>19</v>
      </c>
      <c r="AB562" t="s">
        <v>19</v>
      </c>
      <c r="AC562" t="s">
        <v>2536</v>
      </c>
      <c r="AD562" t="s">
        <v>6</v>
      </c>
      <c r="AE562" t="s">
        <v>1650</v>
      </c>
      <c r="AF562" t="s">
        <v>87</v>
      </c>
      <c r="AG562" t="s">
        <v>75</v>
      </c>
      <c r="AH562" t="s">
        <v>19</v>
      </c>
    </row>
    <row r="563" ht="14.25" customHeight="1" spans="1:34">
      <c r="A563" s="8" t="s">
        <v>4190</v>
      </c>
      <c r="B563" s="8" t="s">
        <v>4191</v>
      </c>
      <c r="C563" s="8" t="s">
        <v>74</v>
      </c>
      <c r="D563" s="8" t="s">
        <v>75</v>
      </c>
      <c r="E563" s="8" t="s">
        <v>76</v>
      </c>
      <c r="F563" s="8" t="s">
        <v>75</v>
      </c>
      <c r="G563" s="8" t="s">
        <v>678</v>
      </c>
      <c r="H563" s="9" t="s">
        <v>3393</v>
      </c>
      <c r="I563" s="9" t="s">
        <v>79</v>
      </c>
      <c r="J563" s="9" t="s">
        <v>2</v>
      </c>
      <c r="K563" s="9" t="s">
        <v>4192</v>
      </c>
      <c r="L563" s="9">
        <v>2</v>
      </c>
      <c r="M563" s="9">
        <v>5</v>
      </c>
      <c r="N563" s="9" t="s">
        <v>277</v>
      </c>
      <c r="O563" s="9" t="s">
        <v>81</v>
      </c>
      <c r="P563" s="9" t="s">
        <v>2725</v>
      </c>
      <c r="Q563" s="9"/>
      <c r="R563" s="25" t="s">
        <v>4193</v>
      </c>
      <c r="S563" s="27" t="s">
        <v>19</v>
      </c>
      <c r="T563" s="9"/>
      <c r="U563" s="25" t="s">
        <v>19</v>
      </c>
      <c r="V563" s="25" t="s">
        <v>4193</v>
      </c>
      <c r="W563" s="27" t="s">
        <v>4194</v>
      </c>
      <c r="X563" s="27" t="s">
        <v>19</v>
      </c>
      <c r="Y563" s="25" t="s">
        <v>19</v>
      </c>
      <c r="Z563" s="27" t="s">
        <v>19</v>
      </c>
      <c r="AA563" s="28" t="s">
        <v>19</v>
      </c>
      <c r="AB563" t="s">
        <v>19</v>
      </c>
      <c r="AC563" t="s">
        <v>4195</v>
      </c>
      <c r="AD563" t="s">
        <v>6</v>
      </c>
      <c r="AE563" t="s">
        <v>4144</v>
      </c>
      <c r="AF563" t="s">
        <v>87</v>
      </c>
      <c r="AG563" t="s">
        <v>75</v>
      </c>
      <c r="AH563" t="s">
        <v>19</v>
      </c>
    </row>
    <row r="564" ht="14.25" customHeight="1" spans="1:34">
      <c r="A564" s="8" t="s">
        <v>4196</v>
      </c>
      <c r="B564" s="8" t="s">
        <v>4197</v>
      </c>
      <c r="C564" s="8" t="s">
        <v>74</v>
      </c>
      <c r="D564" s="8" t="s">
        <v>75</v>
      </c>
      <c r="E564" s="8" t="s">
        <v>76</v>
      </c>
      <c r="F564" s="8" t="s">
        <v>75</v>
      </c>
      <c r="G564" s="8" t="s">
        <v>678</v>
      </c>
      <c r="H564" s="9" t="s">
        <v>679</v>
      </c>
      <c r="I564" s="9" t="s">
        <v>79</v>
      </c>
      <c r="J564" s="9" t="s">
        <v>2</v>
      </c>
      <c r="K564" s="9" t="s">
        <v>4198</v>
      </c>
      <c r="L564" s="9">
        <v>1</v>
      </c>
      <c r="M564" s="9">
        <v>3</v>
      </c>
      <c r="N564" s="9" t="s">
        <v>502</v>
      </c>
      <c r="O564" s="9" t="s">
        <v>662</v>
      </c>
      <c r="P564" s="9" t="s">
        <v>2725</v>
      </c>
      <c r="Q564" s="9"/>
      <c r="R564" s="25" t="s">
        <v>4199</v>
      </c>
      <c r="S564" s="27" t="s">
        <v>19</v>
      </c>
      <c r="T564" s="9"/>
      <c r="U564" s="25" t="s">
        <v>19</v>
      </c>
      <c r="V564" s="25" t="s">
        <v>4199</v>
      </c>
      <c r="W564" s="27" t="s">
        <v>4200</v>
      </c>
      <c r="X564" s="27" t="s">
        <v>19</v>
      </c>
      <c r="Y564" s="25" t="s">
        <v>19</v>
      </c>
      <c r="Z564" s="27" t="s">
        <v>19</v>
      </c>
      <c r="AA564" s="28" t="s">
        <v>19</v>
      </c>
      <c r="AB564" t="s">
        <v>19</v>
      </c>
      <c r="AC564" t="s">
        <v>4201</v>
      </c>
      <c r="AD564" t="s">
        <v>6</v>
      </c>
      <c r="AE564" t="s">
        <v>1643</v>
      </c>
      <c r="AF564" t="s">
        <v>87</v>
      </c>
      <c r="AG564" t="s">
        <v>75</v>
      </c>
      <c r="AH564" t="s">
        <v>19</v>
      </c>
    </row>
    <row r="565" ht="14.25" customHeight="1" spans="1:34">
      <c r="A565" s="8" t="s">
        <v>4202</v>
      </c>
      <c r="B565" s="8" t="s">
        <v>4203</v>
      </c>
      <c r="C565" s="8" t="s">
        <v>74</v>
      </c>
      <c r="D565" s="8" t="s">
        <v>75</v>
      </c>
      <c r="E565" s="8" t="s">
        <v>76</v>
      </c>
      <c r="F565" s="8" t="s">
        <v>75</v>
      </c>
      <c r="G565" s="8" t="s">
        <v>4153</v>
      </c>
      <c r="H565" s="9" t="s">
        <v>4154</v>
      </c>
      <c r="I565" s="9" t="s">
        <v>79</v>
      </c>
      <c r="J565" s="9" t="s">
        <v>2</v>
      </c>
      <c r="K565" s="9" t="s">
        <v>4204</v>
      </c>
      <c r="L565" s="9">
        <v>1</v>
      </c>
      <c r="M565" s="9">
        <v>2</v>
      </c>
      <c r="N565" s="9" t="s">
        <v>177</v>
      </c>
      <c r="O565" s="9" t="s">
        <v>663</v>
      </c>
      <c r="P565" s="9" t="s">
        <v>2725</v>
      </c>
      <c r="Q565" s="9"/>
      <c r="R565" s="25" t="s">
        <v>4205</v>
      </c>
      <c r="S565" s="27" t="s">
        <v>19</v>
      </c>
      <c r="T565" s="9"/>
      <c r="U565" s="25" t="s">
        <v>19</v>
      </c>
      <c r="V565" s="25" t="s">
        <v>4205</v>
      </c>
      <c r="W565" s="27" t="s">
        <v>4206</v>
      </c>
      <c r="X565" s="27" t="s">
        <v>19</v>
      </c>
      <c r="Y565" s="25" t="s">
        <v>19</v>
      </c>
      <c r="Z565" s="27" t="s">
        <v>19</v>
      </c>
      <c r="AA565" s="28" t="s">
        <v>19</v>
      </c>
      <c r="AB565" t="s">
        <v>19</v>
      </c>
      <c r="AC565" t="s">
        <v>4207</v>
      </c>
      <c r="AD565" t="s">
        <v>6</v>
      </c>
      <c r="AE565" t="s">
        <v>330</v>
      </c>
      <c r="AF565" t="s">
        <v>87</v>
      </c>
      <c r="AG565" t="s">
        <v>75</v>
      </c>
      <c r="AH565" t="s">
        <v>19</v>
      </c>
    </row>
    <row r="566" ht="14.25" customHeight="1" spans="1:34">
      <c r="A566" s="8" t="s">
        <v>4208</v>
      </c>
      <c r="B566" s="8" t="s">
        <v>4209</v>
      </c>
      <c r="C566" s="8" t="s">
        <v>74</v>
      </c>
      <c r="D566" s="8" t="s">
        <v>75</v>
      </c>
      <c r="E566" s="8" t="s">
        <v>76</v>
      </c>
      <c r="F566" s="8" t="s">
        <v>75</v>
      </c>
      <c r="G566" s="8" t="s">
        <v>4210</v>
      </c>
      <c r="H566" s="9" t="s">
        <v>4211</v>
      </c>
      <c r="I566" s="9" t="s">
        <v>79</v>
      </c>
      <c r="J566" s="9" t="s">
        <v>2</v>
      </c>
      <c r="K566" s="9" t="s">
        <v>4212</v>
      </c>
      <c r="L566" s="9">
        <v>1</v>
      </c>
      <c r="M566" s="9">
        <v>4</v>
      </c>
      <c r="N566" s="9" t="s">
        <v>4213</v>
      </c>
      <c r="O566" s="9" t="s">
        <v>82</v>
      </c>
      <c r="P566" s="9" t="s">
        <v>2725</v>
      </c>
      <c r="Q566" s="9"/>
      <c r="R566" s="25" t="s">
        <v>4214</v>
      </c>
      <c r="S566" s="27" t="s">
        <v>19</v>
      </c>
      <c r="T566" s="9"/>
      <c r="U566" s="25" t="s">
        <v>19</v>
      </c>
      <c r="V566" s="25" t="s">
        <v>4214</v>
      </c>
      <c r="W566" s="27" t="s">
        <v>4215</v>
      </c>
      <c r="X566" s="27" t="s">
        <v>19</v>
      </c>
      <c r="Y566" s="25" t="s">
        <v>19</v>
      </c>
      <c r="Z566" s="27" t="s">
        <v>19</v>
      </c>
      <c r="AA566" s="28" t="s">
        <v>19</v>
      </c>
      <c r="AB566" t="s">
        <v>19</v>
      </c>
      <c r="AC566" t="s">
        <v>4216</v>
      </c>
      <c r="AD566" t="s">
        <v>6</v>
      </c>
      <c r="AE566" t="s">
        <v>367</v>
      </c>
      <c r="AF566" t="s">
        <v>87</v>
      </c>
      <c r="AG566" t="s">
        <v>75</v>
      </c>
      <c r="AH566" t="s">
        <v>19</v>
      </c>
    </row>
    <row r="567" ht="14.25" customHeight="1" spans="1:34">
      <c r="A567" s="8" t="s">
        <v>4217</v>
      </c>
      <c r="B567" s="8" t="s">
        <v>4218</v>
      </c>
      <c r="C567" s="8" t="s">
        <v>74</v>
      </c>
      <c r="D567" s="8" t="s">
        <v>75</v>
      </c>
      <c r="E567" s="8" t="s">
        <v>76</v>
      </c>
      <c r="F567" s="8" t="s">
        <v>75</v>
      </c>
      <c r="G567" s="8" t="s">
        <v>1581</v>
      </c>
      <c r="H567" s="9" t="s">
        <v>1582</v>
      </c>
      <c r="I567" s="9" t="s">
        <v>79</v>
      </c>
      <c r="J567" s="9" t="s">
        <v>2</v>
      </c>
      <c r="K567" s="9" t="s">
        <v>4219</v>
      </c>
      <c r="L567" s="9">
        <v>2</v>
      </c>
      <c r="M567" s="9">
        <v>1</v>
      </c>
      <c r="N567" s="9" t="s">
        <v>153</v>
      </c>
      <c r="O567" s="9" t="s">
        <v>83</v>
      </c>
      <c r="P567" s="9" t="s">
        <v>2725</v>
      </c>
      <c r="Q567" s="9"/>
      <c r="R567" s="25" t="s">
        <v>4220</v>
      </c>
      <c r="S567" s="27" t="s">
        <v>19</v>
      </c>
      <c r="T567" s="9"/>
      <c r="U567" s="25" t="s">
        <v>19</v>
      </c>
      <c r="V567" s="25" t="s">
        <v>4220</v>
      </c>
      <c r="W567" s="27" t="s">
        <v>4221</v>
      </c>
      <c r="X567" s="27" t="s">
        <v>19</v>
      </c>
      <c r="Y567" s="25" t="s">
        <v>19</v>
      </c>
      <c r="Z567" s="27" t="s">
        <v>19</v>
      </c>
      <c r="AA567" s="28" t="s">
        <v>19</v>
      </c>
      <c r="AB567" t="s">
        <v>19</v>
      </c>
      <c r="AC567" t="s">
        <v>4222</v>
      </c>
      <c r="AD567" t="s">
        <v>6</v>
      </c>
      <c r="AE567" t="s">
        <v>223</v>
      </c>
      <c r="AF567" t="s">
        <v>87</v>
      </c>
      <c r="AG567" t="s">
        <v>75</v>
      </c>
      <c r="AH567" t="s">
        <v>4223</v>
      </c>
    </row>
    <row r="568" ht="14.25" customHeight="1" spans="1:34">
      <c r="A568" s="8" t="s">
        <v>4224</v>
      </c>
      <c r="B568" s="8" t="s">
        <v>4225</v>
      </c>
      <c r="C568" s="8" t="s">
        <v>74</v>
      </c>
      <c r="D568" s="8" t="s">
        <v>75</v>
      </c>
      <c r="E568" s="8" t="s">
        <v>76</v>
      </c>
      <c r="F568" s="8" t="s">
        <v>75</v>
      </c>
      <c r="G568" s="8" t="s">
        <v>4226</v>
      </c>
      <c r="H568" s="9" t="s">
        <v>4227</v>
      </c>
      <c r="I568" s="9" t="s">
        <v>79</v>
      </c>
      <c r="J568" s="9" t="s">
        <v>2</v>
      </c>
      <c r="K568" s="9" t="s">
        <v>4228</v>
      </c>
      <c r="L568" s="9">
        <v>1</v>
      </c>
      <c r="M568" s="9">
        <v>2</v>
      </c>
      <c r="N568" s="9" t="s">
        <v>536</v>
      </c>
      <c r="O568" s="9" t="s">
        <v>663</v>
      </c>
      <c r="P568" s="9" t="s">
        <v>2725</v>
      </c>
      <c r="Q568" s="9"/>
      <c r="R568" s="25" t="s">
        <v>4229</v>
      </c>
      <c r="S568" s="27" t="s">
        <v>19</v>
      </c>
      <c r="T568" s="9"/>
      <c r="U568" s="25" t="s">
        <v>19</v>
      </c>
      <c r="V568" s="25" t="s">
        <v>4229</v>
      </c>
      <c r="W568" s="27" t="s">
        <v>4230</v>
      </c>
      <c r="X568" s="27" t="s">
        <v>19</v>
      </c>
      <c r="Y568" s="25" t="s">
        <v>19</v>
      </c>
      <c r="Z568" s="27" t="s">
        <v>19</v>
      </c>
      <c r="AA568" s="28" t="s">
        <v>19</v>
      </c>
      <c r="AB568" t="s">
        <v>19</v>
      </c>
      <c r="AC568" t="s">
        <v>4231</v>
      </c>
      <c r="AD568" t="s">
        <v>6</v>
      </c>
      <c r="AE568" t="s">
        <v>4232</v>
      </c>
      <c r="AF568" t="s">
        <v>87</v>
      </c>
      <c r="AG568" t="s">
        <v>75</v>
      </c>
      <c r="AH568" t="s">
        <v>19</v>
      </c>
    </row>
    <row r="569" ht="14.25" customHeight="1" spans="1:34">
      <c r="A569" s="8" t="s">
        <v>4233</v>
      </c>
      <c r="B569" s="8" t="s">
        <v>4234</v>
      </c>
      <c r="C569" s="8" t="s">
        <v>74</v>
      </c>
      <c r="D569" s="8" t="s">
        <v>75</v>
      </c>
      <c r="E569" s="8" t="s">
        <v>76</v>
      </c>
      <c r="F569" s="8" t="s">
        <v>75</v>
      </c>
      <c r="G569" s="8" t="s">
        <v>1610</v>
      </c>
      <c r="H569" s="9" t="s">
        <v>1611</v>
      </c>
      <c r="I569" s="9" t="s">
        <v>79</v>
      </c>
      <c r="J569" s="9" t="s">
        <v>2</v>
      </c>
      <c r="K569" s="9" t="s">
        <v>4235</v>
      </c>
      <c r="L569" s="9">
        <v>1</v>
      </c>
      <c r="M569" s="9">
        <v>2</v>
      </c>
      <c r="N569" s="9" t="s">
        <v>563</v>
      </c>
      <c r="O569" s="9" t="s">
        <v>663</v>
      </c>
      <c r="P569" s="9" t="s">
        <v>2725</v>
      </c>
      <c r="Q569" s="9"/>
      <c r="R569" s="25" t="s">
        <v>1647</v>
      </c>
      <c r="S569" s="27" t="s">
        <v>19</v>
      </c>
      <c r="T569" s="9"/>
      <c r="U569" s="25" t="s">
        <v>19</v>
      </c>
      <c r="V569" s="25" t="s">
        <v>1647</v>
      </c>
      <c r="W569" s="27" t="s">
        <v>1648</v>
      </c>
      <c r="X569" s="27" t="s">
        <v>19</v>
      </c>
      <c r="Y569" s="25" t="s">
        <v>19</v>
      </c>
      <c r="Z569" s="27" t="s">
        <v>19</v>
      </c>
      <c r="AA569" s="28" t="s">
        <v>19</v>
      </c>
      <c r="AB569" t="s">
        <v>19</v>
      </c>
      <c r="AC569" t="s">
        <v>1649</v>
      </c>
      <c r="AD569" t="s">
        <v>6</v>
      </c>
      <c r="AE569" t="s">
        <v>1650</v>
      </c>
      <c r="AF569" t="s">
        <v>87</v>
      </c>
      <c r="AG569" t="s">
        <v>75</v>
      </c>
      <c r="AH569" t="s">
        <v>19</v>
      </c>
    </row>
    <row r="570" ht="14.25" customHeight="1" spans="1:34">
      <c r="A570" s="8" t="s">
        <v>4236</v>
      </c>
      <c r="B570" s="8" t="s">
        <v>4237</v>
      </c>
      <c r="C570" s="8" t="s">
        <v>74</v>
      </c>
      <c r="D570" s="8" t="s">
        <v>75</v>
      </c>
      <c r="E570" s="8" t="s">
        <v>76</v>
      </c>
      <c r="F570" s="8" t="s">
        <v>75</v>
      </c>
      <c r="G570" s="8" t="s">
        <v>678</v>
      </c>
      <c r="H570" s="9" t="s">
        <v>679</v>
      </c>
      <c r="I570" s="9" t="s">
        <v>79</v>
      </c>
      <c r="J570" s="9" t="s">
        <v>2</v>
      </c>
      <c r="K570" s="9" t="s">
        <v>4238</v>
      </c>
      <c r="L570" s="9">
        <v>1</v>
      </c>
      <c r="M570" s="9">
        <v>3</v>
      </c>
      <c r="N570" s="9" t="s">
        <v>502</v>
      </c>
      <c r="O570" s="9" t="s">
        <v>662</v>
      </c>
      <c r="P570" s="9" t="s">
        <v>2725</v>
      </c>
      <c r="Q570" s="9"/>
      <c r="R570" s="25" t="s">
        <v>4239</v>
      </c>
      <c r="S570" s="27" t="s">
        <v>19</v>
      </c>
      <c r="T570" s="9"/>
      <c r="U570" s="25" t="s">
        <v>19</v>
      </c>
      <c r="V570" s="25" t="s">
        <v>4239</v>
      </c>
      <c r="W570" s="27" t="s">
        <v>4240</v>
      </c>
      <c r="X570" s="27" t="s">
        <v>19</v>
      </c>
      <c r="Y570" s="25" t="s">
        <v>19</v>
      </c>
      <c r="Z570" s="27" t="s">
        <v>19</v>
      </c>
      <c r="AA570" s="28" t="s">
        <v>19</v>
      </c>
      <c r="AB570" t="s">
        <v>19</v>
      </c>
      <c r="AC570" t="s">
        <v>4241</v>
      </c>
      <c r="AD570" t="s">
        <v>6</v>
      </c>
      <c r="AE570" t="s">
        <v>1602</v>
      </c>
      <c r="AF570" t="s">
        <v>87</v>
      </c>
      <c r="AG570" t="s">
        <v>75</v>
      </c>
      <c r="AH570" t="s">
        <v>19</v>
      </c>
    </row>
    <row r="571" ht="14.25" customHeight="1" spans="1:34">
      <c r="A571" s="8" t="s">
        <v>4242</v>
      </c>
      <c r="B571" s="8" t="s">
        <v>4243</v>
      </c>
      <c r="C571" s="8" t="s">
        <v>74</v>
      </c>
      <c r="D571" s="8" t="s">
        <v>75</v>
      </c>
      <c r="E571" s="8" t="s">
        <v>76</v>
      </c>
      <c r="F571" s="8" t="s">
        <v>75</v>
      </c>
      <c r="G571" s="8" t="s">
        <v>4244</v>
      </c>
      <c r="H571" s="9" t="s">
        <v>4245</v>
      </c>
      <c r="I571" s="9" t="s">
        <v>79</v>
      </c>
      <c r="J571" s="9" t="s">
        <v>2</v>
      </c>
      <c r="K571" s="9" t="s">
        <v>4246</v>
      </c>
      <c r="L571" s="9">
        <v>1</v>
      </c>
      <c r="M571" s="9">
        <v>4</v>
      </c>
      <c r="N571" s="9" t="s">
        <v>177</v>
      </c>
      <c r="O571" s="9" t="s">
        <v>82</v>
      </c>
      <c r="P571" s="9" t="s">
        <v>2725</v>
      </c>
      <c r="Q571" s="9"/>
      <c r="R571" s="25" t="s">
        <v>4247</v>
      </c>
      <c r="S571" s="27" t="s">
        <v>19</v>
      </c>
      <c r="T571" s="9"/>
      <c r="U571" s="25" t="s">
        <v>19</v>
      </c>
      <c r="V571" s="25" t="s">
        <v>4247</v>
      </c>
      <c r="W571" s="27" t="s">
        <v>4248</v>
      </c>
      <c r="X571" s="27" t="s">
        <v>19</v>
      </c>
      <c r="Y571" s="25" t="s">
        <v>19</v>
      </c>
      <c r="Z571" s="27" t="s">
        <v>19</v>
      </c>
      <c r="AA571" s="28" t="s">
        <v>19</v>
      </c>
      <c r="AB571" t="s">
        <v>19</v>
      </c>
      <c r="AC571" t="s">
        <v>4249</v>
      </c>
      <c r="AD571" t="s">
        <v>6</v>
      </c>
      <c r="AE571" t="s">
        <v>4250</v>
      </c>
      <c r="AF571" t="s">
        <v>87</v>
      </c>
      <c r="AG571" t="s">
        <v>75</v>
      </c>
      <c r="AH571" t="s">
        <v>19</v>
      </c>
    </row>
    <row r="572" ht="14.25" customHeight="1" spans="1:34">
      <c r="A572" s="8" t="s">
        <v>4251</v>
      </c>
      <c r="B572" s="8" t="s">
        <v>4252</v>
      </c>
      <c r="C572" s="8" t="s">
        <v>74</v>
      </c>
      <c r="D572" s="8" t="s">
        <v>75</v>
      </c>
      <c r="E572" s="8" t="s">
        <v>76</v>
      </c>
      <c r="F572" s="8" t="s">
        <v>75</v>
      </c>
      <c r="G572" s="8" t="s">
        <v>678</v>
      </c>
      <c r="H572" s="9" t="s">
        <v>679</v>
      </c>
      <c r="I572" s="9" t="s">
        <v>79</v>
      </c>
      <c r="J572" s="9" t="s">
        <v>2</v>
      </c>
      <c r="K572" s="9" t="s">
        <v>4253</v>
      </c>
      <c r="L572" s="9">
        <v>1</v>
      </c>
      <c r="M572" s="9">
        <v>3</v>
      </c>
      <c r="N572" s="9" t="s">
        <v>2183</v>
      </c>
      <c r="O572" s="9" t="s">
        <v>662</v>
      </c>
      <c r="P572" s="9" t="s">
        <v>2725</v>
      </c>
      <c r="Q572" s="9"/>
      <c r="R572" s="25" t="s">
        <v>4254</v>
      </c>
      <c r="S572" s="27" t="s">
        <v>19</v>
      </c>
      <c r="T572" s="9"/>
      <c r="U572" s="25" t="s">
        <v>19</v>
      </c>
      <c r="V572" s="25" t="s">
        <v>4254</v>
      </c>
      <c r="W572" s="27" t="s">
        <v>538</v>
      </c>
      <c r="X572" s="27" t="s">
        <v>19</v>
      </c>
      <c r="Y572" s="25" t="s">
        <v>19</v>
      </c>
      <c r="Z572" s="27" t="s">
        <v>19</v>
      </c>
      <c r="AA572" s="28" t="s">
        <v>19</v>
      </c>
      <c r="AB572" t="s">
        <v>19</v>
      </c>
      <c r="AC572" t="s">
        <v>3093</v>
      </c>
      <c r="AD572" t="s">
        <v>6</v>
      </c>
      <c r="AE572" t="s">
        <v>4144</v>
      </c>
      <c r="AF572" t="s">
        <v>87</v>
      </c>
      <c r="AG572" t="s">
        <v>75</v>
      </c>
      <c r="AH572" t="s">
        <v>19</v>
      </c>
    </row>
    <row r="573" ht="14.25" customHeight="1" spans="1:34">
      <c r="A573" s="8" t="s">
        <v>4255</v>
      </c>
      <c r="B573" s="8" t="s">
        <v>4256</v>
      </c>
      <c r="C573" s="8" t="s">
        <v>74</v>
      </c>
      <c r="D573" s="8" t="s">
        <v>75</v>
      </c>
      <c r="E573" s="8" t="s">
        <v>76</v>
      </c>
      <c r="F573" s="8" t="s">
        <v>75</v>
      </c>
      <c r="G573" s="8" t="s">
        <v>678</v>
      </c>
      <c r="H573" s="9" t="s">
        <v>679</v>
      </c>
      <c r="I573" s="9" t="s">
        <v>79</v>
      </c>
      <c r="J573" s="9" t="s">
        <v>2</v>
      </c>
      <c r="K573" s="9" t="s">
        <v>4257</v>
      </c>
      <c r="L573" s="9">
        <v>1</v>
      </c>
      <c r="M573" s="9">
        <v>2</v>
      </c>
      <c r="N573" s="9" t="s">
        <v>626</v>
      </c>
      <c r="O573" s="9" t="s">
        <v>663</v>
      </c>
      <c r="P573" s="9" t="s">
        <v>2725</v>
      </c>
      <c r="Q573" s="9"/>
      <c r="R573" s="25" t="s">
        <v>373</v>
      </c>
      <c r="S573" s="27" t="s">
        <v>19</v>
      </c>
      <c r="T573" s="9"/>
      <c r="U573" s="25" t="s">
        <v>19</v>
      </c>
      <c r="V573" s="25" t="s">
        <v>373</v>
      </c>
      <c r="W573" s="27" t="s">
        <v>3036</v>
      </c>
      <c r="X573" s="27" t="s">
        <v>19</v>
      </c>
      <c r="Y573" s="25" t="s">
        <v>19</v>
      </c>
      <c r="Z573" s="27" t="s">
        <v>19</v>
      </c>
      <c r="AA573" s="28" t="s">
        <v>19</v>
      </c>
      <c r="AB573" t="s">
        <v>19</v>
      </c>
      <c r="AC573" t="s">
        <v>4258</v>
      </c>
      <c r="AD573" t="s">
        <v>6</v>
      </c>
      <c r="AE573" t="s">
        <v>4144</v>
      </c>
      <c r="AF573" t="s">
        <v>87</v>
      </c>
      <c r="AG573" t="s">
        <v>75</v>
      </c>
      <c r="AH573" t="s">
        <v>19</v>
      </c>
    </row>
    <row r="574" ht="14.25" customHeight="1" spans="1:34">
      <c r="A574" s="8" t="s">
        <v>4259</v>
      </c>
      <c r="B574" s="8" t="s">
        <v>4260</v>
      </c>
      <c r="C574" s="8" t="s">
        <v>74</v>
      </c>
      <c r="D574" s="8" t="s">
        <v>75</v>
      </c>
      <c r="E574" s="8" t="s">
        <v>76</v>
      </c>
      <c r="F574" s="8" t="s">
        <v>75</v>
      </c>
      <c r="G574" s="8" t="s">
        <v>678</v>
      </c>
      <c r="H574" s="9" t="s">
        <v>679</v>
      </c>
      <c r="I574" s="9" t="s">
        <v>79</v>
      </c>
      <c r="J574" s="9" t="s">
        <v>2</v>
      </c>
      <c r="K574" s="9" t="s">
        <v>4261</v>
      </c>
      <c r="L574" s="9">
        <v>1</v>
      </c>
      <c r="M574" s="9">
        <v>4</v>
      </c>
      <c r="N574" s="9" t="s">
        <v>209</v>
      </c>
      <c r="O574" s="9" t="s">
        <v>82</v>
      </c>
      <c r="P574" s="9" t="s">
        <v>2725</v>
      </c>
      <c r="Q574" s="9"/>
      <c r="R574" s="25" t="s">
        <v>4262</v>
      </c>
      <c r="S574" s="27" t="s">
        <v>19</v>
      </c>
      <c r="T574" s="9"/>
      <c r="U574" s="25" t="s">
        <v>19</v>
      </c>
      <c r="V574" s="25" t="s">
        <v>4262</v>
      </c>
      <c r="W574" s="27" t="s">
        <v>897</v>
      </c>
      <c r="X574" s="27" t="s">
        <v>19</v>
      </c>
      <c r="Y574" s="25" t="s">
        <v>19</v>
      </c>
      <c r="Z574" s="27" t="s">
        <v>19</v>
      </c>
      <c r="AA574" s="28" t="s">
        <v>19</v>
      </c>
      <c r="AB574" t="s">
        <v>19</v>
      </c>
      <c r="AC574" t="s">
        <v>4263</v>
      </c>
      <c r="AD574" t="s">
        <v>6</v>
      </c>
      <c r="AE574" t="s">
        <v>1602</v>
      </c>
      <c r="AF574" t="s">
        <v>87</v>
      </c>
      <c r="AG574" t="s">
        <v>75</v>
      </c>
      <c r="AH574" t="s">
        <v>19</v>
      </c>
    </row>
    <row r="575" ht="14.25" customHeight="1" spans="1:34">
      <c r="A575" s="8" t="s">
        <v>4264</v>
      </c>
      <c r="B575" s="8" t="s">
        <v>4265</v>
      </c>
      <c r="C575" s="8" t="s">
        <v>74</v>
      </c>
      <c r="D575" s="8" t="s">
        <v>75</v>
      </c>
      <c r="E575" s="8" t="s">
        <v>76</v>
      </c>
      <c r="F575" s="8" t="s">
        <v>75</v>
      </c>
      <c r="G575" s="8" t="s">
        <v>678</v>
      </c>
      <c r="H575" s="9" t="s">
        <v>679</v>
      </c>
      <c r="I575" s="9" t="s">
        <v>79</v>
      </c>
      <c r="J575" s="9" t="s">
        <v>2</v>
      </c>
      <c r="K575" s="9" t="s">
        <v>4266</v>
      </c>
      <c r="L575" s="9">
        <v>1</v>
      </c>
      <c r="M575" s="9">
        <v>2</v>
      </c>
      <c r="N575" s="9" t="s">
        <v>363</v>
      </c>
      <c r="O575" s="9" t="s">
        <v>663</v>
      </c>
      <c r="P575" s="9" t="s">
        <v>2725</v>
      </c>
      <c r="Q575" s="9"/>
      <c r="R575" s="25" t="s">
        <v>4267</v>
      </c>
      <c r="S575" s="27" t="s">
        <v>19</v>
      </c>
      <c r="T575" s="9"/>
      <c r="U575" s="25" t="s">
        <v>19</v>
      </c>
      <c r="V575" s="25" t="s">
        <v>4267</v>
      </c>
      <c r="W575" s="27" t="s">
        <v>1065</v>
      </c>
      <c r="X575" s="27" t="s">
        <v>19</v>
      </c>
      <c r="Y575" s="25" t="s">
        <v>19</v>
      </c>
      <c r="Z575" s="27" t="s">
        <v>19</v>
      </c>
      <c r="AA575" s="28" t="s">
        <v>19</v>
      </c>
      <c r="AB575" t="s">
        <v>19</v>
      </c>
      <c r="AC575" t="s">
        <v>1503</v>
      </c>
      <c r="AD575" t="s">
        <v>6</v>
      </c>
      <c r="AE575" t="s">
        <v>735</v>
      </c>
      <c r="AF575" t="s">
        <v>87</v>
      </c>
      <c r="AG575" t="s">
        <v>75</v>
      </c>
      <c r="AH575" t="s">
        <v>19</v>
      </c>
    </row>
    <row r="576" ht="14.25" customHeight="1" spans="1:34">
      <c r="A576" s="8" t="s">
        <v>4268</v>
      </c>
      <c r="B576" s="8" t="s">
        <v>4269</v>
      </c>
      <c r="C576" s="8" t="s">
        <v>74</v>
      </c>
      <c r="D576" s="8" t="s">
        <v>75</v>
      </c>
      <c r="E576" s="8" t="s">
        <v>76</v>
      </c>
      <c r="F576" s="8" t="s">
        <v>75</v>
      </c>
      <c r="G576" s="8" t="s">
        <v>678</v>
      </c>
      <c r="H576" s="9" t="s">
        <v>679</v>
      </c>
      <c r="I576" s="9" t="s">
        <v>79</v>
      </c>
      <c r="J576" s="9" t="s">
        <v>2</v>
      </c>
      <c r="K576" s="9" t="s">
        <v>4270</v>
      </c>
      <c r="L576" s="9">
        <v>1</v>
      </c>
      <c r="M576" s="9">
        <v>5</v>
      </c>
      <c r="N576" s="9" t="s">
        <v>455</v>
      </c>
      <c r="O576" s="9" t="s">
        <v>81</v>
      </c>
      <c r="P576" s="9" t="s">
        <v>2725</v>
      </c>
      <c r="Q576" s="9"/>
      <c r="R576" s="25" t="s">
        <v>4271</v>
      </c>
      <c r="S576" s="27" t="s">
        <v>19</v>
      </c>
      <c r="T576" s="9"/>
      <c r="U576" s="25" t="s">
        <v>19</v>
      </c>
      <c r="V576" s="25" t="s">
        <v>4271</v>
      </c>
      <c r="W576" s="27" t="s">
        <v>4272</v>
      </c>
      <c r="X576" s="27" t="s">
        <v>19</v>
      </c>
      <c r="Y576" s="25" t="s">
        <v>19</v>
      </c>
      <c r="Z576" s="27" t="s">
        <v>19</v>
      </c>
      <c r="AA576" s="28" t="s">
        <v>19</v>
      </c>
      <c r="AB576" t="s">
        <v>19</v>
      </c>
      <c r="AC576" t="s">
        <v>4273</v>
      </c>
      <c r="AD576" t="s">
        <v>6</v>
      </c>
      <c r="AE576" t="s">
        <v>1602</v>
      </c>
      <c r="AF576" t="s">
        <v>87</v>
      </c>
      <c r="AG576" t="s">
        <v>75</v>
      </c>
      <c r="AH576" t="s">
        <v>19</v>
      </c>
    </row>
    <row r="577" ht="14.25" customHeight="1" spans="1:34">
      <c r="A577" s="8" t="s">
        <v>4274</v>
      </c>
      <c r="B577" s="8" t="s">
        <v>4275</v>
      </c>
      <c r="C577" s="8" t="s">
        <v>74</v>
      </c>
      <c r="D577" s="8" t="s">
        <v>75</v>
      </c>
      <c r="E577" s="8" t="s">
        <v>76</v>
      </c>
      <c r="F577" s="8" t="s">
        <v>75</v>
      </c>
      <c r="G577" s="8" t="s">
        <v>4276</v>
      </c>
      <c r="H577" s="9" t="s">
        <v>4277</v>
      </c>
      <c r="I577" s="9" t="s">
        <v>79</v>
      </c>
      <c r="J577" s="9" t="s">
        <v>2</v>
      </c>
      <c r="K577" s="9" t="s">
        <v>4278</v>
      </c>
      <c r="L577" s="9">
        <v>1</v>
      </c>
      <c r="M577" s="9">
        <v>4</v>
      </c>
      <c r="N577" s="9" t="s">
        <v>154</v>
      </c>
      <c r="O577" s="9" t="s">
        <v>82</v>
      </c>
      <c r="P577" s="9" t="s">
        <v>2725</v>
      </c>
      <c r="Q577" s="9"/>
      <c r="R577" s="25" t="s">
        <v>4279</v>
      </c>
      <c r="S577" s="27" t="s">
        <v>19</v>
      </c>
      <c r="T577" s="9"/>
      <c r="U577" s="25" t="s">
        <v>19</v>
      </c>
      <c r="V577" s="25" t="s">
        <v>4279</v>
      </c>
      <c r="W577" s="27" t="s">
        <v>4280</v>
      </c>
      <c r="X577" s="27" t="s">
        <v>19</v>
      </c>
      <c r="Y577" s="25" t="s">
        <v>19</v>
      </c>
      <c r="Z577" s="27" t="s">
        <v>19</v>
      </c>
      <c r="AA577" s="28" t="s">
        <v>19</v>
      </c>
      <c r="AB577" t="s">
        <v>19</v>
      </c>
      <c r="AC577" t="s">
        <v>4281</v>
      </c>
      <c r="AD577" t="s">
        <v>6</v>
      </c>
      <c r="AE577" t="s">
        <v>4282</v>
      </c>
      <c r="AF577" t="s">
        <v>87</v>
      </c>
      <c r="AG577" t="s">
        <v>75</v>
      </c>
      <c r="AH577" t="s">
        <v>19</v>
      </c>
    </row>
    <row r="578" ht="14.25" customHeight="1" spans="1:34">
      <c r="A578" s="8" t="s">
        <v>4283</v>
      </c>
      <c r="B578" s="8" t="s">
        <v>4284</v>
      </c>
      <c r="C578" s="8" t="s">
        <v>74</v>
      </c>
      <c r="D578" s="8" t="s">
        <v>75</v>
      </c>
      <c r="E578" s="8" t="s">
        <v>76</v>
      </c>
      <c r="F578" s="8" t="s">
        <v>75</v>
      </c>
      <c r="G578" s="8" t="s">
        <v>1548</v>
      </c>
      <c r="H578" s="9" t="s">
        <v>1549</v>
      </c>
      <c r="I578" s="9" t="s">
        <v>79</v>
      </c>
      <c r="J578" s="9" t="s">
        <v>2</v>
      </c>
      <c r="K578" s="9" t="s">
        <v>4285</v>
      </c>
      <c r="L578" s="9">
        <v>1</v>
      </c>
      <c r="M578" s="9">
        <v>4</v>
      </c>
      <c r="N578" s="9" t="s">
        <v>82</v>
      </c>
      <c r="O578" s="9" t="s">
        <v>82</v>
      </c>
      <c r="P578" s="9" t="s">
        <v>2725</v>
      </c>
      <c r="Q578" s="9"/>
      <c r="R578" s="25" t="s">
        <v>4286</v>
      </c>
      <c r="S578" s="27" t="s">
        <v>19</v>
      </c>
      <c r="T578" s="9"/>
      <c r="U578" s="25" t="s">
        <v>19</v>
      </c>
      <c r="V578" s="25" t="s">
        <v>4286</v>
      </c>
      <c r="W578" s="27" t="s">
        <v>4287</v>
      </c>
      <c r="X578" s="27" t="s">
        <v>19</v>
      </c>
      <c r="Y578" s="25" t="s">
        <v>19</v>
      </c>
      <c r="Z578" s="27" t="s">
        <v>19</v>
      </c>
      <c r="AA578" s="28" t="s">
        <v>19</v>
      </c>
      <c r="AB578" t="s">
        <v>19</v>
      </c>
      <c r="AC578" t="s">
        <v>4288</v>
      </c>
      <c r="AD578" t="s">
        <v>6</v>
      </c>
      <c r="AE578" t="s">
        <v>4289</v>
      </c>
      <c r="AF578" t="s">
        <v>87</v>
      </c>
      <c r="AG578" t="s">
        <v>75</v>
      </c>
      <c r="AH578" t="s">
        <v>19</v>
      </c>
    </row>
    <row r="579" ht="14.25" customHeight="1" spans="1:34">
      <c r="A579" s="8" t="s">
        <v>4290</v>
      </c>
      <c r="B579" s="8" t="s">
        <v>4291</v>
      </c>
      <c r="C579" s="8" t="s">
        <v>74</v>
      </c>
      <c r="D579" s="8" t="s">
        <v>75</v>
      </c>
      <c r="E579" s="8" t="s">
        <v>76</v>
      </c>
      <c r="F579" s="8" t="s">
        <v>75</v>
      </c>
      <c r="G579" s="8" t="s">
        <v>1610</v>
      </c>
      <c r="H579" s="9" t="s">
        <v>1611</v>
      </c>
      <c r="I579" s="9" t="s">
        <v>79</v>
      </c>
      <c r="J579" s="9" t="s">
        <v>2</v>
      </c>
      <c r="K579" s="9" t="s">
        <v>4292</v>
      </c>
      <c r="L579" s="9">
        <v>1</v>
      </c>
      <c r="M579" s="9">
        <v>5</v>
      </c>
      <c r="N579" s="9" t="s">
        <v>248</v>
      </c>
      <c r="O579" s="9" t="s">
        <v>81</v>
      </c>
      <c r="P579" s="9" t="s">
        <v>2725</v>
      </c>
      <c r="Q579" s="9"/>
      <c r="R579" s="25" t="s">
        <v>414</v>
      </c>
      <c r="S579" s="27" t="s">
        <v>19</v>
      </c>
      <c r="T579" s="9"/>
      <c r="U579" s="25" t="s">
        <v>19</v>
      </c>
      <c r="V579" s="25" t="s">
        <v>414</v>
      </c>
      <c r="W579" s="27" t="s">
        <v>4293</v>
      </c>
      <c r="X579" s="27" t="s">
        <v>19</v>
      </c>
      <c r="Y579" s="25" t="s">
        <v>19</v>
      </c>
      <c r="Z579" s="27" t="s">
        <v>19</v>
      </c>
      <c r="AA579" s="28" t="s">
        <v>19</v>
      </c>
      <c r="AB579" t="s">
        <v>19</v>
      </c>
      <c r="AC579" t="s">
        <v>4294</v>
      </c>
      <c r="AD579" t="s">
        <v>6</v>
      </c>
      <c r="AE579" t="s">
        <v>1650</v>
      </c>
      <c r="AF579" t="s">
        <v>87</v>
      </c>
      <c r="AG579" t="s">
        <v>75</v>
      </c>
      <c r="AH579" t="s">
        <v>19</v>
      </c>
    </row>
    <row r="580" ht="14.25" customHeight="1" spans="1:34">
      <c r="A580" s="8" t="s">
        <v>4295</v>
      </c>
      <c r="B580" s="8" t="s">
        <v>4296</v>
      </c>
      <c r="C580" s="8" t="s">
        <v>74</v>
      </c>
      <c r="D580" s="8" t="s">
        <v>75</v>
      </c>
      <c r="E580" s="8" t="s">
        <v>76</v>
      </c>
      <c r="F580" s="8" t="s">
        <v>75</v>
      </c>
      <c r="G580" s="8" t="s">
        <v>4297</v>
      </c>
      <c r="H580" s="9" t="s">
        <v>4298</v>
      </c>
      <c r="I580" s="9" t="s">
        <v>79</v>
      </c>
      <c r="J580" s="9" t="s">
        <v>2</v>
      </c>
      <c r="K580" s="9" t="s">
        <v>4299</v>
      </c>
      <c r="L580" s="9">
        <v>1</v>
      </c>
      <c r="M580" s="9">
        <v>2</v>
      </c>
      <c r="N580" s="9" t="s">
        <v>662</v>
      </c>
      <c r="O580" s="9" t="s">
        <v>663</v>
      </c>
      <c r="P580" s="9" t="s">
        <v>2725</v>
      </c>
      <c r="Q580" s="9"/>
      <c r="R580" s="25" t="s">
        <v>4300</v>
      </c>
      <c r="S580" s="27" t="s">
        <v>19</v>
      </c>
      <c r="T580" s="9"/>
      <c r="U580" s="25" t="s">
        <v>19</v>
      </c>
      <c r="V580" s="25" t="s">
        <v>4300</v>
      </c>
      <c r="W580" s="27" t="s">
        <v>2946</v>
      </c>
      <c r="X580" s="27" t="s">
        <v>19</v>
      </c>
      <c r="Y580" s="25" t="s">
        <v>19</v>
      </c>
      <c r="Z580" s="27" t="s">
        <v>19</v>
      </c>
      <c r="AA580" s="28" t="s">
        <v>19</v>
      </c>
      <c r="AB580" t="s">
        <v>19</v>
      </c>
      <c r="AC580" t="s">
        <v>4301</v>
      </c>
      <c r="AD580" t="s">
        <v>6</v>
      </c>
      <c r="AE580" t="s">
        <v>4302</v>
      </c>
      <c r="AF580" t="s">
        <v>87</v>
      </c>
      <c r="AG580" t="s">
        <v>75</v>
      </c>
      <c r="AH580" t="s">
        <v>19</v>
      </c>
    </row>
    <row r="581" ht="14.25" customHeight="1" spans="1:34">
      <c r="A581" s="8" t="s">
        <v>4303</v>
      </c>
      <c r="B581" s="8" t="s">
        <v>4304</v>
      </c>
      <c r="C581" s="8" t="s">
        <v>74</v>
      </c>
      <c r="D581" s="8" t="s">
        <v>75</v>
      </c>
      <c r="E581" s="8" t="s">
        <v>76</v>
      </c>
      <c r="F581" s="8" t="s">
        <v>75</v>
      </c>
      <c r="G581" s="8" t="s">
        <v>2493</v>
      </c>
      <c r="H581" s="9" t="s">
        <v>2494</v>
      </c>
      <c r="I581" s="9" t="s">
        <v>79</v>
      </c>
      <c r="J581" s="9" t="s">
        <v>2</v>
      </c>
      <c r="K581" s="9" t="s">
        <v>4305</v>
      </c>
      <c r="L581" s="9">
        <v>1</v>
      </c>
      <c r="M581" s="9">
        <v>2</v>
      </c>
      <c r="N581" s="9" t="s">
        <v>662</v>
      </c>
      <c r="O581" s="9" t="s">
        <v>663</v>
      </c>
      <c r="P581" s="9" t="s">
        <v>2725</v>
      </c>
      <c r="Q581" s="9"/>
      <c r="R581" s="25" t="s">
        <v>3285</v>
      </c>
      <c r="S581" s="27" t="s">
        <v>19</v>
      </c>
      <c r="T581" s="9"/>
      <c r="U581" s="25" t="s">
        <v>19</v>
      </c>
      <c r="V581" s="25" t="s">
        <v>3285</v>
      </c>
      <c r="W581" s="27" t="s">
        <v>4306</v>
      </c>
      <c r="X581" s="27" t="s">
        <v>19</v>
      </c>
      <c r="Y581" s="25" t="s">
        <v>19</v>
      </c>
      <c r="Z581" s="27" t="s">
        <v>19</v>
      </c>
      <c r="AA581" s="28" t="s">
        <v>19</v>
      </c>
      <c r="AB581" t="s">
        <v>19</v>
      </c>
      <c r="AC581" t="s">
        <v>4307</v>
      </c>
      <c r="AD581" t="s">
        <v>6</v>
      </c>
      <c r="AE581" t="s">
        <v>4308</v>
      </c>
      <c r="AF581" t="s">
        <v>87</v>
      </c>
      <c r="AG581" t="s">
        <v>75</v>
      </c>
      <c r="AH581" t="s">
        <v>19</v>
      </c>
    </row>
    <row r="582" ht="14.25" customHeight="1" spans="1:34">
      <c r="A582" s="8" t="s">
        <v>4309</v>
      </c>
      <c r="B582" s="8" t="s">
        <v>4310</v>
      </c>
      <c r="C582" s="8" t="s">
        <v>74</v>
      </c>
      <c r="D582" s="8" t="s">
        <v>75</v>
      </c>
      <c r="E582" s="8" t="s">
        <v>76</v>
      </c>
      <c r="F582" s="8" t="s">
        <v>75</v>
      </c>
      <c r="G582" s="8" t="s">
        <v>4311</v>
      </c>
      <c r="H582" s="9" t="s">
        <v>4312</v>
      </c>
      <c r="I582" s="9" t="s">
        <v>79</v>
      </c>
      <c r="J582" s="9" t="s">
        <v>2</v>
      </c>
      <c r="K582" s="9" t="s">
        <v>4313</v>
      </c>
      <c r="L582" s="9">
        <v>1</v>
      </c>
      <c r="M582" s="9">
        <v>1</v>
      </c>
      <c r="N582" s="9" t="s">
        <v>83</v>
      </c>
      <c r="O582" s="9" t="s">
        <v>83</v>
      </c>
      <c r="P582" s="9" t="s">
        <v>2725</v>
      </c>
      <c r="Q582" s="9"/>
      <c r="R582" s="25" t="s">
        <v>3253</v>
      </c>
      <c r="S582" s="27" t="s">
        <v>19</v>
      </c>
      <c r="T582" s="9"/>
      <c r="U582" s="25" t="s">
        <v>19</v>
      </c>
      <c r="V582" s="25" t="s">
        <v>3253</v>
      </c>
      <c r="W582" s="27" t="s">
        <v>4314</v>
      </c>
      <c r="X582" s="27" t="s">
        <v>19</v>
      </c>
      <c r="Y582" s="25" t="s">
        <v>19</v>
      </c>
      <c r="Z582" s="27" t="s">
        <v>19</v>
      </c>
      <c r="AA582" s="28" t="s">
        <v>19</v>
      </c>
      <c r="AB582" t="s">
        <v>19</v>
      </c>
      <c r="AC582" t="s">
        <v>4315</v>
      </c>
      <c r="AD582" t="s">
        <v>6</v>
      </c>
      <c r="AE582" t="s">
        <v>4316</v>
      </c>
      <c r="AF582" t="s">
        <v>87</v>
      </c>
      <c r="AG582" t="s">
        <v>75</v>
      </c>
      <c r="AH582" t="s">
        <v>19</v>
      </c>
    </row>
    <row r="583" ht="14.25" customHeight="1" spans="1:34">
      <c r="A583" s="8" t="s">
        <v>4317</v>
      </c>
      <c r="B583" s="8" t="s">
        <v>4318</v>
      </c>
      <c r="C583" s="8" t="s">
        <v>74</v>
      </c>
      <c r="D583" s="8" t="s">
        <v>75</v>
      </c>
      <c r="E583" s="8" t="s">
        <v>76</v>
      </c>
      <c r="F583" s="8" t="s">
        <v>75</v>
      </c>
      <c r="G583" s="8" t="s">
        <v>4319</v>
      </c>
      <c r="H583" s="9" t="s">
        <v>4320</v>
      </c>
      <c r="I583" s="9" t="s">
        <v>79</v>
      </c>
      <c r="J583" s="9" t="s">
        <v>2</v>
      </c>
      <c r="K583" s="9" t="s">
        <v>4321</v>
      </c>
      <c r="L583" s="9">
        <v>1</v>
      </c>
      <c r="M583" s="9">
        <v>1</v>
      </c>
      <c r="N583" s="9" t="s">
        <v>663</v>
      </c>
      <c r="O583" s="9" t="s">
        <v>83</v>
      </c>
      <c r="P583" s="9" t="s">
        <v>2725</v>
      </c>
      <c r="Q583" s="9"/>
      <c r="R583" s="25" t="s">
        <v>4322</v>
      </c>
      <c r="S583" s="27" t="s">
        <v>19</v>
      </c>
      <c r="T583" s="9"/>
      <c r="U583" s="25" t="s">
        <v>19</v>
      </c>
      <c r="V583" s="25" t="s">
        <v>4322</v>
      </c>
      <c r="W583" s="27" t="s">
        <v>4323</v>
      </c>
      <c r="X583" s="27" t="s">
        <v>19</v>
      </c>
      <c r="Y583" s="25" t="s">
        <v>19</v>
      </c>
      <c r="Z583" s="27" t="s">
        <v>19</v>
      </c>
      <c r="AA583" s="28" t="s">
        <v>19</v>
      </c>
      <c r="AB583" t="s">
        <v>19</v>
      </c>
      <c r="AC583" t="s">
        <v>4324</v>
      </c>
      <c r="AD583" t="s">
        <v>6</v>
      </c>
      <c r="AE583" t="s">
        <v>3836</v>
      </c>
      <c r="AF583" t="s">
        <v>87</v>
      </c>
      <c r="AG583" t="s">
        <v>75</v>
      </c>
      <c r="AH583" t="s">
        <v>19</v>
      </c>
    </row>
    <row r="584" ht="14.25" customHeight="1" spans="1:34">
      <c r="A584" s="8" t="s">
        <v>4325</v>
      </c>
      <c r="B584" s="8" t="s">
        <v>4326</v>
      </c>
      <c r="C584" s="8" t="s">
        <v>74</v>
      </c>
      <c r="D584" s="8" t="s">
        <v>75</v>
      </c>
      <c r="E584" s="8" t="s">
        <v>76</v>
      </c>
      <c r="F584" s="8" t="s">
        <v>75</v>
      </c>
      <c r="G584" s="8" t="s">
        <v>4327</v>
      </c>
      <c r="H584" s="9" t="s">
        <v>4328</v>
      </c>
      <c r="I584" s="9" t="s">
        <v>79</v>
      </c>
      <c r="J584" s="9" t="s">
        <v>2</v>
      </c>
      <c r="K584" s="9" t="s">
        <v>4329</v>
      </c>
      <c r="L584" s="9">
        <v>1</v>
      </c>
      <c r="M584" s="9">
        <v>2</v>
      </c>
      <c r="N584" s="9" t="s">
        <v>663</v>
      </c>
      <c r="O584" s="9" t="s">
        <v>663</v>
      </c>
      <c r="P584" s="9" t="s">
        <v>2725</v>
      </c>
      <c r="Q584" s="9"/>
      <c r="R584" s="25" t="s">
        <v>4330</v>
      </c>
      <c r="S584" s="27" t="s">
        <v>19</v>
      </c>
      <c r="T584" s="9"/>
      <c r="U584" s="25" t="s">
        <v>19</v>
      </c>
      <c r="V584" s="25" t="s">
        <v>4330</v>
      </c>
      <c r="W584" s="27" t="s">
        <v>3460</v>
      </c>
      <c r="X584" s="27" t="s">
        <v>19</v>
      </c>
      <c r="Y584" s="25" t="s">
        <v>19</v>
      </c>
      <c r="Z584" s="27" t="s">
        <v>19</v>
      </c>
      <c r="AA584" s="28" t="s">
        <v>19</v>
      </c>
      <c r="AB584" t="s">
        <v>19</v>
      </c>
      <c r="AC584" t="s">
        <v>758</v>
      </c>
      <c r="AD584" t="s">
        <v>6</v>
      </c>
      <c r="AE584" t="s">
        <v>4331</v>
      </c>
      <c r="AF584" t="s">
        <v>87</v>
      </c>
      <c r="AG584" t="s">
        <v>75</v>
      </c>
      <c r="AH584" t="s">
        <v>19</v>
      </c>
    </row>
    <row r="585" ht="14.25" customHeight="1" spans="1:34">
      <c r="A585" s="8" t="s">
        <v>4332</v>
      </c>
      <c r="B585" s="8" t="s">
        <v>4333</v>
      </c>
      <c r="C585" s="8" t="s">
        <v>74</v>
      </c>
      <c r="D585" s="8" t="s">
        <v>75</v>
      </c>
      <c r="E585" s="8" t="s">
        <v>76</v>
      </c>
      <c r="F585" s="8" t="s">
        <v>75</v>
      </c>
      <c r="G585" s="8" t="s">
        <v>4311</v>
      </c>
      <c r="H585" s="9" t="s">
        <v>4312</v>
      </c>
      <c r="I585" s="9" t="s">
        <v>79</v>
      </c>
      <c r="J585" s="9" t="s">
        <v>2</v>
      </c>
      <c r="K585" s="9" t="s">
        <v>4334</v>
      </c>
      <c r="L585" s="9">
        <v>2</v>
      </c>
      <c r="M585" s="9">
        <v>1</v>
      </c>
      <c r="N585" s="9" t="s">
        <v>663</v>
      </c>
      <c r="O585" s="9" t="s">
        <v>83</v>
      </c>
      <c r="P585" s="9" t="s">
        <v>2725</v>
      </c>
      <c r="Q585" s="9"/>
      <c r="R585" s="25" t="s">
        <v>1584</v>
      </c>
      <c r="S585" s="27" t="s">
        <v>19</v>
      </c>
      <c r="T585" s="9"/>
      <c r="U585" s="25" t="s">
        <v>19</v>
      </c>
      <c r="V585" s="25" t="s">
        <v>1584</v>
      </c>
      <c r="W585" s="27" t="s">
        <v>4335</v>
      </c>
      <c r="X585" s="27" t="s">
        <v>19</v>
      </c>
      <c r="Y585" s="25" t="s">
        <v>19</v>
      </c>
      <c r="Z585" s="27" t="s">
        <v>19</v>
      </c>
      <c r="AA585" s="28" t="s">
        <v>19</v>
      </c>
      <c r="AB585" t="s">
        <v>19</v>
      </c>
      <c r="AC585" t="s">
        <v>4336</v>
      </c>
      <c r="AD585" t="s">
        <v>6</v>
      </c>
      <c r="AE585" t="s">
        <v>4337</v>
      </c>
      <c r="AF585" t="s">
        <v>87</v>
      </c>
      <c r="AG585" t="s">
        <v>75</v>
      </c>
      <c r="AH585" t="s">
        <v>19</v>
      </c>
    </row>
    <row r="586" ht="14.25" customHeight="1" spans="1:34">
      <c r="A586" s="8" t="s">
        <v>4338</v>
      </c>
      <c r="B586" s="8" t="s">
        <v>4339</v>
      </c>
      <c r="C586" s="8" t="s">
        <v>74</v>
      </c>
      <c r="D586" s="8" t="s">
        <v>75</v>
      </c>
      <c r="E586" s="8" t="s">
        <v>76</v>
      </c>
      <c r="F586" s="8" t="s">
        <v>75</v>
      </c>
      <c r="G586" s="8" t="s">
        <v>4340</v>
      </c>
      <c r="H586" s="9" t="s">
        <v>4341</v>
      </c>
      <c r="I586" s="9" t="s">
        <v>79</v>
      </c>
      <c r="J586" s="9" t="s">
        <v>2</v>
      </c>
      <c r="K586" s="9" t="s">
        <v>4342</v>
      </c>
      <c r="L586" s="9">
        <v>1</v>
      </c>
      <c r="M586" s="9">
        <v>1</v>
      </c>
      <c r="N586" s="9" t="s">
        <v>83</v>
      </c>
      <c r="O586" s="9" t="s">
        <v>83</v>
      </c>
      <c r="P586" s="9" t="s">
        <v>2725</v>
      </c>
      <c r="Q586" s="9"/>
      <c r="R586" s="25" t="s">
        <v>2213</v>
      </c>
      <c r="S586" s="27" t="s">
        <v>19</v>
      </c>
      <c r="T586" s="9"/>
      <c r="U586" s="25" t="s">
        <v>19</v>
      </c>
      <c r="V586" s="25" t="s">
        <v>2213</v>
      </c>
      <c r="W586" s="27" t="s">
        <v>4343</v>
      </c>
      <c r="X586" s="27" t="s">
        <v>19</v>
      </c>
      <c r="Y586" s="25" t="s">
        <v>19</v>
      </c>
      <c r="Z586" s="27" t="s">
        <v>19</v>
      </c>
      <c r="AA586" s="28" t="s">
        <v>19</v>
      </c>
      <c r="AB586" t="s">
        <v>19</v>
      </c>
      <c r="AC586" t="s">
        <v>4344</v>
      </c>
      <c r="AD586" t="s">
        <v>6</v>
      </c>
      <c r="AE586" t="s">
        <v>181</v>
      </c>
      <c r="AF586" t="s">
        <v>87</v>
      </c>
      <c r="AG586" t="s">
        <v>75</v>
      </c>
      <c r="AH586" t="s">
        <v>19</v>
      </c>
    </row>
    <row r="587" ht="14.25" customHeight="1" spans="1:34">
      <c r="A587" s="8" t="s">
        <v>4345</v>
      </c>
      <c r="B587" s="8" t="s">
        <v>4346</v>
      </c>
      <c r="C587" s="8" t="s">
        <v>74</v>
      </c>
      <c r="D587" s="8" t="s">
        <v>75</v>
      </c>
      <c r="E587" s="8" t="s">
        <v>76</v>
      </c>
      <c r="F587" s="8" t="s">
        <v>75</v>
      </c>
      <c r="G587" s="8" t="s">
        <v>4347</v>
      </c>
      <c r="H587" s="9" t="s">
        <v>4348</v>
      </c>
      <c r="I587" s="9" t="s">
        <v>79</v>
      </c>
      <c r="J587" s="9" t="s">
        <v>2</v>
      </c>
      <c r="K587" s="9" t="s">
        <v>4349</v>
      </c>
      <c r="L587" s="9">
        <v>1</v>
      </c>
      <c r="M587" s="9">
        <v>1</v>
      </c>
      <c r="N587" s="9" t="s">
        <v>83</v>
      </c>
      <c r="O587" s="9" t="s">
        <v>83</v>
      </c>
      <c r="P587" s="9" t="s">
        <v>2725</v>
      </c>
      <c r="Q587" s="9"/>
      <c r="R587" s="25" t="s">
        <v>4350</v>
      </c>
      <c r="S587" s="27" t="s">
        <v>19</v>
      </c>
      <c r="T587" s="9"/>
      <c r="U587" s="25" t="s">
        <v>19</v>
      </c>
      <c r="V587" s="25" t="s">
        <v>4350</v>
      </c>
      <c r="W587" s="27" t="s">
        <v>4351</v>
      </c>
      <c r="X587" s="27" t="s">
        <v>19</v>
      </c>
      <c r="Y587" s="25" t="s">
        <v>19</v>
      </c>
      <c r="Z587" s="27" t="s">
        <v>19</v>
      </c>
      <c r="AA587" s="28" t="s">
        <v>19</v>
      </c>
      <c r="AB587" t="s">
        <v>19</v>
      </c>
      <c r="AC587" t="s">
        <v>4352</v>
      </c>
      <c r="AD587" t="s">
        <v>6</v>
      </c>
      <c r="AE587" t="s">
        <v>4353</v>
      </c>
      <c r="AF587" t="s">
        <v>87</v>
      </c>
      <c r="AG587" t="s">
        <v>75</v>
      </c>
      <c r="AH587" t="s">
        <v>19</v>
      </c>
    </row>
    <row r="588" ht="14.25" customHeight="1" spans="1:34">
      <c r="A588" s="8" t="s">
        <v>4354</v>
      </c>
      <c r="B588" s="8" t="s">
        <v>4355</v>
      </c>
      <c r="C588" s="8" t="s">
        <v>74</v>
      </c>
      <c r="D588" s="8" t="s">
        <v>75</v>
      </c>
      <c r="E588" s="8" t="s">
        <v>76</v>
      </c>
      <c r="F588" s="8" t="s">
        <v>75</v>
      </c>
      <c r="G588" s="8" t="s">
        <v>4356</v>
      </c>
      <c r="H588" s="9" t="s">
        <v>4357</v>
      </c>
      <c r="I588" s="9" t="s">
        <v>79</v>
      </c>
      <c r="J588" s="9" t="s">
        <v>2</v>
      </c>
      <c r="K588" s="9" t="s">
        <v>4358</v>
      </c>
      <c r="L588" s="9">
        <v>1</v>
      </c>
      <c r="M588" s="9">
        <v>1</v>
      </c>
      <c r="N588" s="9" t="s">
        <v>83</v>
      </c>
      <c r="O588" s="9" t="s">
        <v>83</v>
      </c>
      <c r="P588" s="9" t="s">
        <v>2725</v>
      </c>
      <c r="Q588" s="9"/>
      <c r="R588" s="25" t="s">
        <v>4359</v>
      </c>
      <c r="S588" s="27" t="s">
        <v>19</v>
      </c>
      <c r="T588" s="9"/>
      <c r="U588" s="25" t="s">
        <v>19</v>
      </c>
      <c r="V588" s="25" t="s">
        <v>4359</v>
      </c>
      <c r="W588" s="27" t="s">
        <v>4360</v>
      </c>
      <c r="X588" s="27" t="s">
        <v>19</v>
      </c>
      <c r="Y588" s="25" t="s">
        <v>19</v>
      </c>
      <c r="Z588" s="27" t="s">
        <v>19</v>
      </c>
      <c r="AA588" s="28" t="s">
        <v>19</v>
      </c>
      <c r="AB588" t="s">
        <v>19</v>
      </c>
      <c r="AC588" t="s">
        <v>4361</v>
      </c>
      <c r="AD588" t="s">
        <v>6</v>
      </c>
      <c r="AE588" t="s">
        <v>4059</v>
      </c>
      <c r="AF588" t="s">
        <v>87</v>
      </c>
      <c r="AG588" t="s">
        <v>75</v>
      </c>
      <c r="AH588" t="s">
        <v>19</v>
      </c>
    </row>
    <row r="589" ht="14.25" customHeight="1" spans="1:34">
      <c r="A589" s="8" t="s">
        <v>4362</v>
      </c>
      <c r="B589" s="8" t="s">
        <v>4363</v>
      </c>
      <c r="C589" s="8" t="s">
        <v>74</v>
      </c>
      <c r="D589" s="8" t="s">
        <v>75</v>
      </c>
      <c r="E589" s="8" t="s">
        <v>76</v>
      </c>
      <c r="F589" s="8" t="s">
        <v>75</v>
      </c>
      <c r="G589" s="8" t="s">
        <v>4364</v>
      </c>
      <c r="H589" s="9" t="s">
        <v>4365</v>
      </c>
      <c r="I589" s="9" t="s">
        <v>79</v>
      </c>
      <c r="J589" s="9" t="s">
        <v>2</v>
      </c>
      <c r="K589" s="9" t="s">
        <v>4366</v>
      </c>
      <c r="L589" s="9">
        <v>1</v>
      </c>
      <c r="M589" s="9">
        <v>1</v>
      </c>
      <c r="N589" s="9" t="s">
        <v>83</v>
      </c>
      <c r="O589" s="9" t="s">
        <v>83</v>
      </c>
      <c r="P589" s="9" t="s">
        <v>2725</v>
      </c>
      <c r="Q589" s="9"/>
      <c r="R589" s="25" t="s">
        <v>4367</v>
      </c>
      <c r="S589" s="27" t="s">
        <v>19</v>
      </c>
      <c r="T589" s="9"/>
      <c r="U589" s="25" t="s">
        <v>19</v>
      </c>
      <c r="V589" s="25" t="s">
        <v>4367</v>
      </c>
      <c r="W589" s="27" t="s">
        <v>4368</v>
      </c>
      <c r="X589" s="27" t="s">
        <v>19</v>
      </c>
      <c r="Y589" s="25" t="s">
        <v>19</v>
      </c>
      <c r="Z589" s="27" t="s">
        <v>19</v>
      </c>
      <c r="AA589" s="28" t="s">
        <v>19</v>
      </c>
      <c r="AB589" t="s">
        <v>19</v>
      </c>
      <c r="AC589" t="s">
        <v>4369</v>
      </c>
      <c r="AD589" t="s">
        <v>6</v>
      </c>
      <c r="AE589" t="s">
        <v>4370</v>
      </c>
      <c r="AF589" t="s">
        <v>87</v>
      </c>
      <c r="AG589" t="s">
        <v>75</v>
      </c>
      <c r="AH589" t="s">
        <v>19</v>
      </c>
    </row>
    <row r="590" ht="14.25" customHeight="1" spans="1:34">
      <c r="A590" s="8" t="s">
        <v>4371</v>
      </c>
      <c r="B590" s="8" t="s">
        <v>4372</v>
      </c>
      <c r="C590" s="8" t="s">
        <v>74</v>
      </c>
      <c r="D590" s="8" t="s">
        <v>75</v>
      </c>
      <c r="E590" s="8" t="s">
        <v>76</v>
      </c>
      <c r="F590" s="8" t="s">
        <v>75</v>
      </c>
      <c r="G590" s="8" t="s">
        <v>292</v>
      </c>
      <c r="H590" s="9" t="s">
        <v>293</v>
      </c>
      <c r="I590" s="9" t="s">
        <v>79</v>
      </c>
      <c r="J590" s="9" t="s">
        <v>2</v>
      </c>
      <c r="K590" s="9" t="s">
        <v>4373</v>
      </c>
      <c r="L590" s="9">
        <v>1</v>
      </c>
      <c r="M590" s="9">
        <v>1</v>
      </c>
      <c r="N590" s="9" t="s">
        <v>188</v>
      </c>
      <c r="O590" s="9" t="s">
        <v>83</v>
      </c>
      <c r="P590" s="9" t="s">
        <v>2725</v>
      </c>
      <c r="Q590" s="9"/>
      <c r="R590" s="25" t="s">
        <v>2572</v>
      </c>
      <c r="S590" s="27" t="s">
        <v>19</v>
      </c>
      <c r="T590" s="9"/>
      <c r="U590" s="25" t="s">
        <v>19</v>
      </c>
      <c r="V590" s="25" t="s">
        <v>2572</v>
      </c>
      <c r="W590" s="27" t="s">
        <v>1769</v>
      </c>
      <c r="X590" s="27" t="s">
        <v>19</v>
      </c>
      <c r="Y590" s="25" t="s">
        <v>19</v>
      </c>
      <c r="Z590" s="27" t="s">
        <v>19</v>
      </c>
      <c r="AA590" s="28" t="s">
        <v>19</v>
      </c>
      <c r="AB590" t="s">
        <v>19</v>
      </c>
      <c r="AC590" t="s">
        <v>4374</v>
      </c>
      <c r="AD590" t="s">
        <v>6</v>
      </c>
      <c r="AE590" t="s">
        <v>367</v>
      </c>
      <c r="AF590" t="s">
        <v>87</v>
      </c>
      <c r="AG590" t="s">
        <v>75</v>
      </c>
      <c r="AH590" t="s">
        <v>19</v>
      </c>
    </row>
    <row r="591" ht="14.25" customHeight="1" spans="1:34">
      <c r="A591" s="8" t="s">
        <v>4375</v>
      </c>
      <c r="B591" s="8" t="s">
        <v>4376</v>
      </c>
      <c r="C591" s="8" t="s">
        <v>74</v>
      </c>
      <c r="D591" s="8" t="s">
        <v>75</v>
      </c>
      <c r="E591" s="8" t="s">
        <v>76</v>
      </c>
      <c r="F591" s="8" t="s">
        <v>75</v>
      </c>
      <c r="G591" s="8" t="s">
        <v>4377</v>
      </c>
      <c r="H591" s="9" t="s">
        <v>4378</v>
      </c>
      <c r="I591" s="9" t="s">
        <v>79</v>
      </c>
      <c r="J591" s="9" t="s">
        <v>2</v>
      </c>
      <c r="K591" s="9" t="s">
        <v>4379</v>
      </c>
      <c r="L591" s="9">
        <v>1</v>
      </c>
      <c r="M591" s="9">
        <v>1</v>
      </c>
      <c r="N591" s="9" t="s">
        <v>83</v>
      </c>
      <c r="O591" s="9" t="s">
        <v>83</v>
      </c>
      <c r="P591" s="9" t="s">
        <v>2725</v>
      </c>
      <c r="Q591" s="9"/>
      <c r="R591" s="25" t="s">
        <v>4380</v>
      </c>
      <c r="S591" s="27" t="s">
        <v>19</v>
      </c>
      <c r="T591" s="9"/>
      <c r="U591" s="25" t="s">
        <v>19</v>
      </c>
      <c r="V591" s="25" t="s">
        <v>4380</v>
      </c>
      <c r="W591" s="27" t="s">
        <v>203</v>
      </c>
      <c r="X591" s="27" t="s">
        <v>19</v>
      </c>
      <c r="Y591" s="25" t="s">
        <v>19</v>
      </c>
      <c r="Z591" s="27" t="s">
        <v>19</v>
      </c>
      <c r="AA591" s="28" t="s">
        <v>19</v>
      </c>
      <c r="AB591" t="s">
        <v>19</v>
      </c>
      <c r="AC591" t="s">
        <v>4381</v>
      </c>
      <c r="AD591" t="s">
        <v>6</v>
      </c>
      <c r="AE591" t="s">
        <v>367</v>
      </c>
      <c r="AF591" t="s">
        <v>87</v>
      </c>
      <c r="AG591" t="s">
        <v>75</v>
      </c>
      <c r="AH591" t="s">
        <v>19</v>
      </c>
    </row>
    <row r="592" ht="14.25" customHeight="1" spans="1:34">
      <c r="A592" s="8" t="s">
        <v>4382</v>
      </c>
      <c r="B592" s="8" t="s">
        <v>4383</v>
      </c>
      <c r="C592" s="8" t="s">
        <v>74</v>
      </c>
      <c r="D592" s="8" t="s">
        <v>75</v>
      </c>
      <c r="E592" s="8" t="s">
        <v>76</v>
      </c>
      <c r="F592" s="8" t="s">
        <v>75</v>
      </c>
      <c r="G592" s="8" t="s">
        <v>1783</v>
      </c>
      <c r="H592" s="9" t="s">
        <v>1784</v>
      </c>
      <c r="I592" s="9" t="s">
        <v>79</v>
      </c>
      <c r="J592" s="9" t="s">
        <v>2</v>
      </c>
      <c r="K592" s="9" t="s">
        <v>4384</v>
      </c>
      <c r="L592" s="9">
        <v>1</v>
      </c>
      <c r="M592" s="9">
        <v>1</v>
      </c>
      <c r="N592" s="9" t="s">
        <v>83</v>
      </c>
      <c r="O592" s="9" t="s">
        <v>83</v>
      </c>
      <c r="P592" s="9" t="s">
        <v>2725</v>
      </c>
      <c r="Q592" s="9"/>
      <c r="R592" s="25" t="s">
        <v>4385</v>
      </c>
      <c r="S592" s="27" t="s">
        <v>19</v>
      </c>
      <c r="T592" s="9"/>
      <c r="U592" s="25" t="s">
        <v>19</v>
      </c>
      <c r="V592" s="25" t="s">
        <v>4385</v>
      </c>
      <c r="W592" s="27" t="s">
        <v>4386</v>
      </c>
      <c r="X592" s="27" t="s">
        <v>19</v>
      </c>
      <c r="Y592" s="25" t="s">
        <v>19</v>
      </c>
      <c r="Z592" s="27" t="s">
        <v>19</v>
      </c>
      <c r="AA592" s="28" t="s">
        <v>19</v>
      </c>
      <c r="AB592" t="s">
        <v>19</v>
      </c>
      <c r="AC592" t="s">
        <v>4387</v>
      </c>
      <c r="AD592" t="s">
        <v>6</v>
      </c>
      <c r="AE592" t="s">
        <v>1789</v>
      </c>
      <c r="AF592" t="s">
        <v>87</v>
      </c>
      <c r="AG592" t="s">
        <v>75</v>
      </c>
      <c r="AH592" t="s">
        <v>19</v>
      </c>
    </row>
    <row r="593" ht="14.25" customHeight="1" spans="1:34">
      <c r="A593" s="8" t="s">
        <v>4388</v>
      </c>
      <c r="B593" s="8" t="s">
        <v>4389</v>
      </c>
      <c r="C593" s="8" t="s">
        <v>74</v>
      </c>
      <c r="D593" s="8" t="s">
        <v>75</v>
      </c>
      <c r="E593" s="8" t="s">
        <v>76</v>
      </c>
      <c r="F593" s="8" t="s">
        <v>75</v>
      </c>
      <c r="G593" s="8" t="s">
        <v>1201</v>
      </c>
      <c r="H593" s="9" t="s">
        <v>1202</v>
      </c>
      <c r="I593" s="9" t="s">
        <v>79</v>
      </c>
      <c r="J593" s="9" t="s">
        <v>2</v>
      </c>
      <c r="K593" s="9" t="s">
        <v>4390</v>
      </c>
      <c r="L593" s="9">
        <v>1</v>
      </c>
      <c r="M593" s="9">
        <v>1</v>
      </c>
      <c r="N593" s="9" t="s">
        <v>663</v>
      </c>
      <c r="O593" s="9" t="s">
        <v>83</v>
      </c>
      <c r="P593" s="9" t="s">
        <v>2725</v>
      </c>
      <c r="Q593" s="9"/>
      <c r="R593" s="25" t="s">
        <v>2179</v>
      </c>
      <c r="S593" s="27" t="s">
        <v>19</v>
      </c>
      <c r="T593" s="9"/>
      <c r="U593" s="25" t="s">
        <v>19</v>
      </c>
      <c r="V593" s="25" t="s">
        <v>2179</v>
      </c>
      <c r="W593" s="27" t="s">
        <v>310</v>
      </c>
      <c r="X593" s="27" t="s">
        <v>19</v>
      </c>
      <c r="Y593" s="25" t="s">
        <v>19</v>
      </c>
      <c r="Z593" s="27" t="s">
        <v>19</v>
      </c>
      <c r="AA593" s="28" t="s">
        <v>19</v>
      </c>
      <c r="AB593" t="s">
        <v>19</v>
      </c>
      <c r="AC593" t="s">
        <v>4391</v>
      </c>
      <c r="AD593" t="s">
        <v>6</v>
      </c>
      <c r="AE593" t="s">
        <v>4392</v>
      </c>
      <c r="AF593" t="s">
        <v>87</v>
      </c>
      <c r="AG593" t="s">
        <v>75</v>
      </c>
      <c r="AH593" t="s">
        <v>19</v>
      </c>
    </row>
    <row r="594" ht="14.25" customHeight="1" spans="1:34">
      <c r="A594" s="8" t="s">
        <v>4393</v>
      </c>
      <c r="B594" s="8" t="s">
        <v>4394</v>
      </c>
      <c r="C594" s="8" t="s">
        <v>74</v>
      </c>
      <c r="D594" s="8" t="s">
        <v>75</v>
      </c>
      <c r="E594" s="8" t="s">
        <v>76</v>
      </c>
      <c r="F594" s="8" t="s">
        <v>75</v>
      </c>
      <c r="G594" s="8" t="s">
        <v>1226</v>
      </c>
      <c r="H594" s="9" t="s">
        <v>1227</v>
      </c>
      <c r="I594" s="9" t="s">
        <v>79</v>
      </c>
      <c r="J594" s="9" t="s">
        <v>2</v>
      </c>
      <c r="K594" s="9" t="s">
        <v>4395</v>
      </c>
      <c r="L594" s="9">
        <v>1</v>
      </c>
      <c r="M594" s="9">
        <v>1</v>
      </c>
      <c r="N594" s="9" t="s">
        <v>83</v>
      </c>
      <c r="O594" s="9" t="s">
        <v>83</v>
      </c>
      <c r="P594" s="9" t="s">
        <v>2725</v>
      </c>
      <c r="Q594" s="9"/>
      <c r="R594" s="25" t="s">
        <v>741</v>
      </c>
      <c r="S594" s="27" t="s">
        <v>19</v>
      </c>
      <c r="T594" s="9"/>
      <c r="U594" s="25" t="s">
        <v>19</v>
      </c>
      <c r="V594" s="25" t="s">
        <v>741</v>
      </c>
      <c r="W594" s="27" t="s">
        <v>4396</v>
      </c>
      <c r="X594" s="27" t="s">
        <v>19</v>
      </c>
      <c r="Y594" s="25" t="s">
        <v>19</v>
      </c>
      <c r="Z594" s="27" t="s">
        <v>19</v>
      </c>
      <c r="AA594" s="28" t="s">
        <v>19</v>
      </c>
      <c r="AB594" t="s">
        <v>19</v>
      </c>
      <c r="AC594" t="s">
        <v>4397</v>
      </c>
      <c r="AD594" t="s">
        <v>6</v>
      </c>
      <c r="AE594" t="s">
        <v>1442</v>
      </c>
      <c r="AF594" t="s">
        <v>87</v>
      </c>
      <c r="AG594" t="s">
        <v>75</v>
      </c>
      <c r="AH594" t="s">
        <v>19</v>
      </c>
    </row>
    <row r="595" ht="14.25" customHeight="1" spans="1:34">
      <c r="A595" s="8" t="s">
        <v>4398</v>
      </c>
      <c r="B595" s="8" t="s">
        <v>4399</v>
      </c>
      <c r="C595" s="8" t="s">
        <v>74</v>
      </c>
      <c r="D595" s="8" t="s">
        <v>75</v>
      </c>
      <c r="E595" s="8" t="s">
        <v>76</v>
      </c>
      <c r="F595" s="8" t="s">
        <v>75</v>
      </c>
      <c r="G595" s="8" t="s">
        <v>4400</v>
      </c>
      <c r="H595" s="9" t="s">
        <v>4401</v>
      </c>
      <c r="I595" s="9" t="s">
        <v>79</v>
      </c>
      <c r="J595" s="9" t="s">
        <v>2</v>
      </c>
      <c r="K595" s="9" t="s">
        <v>4402</v>
      </c>
      <c r="L595" s="9">
        <v>1</v>
      </c>
      <c r="M595" s="9">
        <v>1</v>
      </c>
      <c r="N595" s="9" t="s">
        <v>83</v>
      </c>
      <c r="O595" s="9" t="s">
        <v>83</v>
      </c>
      <c r="P595" s="9" t="s">
        <v>2725</v>
      </c>
      <c r="Q595" s="9"/>
      <c r="R595" s="25" t="s">
        <v>939</v>
      </c>
      <c r="S595" s="27" t="s">
        <v>19</v>
      </c>
      <c r="T595" s="9"/>
      <c r="U595" s="25" t="s">
        <v>19</v>
      </c>
      <c r="V595" s="25" t="s">
        <v>939</v>
      </c>
      <c r="W595" s="27" t="s">
        <v>2009</v>
      </c>
      <c r="X595" s="27" t="s">
        <v>19</v>
      </c>
      <c r="Y595" s="25" t="s">
        <v>19</v>
      </c>
      <c r="Z595" s="27" t="s">
        <v>19</v>
      </c>
      <c r="AA595" s="28" t="s">
        <v>19</v>
      </c>
      <c r="AB595" t="s">
        <v>19</v>
      </c>
      <c r="AC595" t="s">
        <v>3197</v>
      </c>
      <c r="AD595" t="s">
        <v>6</v>
      </c>
      <c r="AE595" t="s">
        <v>4403</v>
      </c>
      <c r="AF595" t="s">
        <v>87</v>
      </c>
      <c r="AG595" t="s">
        <v>75</v>
      </c>
      <c r="AH595" t="s">
        <v>19</v>
      </c>
    </row>
    <row r="596" ht="14.25" customHeight="1" spans="1:34">
      <c r="A596" s="8" t="s">
        <v>4404</v>
      </c>
      <c r="B596" s="8" t="s">
        <v>4405</v>
      </c>
      <c r="C596" s="8" t="s">
        <v>74</v>
      </c>
      <c r="D596" s="8" t="s">
        <v>75</v>
      </c>
      <c r="E596" s="8" t="s">
        <v>76</v>
      </c>
      <c r="F596" s="8" t="s">
        <v>75</v>
      </c>
      <c r="G596" s="8" t="s">
        <v>1573</v>
      </c>
      <c r="H596" s="9" t="s">
        <v>1574</v>
      </c>
      <c r="I596" s="9" t="s">
        <v>79</v>
      </c>
      <c r="J596" s="9" t="s">
        <v>2</v>
      </c>
      <c r="K596" s="9" t="s">
        <v>4406</v>
      </c>
      <c r="L596" s="9">
        <v>1</v>
      </c>
      <c r="M596" s="9">
        <v>1</v>
      </c>
      <c r="N596" s="9" t="s">
        <v>83</v>
      </c>
      <c r="O596" s="9" t="s">
        <v>2725</v>
      </c>
      <c r="P596" s="9" t="s">
        <v>94</v>
      </c>
      <c r="Q596" s="9"/>
      <c r="R596" s="25" t="s">
        <v>4407</v>
      </c>
      <c r="S596" s="27" t="s">
        <v>4407</v>
      </c>
      <c r="T596" s="9" t="s">
        <v>4408</v>
      </c>
      <c r="U596" s="25" t="s">
        <v>19</v>
      </c>
      <c r="V596" s="25" t="s">
        <v>19</v>
      </c>
      <c r="W596" s="27" t="s">
        <v>19</v>
      </c>
      <c r="X596" s="27" t="s">
        <v>19</v>
      </c>
      <c r="Y596" s="25" t="s">
        <v>19</v>
      </c>
      <c r="Z596" s="27" t="s">
        <v>19</v>
      </c>
      <c r="AA596" s="28" t="s">
        <v>19</v>
      </c>
      <c r="AB596" t="s">
        <v>19</v>
      </c>
      <c r="AC596" t="s">
        <v>19</v>
      </c>
      <c r="AD596" t="s">
        <v>6</v>
      </c>
      <c r="AE596" t="s">
        <v>4409</v>
      </c>
      <c r="AF596" t="s">
        <v>87</v>
      </c>
      <c r="AG596" t="s">
        <v>75</v>
      </c>
      <c r="AH596" t="s">
        <v>19</v>
      </c>
    </row>
    <row r="597" ht="14.25" customHeight="1" spans="1:34">
      <c r="A597" s="8" t="s">
        <v>4410</v>
      </c>
      <c r="B597" s="8" t="s">
        <v>4411</v>
      </c>
      <c r="C597" s="8" t="s">
        <v>74</v>
      </c>
      <c r="D597" s="8" t="s">
        <v>75</v>
      </c>
      <c r="E597" s="8" t="s">
        <v>76</v>
      </c>
      <c r="F597" s="8" t="s">
        <v>75</v>
      </c>
      <c r="G597" s="8" t="s">
        <v>4412</v>
      </c>
      <c r="H597" s="9" t="s">
        <v>4413</v>
      </c>
      <c r="I597" s="9" t="s">
        <v>79</v>
      </c>
      <c r="J597" s="9" t="s">
        <v>2</v>
      </c>
      <c r="K597" s="9" t="s">
        <v>4414</v>
      </c>
      <c r="L597" s="9">
        <v>2</v>
      </c>
      <c r="M597" s="9">
        <v>2</v>
      </c>
      <c r="N597" s="9" t="s">
        <v>403</v>
      </c>
      <c r="O597" s="9" t="s">
        <v>663</v>
      </c>
      <c r="P597" s="9" t="s">
        <v>2725</v>
      </c>
      <c r="Q597" s="9"/>
      <c r="R597" s="25" t="s">
        <v>4415</v>
      </c>
      <c r="S597" s="27" t="s">
        <v>19</v>
      </c>
      <c r="T597" s="9"/>
      <c r="U597" s="25" t="s">
        <v>19</v>
      </c>
      <c r="V597" s="25" t="s">
        <v>4415</v>
      </c>
      <c r="W597" s="27" t="s">
        <v>4416</v>
      </c>
      <c r="X597" s="27" t="s">
        <v>19</v>
      </c>
      <c r="Y597" s="25" t="s">
        <v>19</v>
      </c>
      <c r="Z597" s="27" t="s">
        <v>19</v>
      </c>
      <c r="AA597" s="28" t="s">
        <v>19</v>
      </c>
      <c r="AB597" t="s">
        <v>19</v>
      </c>
      <c r="AC597" t="s">
        <v>4417</v>
      </c>
      <c r="AD597" t="s">
        <v>6</v>
      </c>
      <c r="AE597" t="s">
        <v>4418</v>
      </c>
      <c r="AF597" t="s">
        <v>87</v>
      </c>
      <c r="AG597" t="s">
        <v>75</v>
      </c>
      <c r="AH597" t="s">
        <v>19</v>
      </c>
    </row>
    <row r="598" ht="14.25" customHeight="1" spans="1:34">
      <c r="A598" s="8" t="s">
        <v>4419</v>
      </c>
      <c r="B598" s="8" t="s">
        <v>4420</v>
      </c>
      <c r="C598" s="8" t="s">
        <v>74</v>
      </c>
      <c r="D598" s="8" t="s">
        <v>75</v>
      </c>
      <c r="E598" s="8" t="s">
        <v>76</v>
      </c>
      <c r="F598" s="8" t="s">
        <v>75</v>
      </c>
      <c r="G598" s="8" t="s">
        <v>4421</v>
      </c>
      <c r="H598" s="9" t="s">
        <v>4422</v>
      </c>
      <c r="I598" s="9" t="s">
        <v>79</v>
      </c>
      <c r="J598" s="9" t="s">
        <v>2</v>
      </c>
      <c r="K598" s="9" t="s">
        <v>4423</v>
      </c>
      <c r="L598" s="9">
        <v>1</v>
      </c>
      <c r="M598" s="9">
        <v>1</v>
      </c>
      <c r="N598" s="9" t="s">
        <v>1056</v>
      </c>
      <c r="O598" s="9" t="s">
        <v>83</v>
      </c>
      <c r="P598" s="9" t="s">
        <v>2725</v>
      </c>
      <c r="Q598" s="9"/>
      <c r="R598" s="25" t="s">
        <v>4424</v>
      </c>
      <c r="S598" s="27" t="s">
        <v>19</v>
      </c>
      <c r="T598" s="9"/>
      <c r="U598" s="25" t="s">
        <v>19</v>
      </c>
      <c r="V598" s="25" t="s">
        <v>4424</v>
      </c>
      <c r="W598" s="27" t="s">
        <v>4425</v>
      </c>
      <c r="X598" s="27" t="s">
        <v>19</v>
      </c>
      <c r="Y598" s="25" t="s">
        <v>19</v>
      </c>
      <c r="Z598" s="27" t="s">
        <v>19</v>
      </c>
      <c r="AA598" s="28" t="s">
        <v>19</v>
      </c>
      <c r="AB598" t="s">
        <v>19</v>
      </c>
      <c r="AC598" t="s">
        <v>4426</v>
      </c>
      <c r="AD598" t="s">
        <v>6</v>
      </c>
      <c r="AE598" t="s">
        <v>4427</v>
      </c>
      <c r="AF598" t="s">
        <v>87</v>
      </c>
      <c r="AG598" t="s">
        <v>75</v>
      </c>
      <c r="AH598" t="s">
        <v>19</v>
      </c>
    </row>
    <row r="599" ht="14.25" customHeight="1" spans="1:34">
      <c r="A599" s="8" t="s">
        <v>4428</v>
      </c>
      <c r="B599" s="8" t="s">
        <v>4429</v>
      </c>
      <c r="C599" s="8" t="s">
        <v>74</v>
      </c>
      <c r="D599" s="8" t="s">
        <v>75</v>
      </c>
      <c r="E599" s="8" t="s">
        <v>76</v>
      </c>
      <c r="F599" s="8" t="s">
        <v>75</v>
      </c>
      <c r="G599" s="8" t="s">
        <v>633</v>
      </c>
      <c r="H599" s="9" t="s">
        <v>634</v>
      </c>
      <c r="I599" s="9" t="s">
        <v>79</v>
      </c>
      <c r="J599" s="9" t="s">
        <v>2</v>
      </c>
      <c r="K599" s="9" t="s">
        <v>4430</v>
      </c>
      <c r="L599" s="9">
        <v>1</v>
      </c>
      <c r="M599" s="9">
        <v>1</v>
      </c>
      <c r="N599" s="9" t="s">
        <v>1323</v>
      </c>
      <c r="O599" s="9" t="s">
        <v>2725</v>
      </c>
      <c r="P599" s="9" t="s">
        <v>94</v>
      </c>
      <c r="Q599" s="9"/>
      <c r="R599" s="25" t="s">
        <v>4431</v>
      </c>
      <c r="S599" s="27" t="s">
        <v>4431</v>
      </c>
      <c r="T599" s="9" t="s">
        <v>4432</v>
      </c>
      <c r="U599" s="25" t="s">
        <v>19</v>
      </c>
      <c r="V599" s="25" t="s">
        <v>19</v>
      </c>
      <c r="W599" s="27" t="s">
        <v>19</v>
      </c>
      <c r="X599" s="27" t="s">
        <v>19</v>
      </c>
      <c r="Y599" s="25" t="s">
        <v>19</v>
      </c>
      <c r="Z599" s="27" t="s">
        <v>19</v>
      </c>
      <c r="AA599" s="28" t="s">
        <v>19</v>
      </c>
      <c r="AB599" t="s">
        <v>19</v>
      </c>
      <c r="AC599" t="s">
        <v>19</v>
      </c>
      <c r="AD599" t="s">
        <v>6</v>
      </c>
      <c r="AE599" t="s">
        <v>4433</v>
      </c>
      <c r="AF599" t="s">
        <v>87</v>
      </c>
      <c r="AG599" t="s">
        <v>75</v>
      </c>
      <c r="AH599" t="s">
        <v>19</v>
      </c>
    </row>
    <row r="600" ht="14.25" customHeight="1" spans="1:34">
      <c r="A600" s="8" t="s">
        <v>4434</v>
      </c>
      <c r="B600" s="8" t="s">
        <v>4435</v>
      </c>
      <c r="C600" s="8" t="s">
        <v>74</v>
      </c>
      <c r="D600" s="8" t="s">
        <v>75</v>
      </c>
      <c r="E600" s="8" t="s">
        <v>76</v>
      </c>
      <c r="F600" s="8" t="s">
        <v>75</v>
      </c>
      <c r="G600" s="8" t="s">
        <v>4436</v>
      </c>
      <c r="H600" s="9" t="s">
        <v>4437</v>
      </c>
      <c r="I600" s="9" t="s">
        <v>79</v>
      </c>
      <c r="J600" s="9" t="s">
        <v>2</v>
      </c>
      <c r="K600" s="9" t="s">
        <v>4438</v>
      </c>
      <c r="L600" s="9">
        <v>1</v>
      </c>
      <c r="M600" s="9">
        <v>3</v>
      </c>
      <c r="N600" s="9" t="s">
        <v>2725</v>
      </c>
      <c r="O600" s="9" t="s">
        <v>2725</v>
      </c>
      <c r="P600" s="9" t="s">
        <v>2702</v>
      </c>
      <c r="Q600" s="9"/>
      <c r="R600" s="25" t="s">
        <v>4439</v>
      </c>
      <c r="S600" s="27" t="s">
        <v>4439</v>
      </c>
      <c r="T600" s="9"/>
      <c r="U600" s="25" t="s">
        <v>19</v>
      </c>
      <c r="V600" s="25" t="s">
        <v>19</v>
      </c>
      <c r="W600" s="27" t="s">
        <v>19</v>
      </c>
      <c r="X600" s="27" t="s">
        <v>19</v>
      </c>
      <c r="Y600" s="25" t="s">
        <v>19</v>
      </c>
      <c r="Z600" s="27" t="s">
        <v>19</v>
      </c>
      <c r="AA600" s="28" t="s">
        <v>19</v>
      </c>
      <c r="AB600" t="s">
        <v>19</v>
      </c>
      <c r="AC600" t="s">
        <v>19</v>
      </c>
      <c r="AD600" t="s">
        <v>6</v>
      </c>
      <c r="AE600" t="s">
        <v>4440</v>
      </c>
      <c r="AF600" t="s">
        <v>87</v>
      </c>
      <c r="AG600" t="s">
        <v>75</v>
      </c>
      <c r="AH600" t="s">
        <v>19</v>
      </c>
    </row>
    <row r="601" ht="14.25" customHeight="1" spans="1:34">
      <c r="A601" s="8" t="s">
        <v>4441</v>
      </c>
      <c r="B601" s="8" t="s">
        <v>4442</v>
      </c>
      <c r="C601" s="8" t="s">
        <v>74</v>
      </c>
      <c r="D601" s="8" t="s">
        <v>75</v>
      </c>
      <c r="E601" s="8" t="s">
        <v>76</v>
      </c>
      <c r="F601" s="8" t="s">
        <v>75</v>
      </c>
      <c r="G601" s="8" t="s">
        <v>4443</v>
      </c>
      <c r="H601" s="9" t="s">
        <v>4444</v>
      </c>
      <c r="I601" s="9" t="s">
        <v>79</v>
      </c>
      <c r="J601" s="9" t="s">
        <v>2</v>
      </c>
      <c r="K601" s="9" t="s">
        <v>4445</v>
      </c>
      <c r="L601" s="9">
        <v>1</v>
      </c>
      <c r="M601" s="9">
        <v>1</v>
      </c>
      <c r="N601" s="9" t="s">
        <v>1323</v>
      </c>
      <c r="O601" s="9" t="s">
        <v>4446</v>
      </c>
      <c r="P601" s="9" t="s">
        <v>4447</v>
      </c>
      <c r="Q601" s="9"/>
      <c r="R601" s="25" t="s">
        <v>4448</v>
      </c>
      <c r="S601" s="27" t="s">
        <v>4448</v>
      </c>
      <c r="T601" s="9" t="s">
        <v>4449</v>
      </c>
      <c r="U601" s="25" t="s">
        <v>19</v>
      </c>
      <c r="V601" s="25" t="s">
        <v>19</v>
      </c>
      <c r="W601" s="27" t="s">
        <v>19</v>
      </c>
      <c r="X601" s="27" t="s">
        <v>19</v>
      </c>
      <c r="Y601" s="25" t="s">
        <v>19</v>
      </c>
      <c r="Z601" s="27" t="s">
        <v>19</v>
      </c>
      <c r="AA601" s="28" t="s">
        <v>19</v>
      </c>
      <c r="AB601" t="s">
        <v>19</v>
      </c>
      <c r="AC601" t="s">
        <v>19</v>
      </c>
      <c r="AD601" t="s">
        <v>6</v>
      </c>
      <c r="AE601" t="s">
        <v>4450</v>
      </c>
      <c r="AF601" t="s">
        <v>87</v>
      </c>
      <c r="AG601" t="s">
        <v>75</v>
      </c>
      <c r="AH601" t="s">
        <v>19</v>
      </c>
    </row>
    <row r="602" ht="14.25" customHeight="1" spans="1:34">
      <c r="A602" s="8" t="s">
        <v>4451</v>
      </c>
      <c r="B602" s="8" t="s">
        <v>4452</v>
      </c>
      <c r="C602" s="8" t="s">
        <v>74</v>
      </c>
      <c r="D602" s="8" t="s">
        <v>75</v>
      </c>
      <c r="E602" s="8" t="s">
        <v>76</v>
      </c>
      <c r="F602" s="8" t="s">
        <v>75</v>
      </c>
      <c r="G602" s="8" t="s">
        <v>216</v>
      </c>
      <c r="H602" s="9" t="s">
        <v>217</v>
      </c>
      <c r="I602" s="9" t="s">
        <v>79</v>
      </c>
      <c r="J602" s="9" t="s">
        <v>2</v>
      </c>
      <c r="K602" s="9" t="s">
        <v>4453</v>
      </c>
      <c r="L602" s="9">
        <v>1</v>
      </c>
      <c r="M602" s="9">
        <v>1</v>
      </c>
      <c r="N602" s="9" t="s">
        <v>2725</v>
      </c>
      <c r="O602" s="9" t="s">
        <v>948</v>
      </c>
      <c r="P602" s="9" t="s">
        <v>922</v>
      </c>
      <c r="Q602" s="9"/>
      <c r="R602" s="25" t="s">
        <v>4454</v>
      </c>
      <c r="S602" s="27" t="s">
        <v>4454</v>
      </c>
      <c r="T602" s="9" t="s">
        <v>4455</v>
      </c>
      <c r="U602" s="25" t="s">
        <v>19</v>
      </c>
      <c r="V602" s="25" t="s">
        <v>19</v>
      </c>
      <c r="W602" s="27" t="s">
        <v>19</v>
      </c>
      <c r="X602" s="27" t="s">
        <v>19</v>
      </c>
      <c r="Y602" s="25" t="s">
        <v>19</v>
      </c>
      <c r="Z602" s="27" t="s">
        <v>19</v>
      </c>
      <c r="AA602" s="28" t="s">
        <v>19</v>
      </c>
      <c r="AB602" t="s">
        <v>19</v>
      </c>
      <c r="AC602" t="s">
        <v>19</v>
      </c>
      <c r="AD602" t="s">
        <v>6</v>
      </c>
      <c r="AE602" t="s">
        <v>847</v>
      </c>
      <c r="AF602" t="s">
        <v>87</v>
      </c>
      <c r="AG602" t="s">
        <v>75</v>
      </c>
      <c r="AH602" t="s">
        <v>19</v>
      </c>
    </row>
    <row r="603" ht="14.25" customHeight="1" spans="1:34">
      <c r="A603" s="8" t="s">
        <v>4456</v>
      </c>
      <c r="B603" s="8" t="s">
        <v>4457</v>
      </c>
      <c r="C603" s="8" t="s">
        <v>74</v>
      </c>
      <c r="D603" s="8" t="s">
        <v>75</v>
      </c>
      <c r="E603" s="8" t="s">
        <v>76</v>
      </c>
      <c r="F603" s="8" t="s">
        <v>75</v>
      </c>
      <c r="G603" s="8" t="s">
        <v>508</v>
      </c>
      <c r="H603" s="9" t="s">
        <v>509</v>
      </c>
      <c r="I603" s="9" t="s">
        <v>79</v>
      </c>
      <c r="J603" s="9" t="s">
        <v>2</v>
      </c>
      <c r="K603" s="9" t="s">
        <v>4458</v>
      </c>
      <c r="L603" s="9">
        <v>1</v>
      </c>
      <c r="M603" s="9">
        <v>2</v>
      </c>
      <c r="N603" s="9" t="s">
        <v>82</v>
      </c>
      <c r="O603" s="9" t="s">
        <v>3654</v>
      </c>
      <c r="P603" s="9" t="s">
        <v>4459</v>
      </c>
      <c r="Q603" s="9"/>
      <c r="R603" s="25" t="s">
        <v>4460</v>
      </c>
      <c r="S603" s="27" t="s">
        <v>4460</v>
      </c>
      <c r="T603" s="9" t="s">
        <v>4461</v>
      </c>
      <c r="U603" s="25" t="s">
        <v>19</v>
      </c>
      <c r="V603" s="25" t="s">
        <v>19</v>
      </c>
      <c r="W603" s="27" t="s">
        <v>19</v>
      </c>
      <c r="X603" s="27" t="s">
        <v>19</v>
      </c>
      <c r="Y603" s="25" t="s">
        <v>19</v>
      </c>
      <c r="Z603" s="27" t="s">
        <v>19</v>
      </c>
      <c r="AA603" s="28" t="s">
        <v>19</v>
      </c>
      <c r="AB603" t="s">
        <v>19</v>
      </c>
      <c r="AC603" t="s">
        <v>19</v>
      </c>
      <c r="AD603" t="s">
        <v>6</v>
      </c>
      <c r="AE603" t="s">
        <v>515</v>
      </c>
      <c r="AF603" t="s">
        <v>87</v>
      </c>
      <c r="AG603" t="s">
        <v>75</v>
      </c>
      <c r="AH603" t="s">
        <v>19</v>
      </c>
    </row>
    <row r="604" ht="14.25" customHeight="1" spans="1:34">
      <c r="A604" s="8" t="s">
        <v>4462</v>
      </c>
      <c r="B604" s="8" t="s">
        <v>4463</v>
      </c>
      <c r="C604" s="8" t="s">
        <v>74</v>
      </c>
      <c r="D604" s="8" t="s">
        <v>75</v>
      </c>
      <c r="E604" s="8" t="s">
        <v>76</v>
      </c>
      <c r="F604" s="8" t="s">
        <v>75</v>
      </c>
      <c r="G604" s="8" t="s">
        <v>508</v>
      </c>
      <c r="H604" s="9" t="s">
        <v>509</v>
      </c>
      <c r="I604" s="9" t="s">
        <v>79</v>
      </c>
      <c r="J604" s="9" t="s">
        <v>2</v>
      </c>
      <c r="K604" s="9" t="s">
        <v>4458</v>
      </c>
      <c r="L604" s="9">
        <v>1</v>
      </c>
      <c r="M604" s="9">
        <v>2</v>
      </c>
      <c r="N604" s="9" t="s">
        <v>82</v>
      </c>
      <c r="O604" s="9" t="s">
        <v>3654</v>
      </c>
      <c r="P604" s="9" t="s">
        <v>4459</v>
      </c>
      <c r="Q604" s="9"/>
      <c r="R604" s="25" t="s">
        <v>4464</v>
      </c>
      <c r="S604" s="27" t="s">
        <v>4464</v>
      </c>
      <c r="T604" s="9" t="s">
        <v>4465</v>
      </c>
      <c r="U604" s="25" t="s">
        <v>19</v>
      </c>
      <c r="V604" s="25" t="s">
        <v>19</v>
      </c>
      <c r="W604" s="27" t="s">
        <v>19</v>
      </c>
      <c r="X604" s="27" t="s">
        <v>19</v>
      </c>
      <c r="Y604" s="25" t="s">
        <v>19</v>
      </c>
      <c r="Z604" s="27" t="s">
        <v>19</v>
      </c>
      <c r="AA604" s="28" t="s">
        <v>19</v>
      </c>
      <c r="AB604" t="s">
        <v>19</v>
      </c>
      <c r="AC604" t="s">
        <v>19</v>
      </c>
      <c r="AD604" t="s">
        <v>6</v>
      </c>
      <c r="AE604" t="s">
        <v>223</v>
      </c>
      <c r="AF604" t="s">
        <v>87</v>
      </c>
      <c r="AG604" t="s">
        <v>75</v>
      </c>
      <c r="AH604" t="s">
        <v>19</v>
      </c>
    </row>
    <row r="605" ht="14.25" customHeight="1" spans="1:34">
      <c r="A605" s="8" t="s">
        <v>4466</v>
      </c>
      <c r="B605" s="8" t="s">
        <v>4467</v>
      </c>
      <c r="C605" s="8" t="s">
        <v>74</v>
      </c>
      <c r="D605" s="8" t="s">
        <v>75</v>
      </c>
      <c r="E605" s="8" t="s">
        <v>76</v>
      </c>
      <c r="F605" s="8" t="s">
        <v>75</v>
      </c>
      <c r="G605" s="8" t="s">
        <v>4468</v>
      </c>
      <c r="H605" s="9" t="s">
        <v>4469</v>
      </c>
      <c r="I605" s="9" t="s">
        <v>79</v>
      </c>
      <c r="J605" s="9" t="s">
        <v>2</v>
      </c>
      <c r="K605" s="9" t="s">
        <v>4470</v>
      </c>
      <c r="L605" s="9">
        <v>1</v>
      </c>
      <c r="M605" s="9">
        <v>1</v>
      </c>
      <c r="N605" s="9" t="s">
        <v>626</v>
      </c>
      <c r="O605" s="9" t="s">
        <v>83</v>
      </c>
      <c r="P605" s="9" t="s">
        <v>2725</v>
      </c>
      <c r="Q605" s="9"/>
      <c r="R605" s="25" t="s">
        <v>4471</v>
      </c>
      <c r="S605" s="27" t="s">
        <v>19</v>
      </c>
      <c r="T605" s="9"/>
      <c r="U605" s="25" t="s">
        <v>19</v>
      </c>
      <c r="V605" s="25" t="s">
        <v>4471</v>
      </c>
      <c r="W605" s="27" t="s">
        <v>4472</v>
      </c>
      <c r="X605" s="27" t="s">
        <v>19</v>
      </c>
      <c r="Y605" s="25" t="s">
        <v>19</v>
      </c>
      <c r="Z605" s="27" t="s">
        <v>19</v>
      </c>
      <c r="AA605" s="28" t="s">
        <v>19</v>
      </c>
      <c r="AB605" t="s">
        <v>19</v>
      </c>
      <c r="AC605" t="s">
        <v>4473</v>
      </c>
      <c r="AD605" t="s">
        <v>6</v>
      </c>
      <c r="AE605" t="s">
        <v>330</v>
      </c>
      <c r="AF605" t="s">
        <v>87</v>
      </c>
      <c r="AG605" t="s">
        <v>75</v>
      </c>
      <c r="AH605" t="s">
        <v>19</v>
      </c>
    </row>
    <row r="606" ht="14.25" customHeight="1" spans="1:34">
      <c r="A606" s="8" t="s">
        <v>4474</v>
      </c>
      <c r="B606" s="8" t="s">
        <v>4475</v>
      </c>
      <c r="C606" s="8" t="s">
        <v>74</v>
      </c>
      <c r="D606" s="8" t="s">
        <v>75</v>
      </c>
      <c r="E606" s="8" t="s">
        <v>76</v>
      </c>
      <c r="F606" s="8" t="s">
        <v>75</v>
      </c>
      <c r="G606" s="8" t="s">
        <v>2764</v>
      </c>
      <c r="H606" s="9" t="s">
        <v>3612</v>
      </c>
      <c r="I606" s="9" t="s">
        <v>79</v>
      </c>
      <c r="J606" s="9" t="s">
        <v>2</v>
      </c>
      <c r="K606" s="9" t="s">
        <v>4476</v>
      </c>
      <c r="L606" s="9">
        <v>1</v>
      </c>
      <c r="M606" s="9">
        <v>2</v>
      </c>
      <c r="N606" s="9" t="s">
        <v>4477</v>
      </c>
      <c r="O606" s="9" t="s">
        <v>663</v>
      </c>
      <c r="P606" s="9" t="s">
        <v>2725</v>
      </c>
      <c r="Q606" s="9"/>
      <c r="R606" s="25" t="s">
        <v>4478</v>
      </c>
      <c r="S606" s="27" t="s">
        <v>19</v>
      </c>
      <c r="T606" s="9"/>
      <c r="U606" s="25" t="s">
        <v>19</v>
      </c>
      <c r="V606" s="25" t="s">
        <v>4478</v>
      </c>
      <c r="W606" s="27" t="s">
        <v>4479</v>
      </c>
      <c r="X606" s="27" t="s">
        <v>19</v>
      </c>
      <c r="Y606" s="25" t="s">
        <v>19</v>
      </c>
      <c r="Z606" s="27" t="s">
        <v>19</v>
      </c>
      <c r="AA606" s="28" t="s">
        <v>19</v>
      </c>
      <c r="AB606" t="s">
        <v>19</v>
      </c>
      <c r="AC606" t="s">
        <v>4480</v>
      </c>
      <c r="AD606" t="s">
        <v>6</v>
      </c>
      <c r="AE606" t="s">
        <v>330</v>
      </c>
      <c r="AF606" t="s">
        <v>87</v>
      </c>
      <c r="AG606" t="s">
        <v>75</v>
      </c>
      <c r="AH606" t="s">
        <v>19</v>
      </c>
    </row>
    <row r="607" ht="14.25" customHeight="1" spans="1:34">
      <c r="A607" s="8" t="s">
        <v>4481</v>
      </c>
      <c r="B607" s="8" t="s">
        <v>4482</v>
      </c>
      <c r="C607" s="8" t="s">
        <v>74</v>
      </c>
      <c r="D607" s="8" t="s">
        <v>75</v>
      </c>
      <c r="E607" s="8" t="s">
        <v>76</v>
      </c>
      <c r="F607" s="8" t="s">
        <v>75</v>
      </c>
      <c r="G607" s="8" t="s">
        <v>4483</v>
      </c>
      <c r="H607" s="9" t="s">
        <v>4484</v>
      </c>
      <c r="I607" s="9" t="s">
        <v>79</v>
      </c>
      <c r="J607" s="9" t="s">
        <v>2</v>
      </c>
      <c r="K607" s="9" t="s">
        <v>2752</v>
      </c>
      <c r="L607" s="9">
        <v>1</v>
      </c>
      <c r="M607" s="9">
        <v>2</v>
      </c>
      <c r="N607" s="9" t="s">
        <v>455</v>
      </c>
      <c r="O607" s="9" t="s">
        <v>663</v>
      </c>
      <c r="P607" s="9" t="s">
        <v>2725</v>
      </c>
      <c r="Q607" s="9"/>
      <c r="R607" s="25" t="s">
        <v>4485</v>
      </c>
      <c r="S607" s="27" t="s">
        <v>19</v>
      </c>
      <c r="T607" s="9"/>
      <c r="U607" s="25" t="s">
        <v>19</v>
      </c>
      <c r="V607" s="25" t="s">
        <v>4485</v>
      </c>
      <c r="W607" s="27" t="s">
        <v>4486</v>
      </c>
      <c r="X607" s="27" t="s">
        <v>19</v>
      </c>
      <c r="Y607" s="25" t="s">
        <v>19</v>
      </c>
      <c r="Z607" s="27" t="s">
        <v>19</v>
      </c>
      <c r="AA607" s="28" t="s">
        <v>19</v>
      </c>
      <c r="AB607" t="s">
        <v>19</v>
      </c>
      <c r="AC607" t="s">
        <v>4487</v>
      </c>
      <c r="AD607" t="s">
        <v>6</v>
      </c>
      <c r="AE607" t="s">
        <v>330</v>
      </c>
      <c r="AF607" t="s">
        <v>87</v>
      </c>
      <c r="AG607" t="s">
        <v>75</v>
      </c>
      <c r="AH607" t="s">
        <v>19</v>
      </c>
    </row>
    <row r="608" ht="14.25" customHeight="1" spans="1:34">
      <c r="A608" s="8" t="s">
        <v>4488</v>
      </c>
      <c r="B608" s="8" t="s">
        <v>4489</v>
      </c>
      <c r="C608" s="8" t="s">
        <v>74</v>
      </c>
      <c r="D608" s="8" t="s">
        <v>75</v>
      </c>
      <c r="E608" s="8" t="s">
        <v>76</v>
      </c>
      <c r="F608" s="8" t="s">
        <v>75</v>
      </c>
      <c r="G608" s="8" t="s">
        <v>4490</v>
      </c>
      <c r="H608" s="9" t="s">
        <v>4491</v>
      </c>
      <c r="I608" s="9" t="s">
        <v>79</v>
      </c>
      <c r="J608" s="9" t="s">
        <v>2</v>
      </c>
      <c r="K608" s="9" t="s">
        <v>4492</v>
      </c>
      <c r="L608" s="9">
        <v>1</v>
      </c>
      <c r="M608" s="9">
        <v>1</v>
      </c>
      <c r="N608" s="9" t="s">
        <v>663</v>
      </c>
      <c r="O608" s="9" t="s">
        <v>83</v>
      </c>
      <c r="P608" s="9" t="s">
        <v>2725</v>
      </c>
      <c r="Q608" s="9"/>
      <c r="R608" s="25" t="s">
        <v>4493</v>
      </c>
      <c r="S608" s="27" t="s">
        <v>19</v>
      </c>
      <c r="T608" s="9"/>
      <c r="U608" s="25" t="s">
        <v>19</v>
      </c>
      <c r="V608" s="25" t="s">
        <v>4493</v>
      </c>
      <c r="W608" s="27" t="s">
        <v>4494</v>
      </c>
      <c r="X608" s="27" t="s">
        <v>19</v>
      </c>
      <c r="Y608" s="25" t="s">
        <v>19</v>
      </c>
      <c r="Z608" s="27" t="s">
        <v>19</v>
      </c>
      <c r="AA608" s="28" t="s">
        <v>19</v>
      </c>
      <c r="AB608" t="s">
        <v>19</v>
      </c>
      <c r="AC608" t="s">
        <v>4495</v>
      </c>
      <c r="AD608" t="s">
        <v>6</v>
      </c>
      <c r="AE608" t="s">
        <v>4496</v>
      </c>
      <c r="AF608" t="s">
        <v>87</v>
      </c>
      <c r="AG608" t="s">
        <v>75</v>
      </c>
      <c r="AH608" t="s">
        <v>19</v>
      </c>
    </row>
    <row r="609" ht="14.25" customHeight="1" spans="1:34">
      <c r="A609" s="8" t="s">
        <v>4497</v>
      </c>
      <c r="B609" s="8" t="s">
        <v>4498</v>
      </c>
      <c r="C609" s="8" t="s">
        <v>74</v>
      </c>
      <c r="D609" s="8" t="s">
        <v>75</v>
      </c>
      <c r="E609" s="8" t="s">
        <v>76</v>
      </c>
      <c r="F609" s="8" t="s">
        <v>75</v>
      </c>
      <c r="G609" s="8" t="s">
        <v>4499</v>
      </c>
      <c r="H609" s="9" t="s">
        <v>4500</v>
      </c>
      <c r="I609" s="9" t="s">
        <v>79</v>
      </c>
      <c r="J609" s="9" t="s">
        <v>2</v>
      </c>
      <c r="K609" s="9" t="s">
        <v>4501</v>
      </c>
      <c r="L609" s="9">
        <v>1</v>
      </c>
      <c r="M609" s="9">
        <v>1</v>
      </c>
      <c r="N609" s="9" t="s">
        <v>198</v>
      </c>
      <c r="O609" s="9" t="s">
        <v>83</v>
      </c>
      <c r="P609" s="9" t="s">
        <v>2725</v>
      </c>
      <c r="Q609" s="9"/>
      <c r="R609" s="25" t="s">
        <v>4502</v>
      </c>
      <c r="S609" s="27" t="s">
        <v>19</v>
      </c>
      <c r="T609" s="9"/>
      <c r="U609" s="25" t="s">
        <v>19</v>
      </c>
      <c r="V609" s="25" t="s">
        <v>4502</v>
      </c>
      <c r="W609" s="27" t="s">
        <v>4503</v>
      </c>
      <c r="X609" s="27" t="s">
        <v>19</v>
      </c>
      <c r="Y609" s="25" t="s">
        <v>19</v>
      </c>
      <c r="Z609" s="27" t="s">
        <v>19</v>
      </c>
      <c r="AA609" s="28" t="s">
        <v>19</v>
      </c>
      <c r="AB609" t="s">
        <v>19</v>
      </c>
      <c r="AC609" t="s">
        <v>4504</v>
      </c>
      <c r="AD609" t="s">
        <v>6</v>
      </c>
      <c r="AE609" t="s">
        <v>4505</v>
      </c>
      <c r="AF609" t="s">
        <v>87</v>
      </c>
      <c r="AG609" t="s">
        <v>75</v>
      </c>
      <c r="AH609" t="s">
        <v>19</v>
      </c>
    </row>
    <row r="610" ht="14.25" customHeight="1" spans="1:34">
      <c r="A610" s="8" t="s">
        <v>4506</v>
      </c>
      <c r="B610" s="8" t="s">
        <v>4507</v>
      </c>
      <c r="C610" s="8" t="s">
        <v>74</v>
      </c>
      <c r="D610" s="8" t="s">
        <v>75</v>
      </c>
      <c r="E610" s="8" t="s">
        <v>76</v>
      </c>
      <c r="F610" s="8" t="s">
        <v>75</v>
      </c>
      <c r="G610" s="8" t="s">
        <v>2464</v>
      </c>
      <c r="H610" s="9" t="s">
        <v>2465</v>
      </c>
      <c r="I610" s="9" t="s">
        <v>79</v>
      </c>
      <c r="J610" s="9" t="s">
        <v>2</v>
      </c>
      <c r="K610" s="9" t="s">
        <v>4508</v>
      </c>
      <c r="L610" s="9">
        <v>1</v>
      </c>
      <c r="M610" s="9">
        <v>2</v>
      </c>
      <c r="N610" s="9" t="s">
        <v>536</v>
      </c>
      <c r="O610" s="9" t="s">
        <v>2778</v>
      </c>
      <c r="P610" s="9" t="s">
        <v>4509</v>
      </c>
      <c r="Q610" s="9"/>
      <c r="R610" s="25" t="s">
        <v>4510</v>
      </c>
      <c r="S610" s="27" t="s">
        <v>4510</v>
      </c>
      <c r="T610" s="9" t="s">
        <v>4511</v>
      </c>
      <c r="U610" s="25" t="s">
        <v>19</v>
      </c>
      <c r="V610" s="25" t="s">
        <v>19</v>
      </c>
      <c r="W610" s="27" t="s">
        <v>19</v>
      </c>
      <c r="X610" s="27" t="s">
        <v>19</v>
      </c>
      <c r="Y610" s="25" t="s">
        <v>19</v>
      </c>
      <c r="Z610" s="27" t="s">
        <v>19</v>
      </c>
      <c r="AA610" s="28" t="s">
        <v>19</v>
      </c>
      <c r="AB610" t="s">
        <v>19</v>
      </c>
      <c r="AC610" t="s">
        <v>19</v>
      </c>
      <c r="AD610" t="s">
        <v>6</v>
      </c>
      <c r="AE610" t="s">
        <v>2470</v>
      </c>
      <c r="AF610" t="s">
        <v>87</v>
      </c>
      <c r="AG610" t="s">
        <v>75</v>
      </c>
      <c r="AH610" t="s">
        <v>19</v>
      </c>
    </row>
    <row r="611" ht="14.25" customHeight="1" spans="1:34">
      <c r="A611" s="8" t="s">
        <v>4512</v>
      </c>
      <c r="B611" s="8" t="s">
        <v>4513</v>
      </c>
      <c r="C611" s="8" t="s">
        <v>74</v>
      </c>
      <c r="D611" s="8" t="s">
        <v>75</v>
      </c>
      <c r="E611" s="8" t="s">
        <v>76</v>
      </c>
      <c r="F611" s="8" t="s">
        <v>75</v>
      </c>
      <c r="G611" s="8" t="s">
        <v>4514</v>
      </c>
      <c r="H611" s="9" t="s">
        <v>4515</v>
      </c>
      <c r="I611" s="9" t="s">
        <v>79</v>
      </c>
      <c r="J611" s="9" t="s">
        <v>2</v>
      </c>
      <c r="K611" s="9" t="s">
        <v>4516</v>
      </c>
      <c r="L611" s="9">
        <v>1</v>
      </c>
      <c r="M611" s="9">
        <v>1</v>
      </c>
      <c r="N611" s="9" t="s">
        <v>2725</v>
      </c>
      <c r="O611" s="9" t="s">
        <v>2725</v>
      </c>
      <c r="P611" s="9" t="s">
        <v>94</v>
      </c>
      <c r="Q611" s="9"/>
      <c r="R611" s="25" t="s">
        <v>816</v>
      </c>
      <c r="S611" s="27" t="s">
        <v>816</v>
      </c>
      <c r="T611" s="9" t="s">
        <v>4517</v>
      </c>
      <c r="U611" s="25" t="s">
        <v>19</v>
      </c>
      <c r="V611" s="25" t="s">
        <v>19</v>
      </c>
      <c r="W611" s="27" t="s">
        <v>19</v>
      </c>
      <c r="X611" s="27" t="s">
        <v>19</v>
      </c>
      <c r="Y611" s="25" t="s">
        <v>19</v>
      </c>
      <c r="Z611" s="27" t="s">
        <v>19</v>
      </c>
      <c r="AA611" s="28" t="s">
        <v>19</v>
      </c>
      <c r="AB611" t="s">
        <v>19</v>
      </c>
      <c r="AC611" t="s">
        <v>19</v>
      </c>
      <c r="AD611" t="s">
        <v>6</v>
      </c>
      <c r="AE611" t="s">
        <v>1838</v>
      </c>
      <c r="AF611" t="s">
        <v>87</v>
      </c>
      <c r="AG611" t="s">
        <v>75</v>
      </c>
      <c r="AH611" t="s">
        <v>19</v>
      </c>
    </row>
    <row r="612" ht="14.25" customHeight="1" spans="1:34">
      <c r="A612" s="8" t="s">
        <v>4518</v>
      </c>
      <c r="B612" s="8" t="s">
        <v>4519</v>
      </c>
      <c r="C612" s="8" t="s">
        <v>74</v>
      </c>
      <c r="D612" s="8" t="s">
        <v>75</v>
      </c>
      <c r="E612" s="8" t="s">
        <v>76</v>
      </c>
      <c r="F612" s="8" t="s">
        <v>75</v>
      </c>
      <c r="G612" s="8" t="s">
        <v>4520</v>
      </c>
      <c r="H612" s="9" t="s">
        <v>4521</v>
      </c>
      <c r="I612" s="9" t="s">
        <v>79</v>
      </c>
      <c r="J612" s="9" t="s">
        <v>2</v>
      </c>
      <c r="K612" s="9" t="s">
        <v>4522</v>
      </c>
      <c r="L612" s="9">
        <v>1</v>
      </c>
      <c r="M612" s="9">
        <v>2</v>
      </c>
      <c r="N612" s="9" t="s">
        <v>423</v>
      </c>
      <c r="O612" s="9" t="s">
        <v>4523</v>
      </c>
      <c r="P612" s="9" t="s">
        <v>4524</v>
      </c>
      <c r="Q612" s="9"/>
      <c r="R612" s="25" t="s">
        <v>4525</v>
      </c>
      <c r="S612" s="27" t="s">
        <v>4525</v>
      </c>
      <c r="T612" s="9" t="s">
        <v>4526</v>
      </c>
      <c r="U612" s="25" t="s">
        <v>19</v>
      </c>
      <c r="V612" s="25" t="s">
        <v>19</v>
      </c>
      <c r="W612" s="27" t="s">
        <v>19</v>
      </c>
      <c r="X612" s="27" t="s">
        <v>19</v>
      </c>
      <c r="Y612" s="25" t="s">
        <v>19</v>
      </c>
      <c r="Z612" s="27" t="s">
        <v>19</v>
      </c>
      <c r="AA612" s="28" t="s">
        <v>19</v>
      </c>
      <c r="AB612" t="s">
        <v>19</v>
      </c>
      <c r="AC612" t="s">
        <v>19</v>
      </c>
      <c r="AD612" t="s">
        <v>6</v>
      </c>
      <c r="AE612" t="s">
        <v>4527</v>
      </c>
      <c r="AF612" t="s">
        <v>87</v>
      </c>
      <c r="AG612" t="s">
        <v>75</v>
      </c>
      <c r="AH612" t="s">
        <v>19</v>
      </c>
    </row>
    <row r="613" ht="14.25" customHeight="1" spans="1:34">
      <c r="A613" s="8" t="s">
        <v>4528</v>
      </c>
      <c r="B613" s="8" t="s">
        <v>4529</v>
      </c>
      <c r="C613" s="8" t="s">
        <v>74</v>
      </c>
      <c r="D613" s="8" t="s">
        <v>75</v>
      </c>
      <c r="E613" s="8" t="s">
        <v>76</v>
      </c>
      <c r="F613" s="8" t="s">
        <v>75</v>
      </c>
      <c r="G613" s="8" t="s">
        <v>4530</v>
      </c>
      <c r="H613" s="9" t="s">
        <v>4531</v>
      </c>
      <c r="I613" s="9" t="s">
        <v>79</v>
      </c>
      <c r="J613" s="9" t="s">
        <v>2</v>
      </c>
      <c r="K613" s="9" t="s">
        <v>4532</v>
      </c>
      <c r="L613" s="9">
        <v>1</v>
      </c>
      <c r="M613" s="9">
        <v>1</v>
      </c>
      <c r="N613" s="9" t="s">
        <v>353</v>
      </c>
      <c r="O613" s="9" t="s">
        <v>83</v>
      </c>
      <c r="P613" s="9" t="s">
        <v>2725</v>
      </c>
      <c r="Q613" s="9"/>
      <c r="R613" s="25" t="s">
        <v>4533</v>
      </c>
      <c r="S613" s="27" t="s">
        <v>19</v>
      </c>
      <c r="T613" s="9"/>
      <c r="U613" s="25" t="s">
        <v>19</v>
      </c>
      <c r="V613" s="25" t="s">
        <v>4533</v>
      </c>
      <c r="W613" s="27" t="s">
        <v>4534</v>
      </c>
      <c r="X613" s="27" t="s">
        <v>19</v>
      </c>
      <c r="Y613" s="25" t="s">
        <v>19</v>
      </c>
      <c r="Z613" s="27" t="s">
        <v>19</v>
      </c>
      <c r="AA613" s="28" t="s">
        <v>19</v>
      </c>
      <c r="AB613" t="s">
        <v>19</v>
      </c>
      <c r="AC613" t="s">
        <v>4535</v>
      </c>
      <c r="AD613" t="s">
        <v>6</v>
      </c>
      <c r="AE613" t="s">
        <v>4536</v>
      </c>
      <c r="AF613" t="s">
        <v>87</v>
      </c>
      <c r="AG613" t="s">
        <v>75</v>
      </c>
      <c r="AH613" t="s">
        <v>19</v>
      </c>
    </row>
    <row r="614" ht="14.25" customHeight="1" spans="1:34">
      <c r="A614" s="8" t="s">
        <v>4537</v>
      </c>
      <c r="B614" s="8" t="s">
        <v>4538</v>
      </c>
      <c r="C614" s="8" t="s">
        <v>74</v>
      </c>
      <c r="D614" s="8" t="s">
        <v>75</v>
      </c>
      <c r="E614" s="8" t="s">
        <v>76</v>
      </c>
      <c r="F614" s="8" t="s">
        <v>75</v>
      </c>
      <c r="G614" s="8" t="s">
        <v>4539</v>
      </c>
      <c r="H614" s="9" t="s">
        <v>4540</v>
      </c>
      <c r="I614" s="9" t="s">
        <v>79</v>
      </c>
      <c r="J614" s="9" t="s">
        <v>2</v>
      </c>
      <c r="K614" s="9" t="s">
        <v>4541</v>
      </c>
      <c r="L614" s="9">
        <v>1</v>
      </c>
      <c r="M614" s="9">
        <v>2</v>
      </c>
      <c r="N614" s="9" t="s">
        <v>229</v>
      </c>
      <c r="O614" s="9" t="s">
        <v>663</v>
      </c>
      <c r="P614" s="9" t="s">
        <v>2725</v>
      </c>
      <c r="Q614" s="9"/>
      <c r="R614" s="25" t="s">
        <v>4542</v>
      </c>
      <c r="S614" s="27" t="s">
        <v>19</v>
      </c>
      <c r="T614" s="9"/>
      <c r="U614" s="25" t="s">
        <v>19</v>
      </c>
      <c r="V614" s="25" t="s">
        <v>4542</v>
      </c>
      <c r="W614" s="27" t="s">
        <v>4543</v>
      </c>
      <c r="X614" s="27" t="s">
        <v>19</v>
      </c>
      <c r="Y614" s="25" t="s">
        <v>19</v>
      </c>
      <c r="Z614" s="27" t="s">
        <v>19</v>
      </c>
      <c r="AA614" s="28" t="s">
        <v>19</v>
      </c>
      <c r="AB614" t="s">
        <v>19</v>
      </c>
      <c r="AC614" t="s">
        <v>1455</v>
      </c>
      <c r="AD614" t="s">
        <v>6</v>
      </c>
      <c r="AE614" t="s">
        <v>759</v>
      </c>
      <c r="AF614" t="s">
        <v>87</v>
      </c>
      <c r="AG614" t="s">
        <v>75</v>
      </c>
      <c r="AH614" t="s">
        <v>19</v>
      </c>
    </row>
    <row r="615" ht="14.25" customHeight="1" spans="1:34">
      <c r="A615" s="8" t="s">
        <v>4544</v>
      </c>
      <c r="B615" s="8" t="s">
        <v>4545</v>
      </c>
      <c r="C615" s="8" t="s">
        <v>74</v>
      </c>
      <c r="D615" s="8" t="s">
        <v>75</v>
      </c>
      <c r="E615" s="8" t="s">
        <v>76</v>
      </c>
      <c r="F615" s="8" t="s">
        <v>75</v>
      </c>
      <c r="G615" s="8" t="s">
        <v>4546</v>
      </c>
      <c r="H615" s="9" t="s">
        <v>4547</v>
      </c>
      <c r="I615" s="9" t="s">
        <v>79</v>
      </c>
      <c r="J615" s="9" t="s">
        <v>2</v>
      </c>
      <c r="K615" s="9" t="s">
        <v>4548</v>
      </c>
      <c r="L615" s="9">
        <v>1</v>
      </c>
      <c r="M615" s="9">
        <v>1</v>
      </c>
      <c r="N615" s="9" t="s">
        <v>83</v>
      </c>
      <c r="O615" s="9" t="s">
        <v>83</v>
      </c>
      <c r="P615" s="9" t="s">
        <v>2725</v>
      </c>
      <c r="Q615" s="9"/>
      <c r="R615" s="25" t="s">
        <v>1686</v>
      </c>
      <c r="S615" s="27" t="s">
        <v>19</v>
      </c>
      <c r="T615" s="9"/>
      <c r="U615" s="25" t="s">
        <v>19</v>
      </c>
      <c r="V615" s="25" t="s">
        <v>1686</v>
      </c>
      <c r="W615" s="27" t="s">
        <v>321</v>
      </c>
      <c r="X615" s="27" t="s">
        <v>19</v>
      </c>
      <c r="Y615" s="25" t="s">
        <v>19</v>
      </c>
      <c r="Z615" s="27" t="s">
        <v>19</v>
      </c>
      <c r="AA615" s="28" t="s">
        <v>19</v>
      </c>
      <c r="AB615" t="s">
        <v>19</v>
      </c>
      <c r="AC615" t="s">
        <v>4549</v>
      </c>
      <c r="AD615" t="s">
        <v>6</v>
      </c>
      <c r="AE615" t="s">
        <v>281</v>
      </c>
      <c r="AF615" t="s">
        <v>87</v>
      </c>
      <c r="AG615" t="s">
        <v>75</v>
      </c>
      <c r="AH615" t="s">
        <v>19</v>
      </c>
    </row>
    <row r="616" ht="14.25" customHeight="1" spans="1:34">
      <c r="A616" s="8" t="s">
        <v>4550</v>
      </c>
      <c r="B616" s="8" t="s">
        <v>4551</v>
      </c>
      <c r="C616" s="8" t="s">
        <v>74</v>
      </c>
      <c r="D616" s="8" t="s">
        <v>75</v>
      </c>
      <c r="E616" s="8" t="s">
        <v>76</v>
      </c>
      <c r="F616" s="8" t="s">
        <v>75</v>
      </c>
      <c r="G616" s="8" t="s">
        <v>1210</v>
      </c>
      <c r="H616" s="9" t="s">
        <v>1211</v>
      </c>
      <c r="I616" s="9" t="s">
        <v>79</v>
      </c>
      <c r="J616" s="9" t="s">
        <v>2</v>
      </c>
      <c r="K616" s="9" t="s">
        <v>4552</v>
      </c>
      <c r="L616" s="9">
        <v>1</v>
      </c>
      <c r="M616" s="9">
        <v>1</v>
      </c>
      <c r="N616" s="9" t="s">
        <v>188</v>
      </c>
      <c r="O616" s="9" t="s">
        <v>922</v>
      </c>
      <c r="P616" s="9" t="s">
        <v>2690</v>
      </c>
      <c r="Q616" s="9"/>
      <c r="R616" s="25" t="s">
        <v>3558</v>
      </c>
      <c r="S616" s="27" t="s">
        <v>3558</v>
      </c>
      <c r="T616" s="9" t="s">
        <v>4553</v>
      </c>
      <c r="U616" s="25" t="s">
        <v>19</v>
      </c>
      <c r="V616" s="25" t="s">
        <v>19</v>
      </c>
      <c r="W616" s="27" t="s">
        <v>19</v>
      </c>
      <c r="X616" s="27" t="s">
        <v>19</v>
      </c>
      <c r="Y616" s="25" t="s">
        <v>19</v>
      </c>
      <c r="Z616" s="27" t="s">
        <v>19</v>
      </c>
      <c r="AA616" s="28" t="s">
        <v>19</v>
      </c>
      <c r="AB616" t="s">
        <v>19</v>
      </c>
      <c r="AC616" t="s">
        <v>19</v>
      </c>
      <c r="AD616" t="s">
        <v>6</v>
      </c>
      <c r="AE616" t="s">
        <v>4554</v>
      </c>
      <c r="AF616" t="s">
        <v>87</v>
      </c>
      <c r="AG616" t="s">
        <v>75</v>
      </c>
      <c r="AH616" t="s">
        <v>19</v>
      </c>
    </row>
    <row r="617" ht="14.25" customHeight="1" spans="1:34">
      <c r="A617" s="8" t="s">
        <v>4555</v>
      </c>
      <c r="B617" s="8" t="s">
        <v>4556</v>
      </c>
      <c r="C617" s="8" t="s">
        <v>74</v>
      </c>
      <c r="D617" s="8" t="s">
        <v>75</v>
      </c>
      <c r="E617" s="8" t="s">
        <v>76</v>
      </c>
      <c r="F617" s="8" t="s">
        <v>75</v>
      </c>
      <c r="G617" s="8" t="s">
        <v>4557</v>
      </c>
      <c r="H617" s="9" t="s">
        <v>4558</v>
      </c>
      <c r="I617" s="9" t="s">
        <v>79</v>
      </c>
      <c r="J617" s="9" t="s">
        <v>2</v>
      </c>
      <c r="K617" s="9" t="s">
        <v>4559</v>
      </c>
      <c r="L617" s="9">
        <v>1</v>
      </c>
      <c r="M617" s="9">
        <v>3</v>
      </c>
      <c r="N617" s="9" t="s">
        <v>4560</v>
      </c>
      <c r="O617" s="9" t="s">
        <v>663</v>
      </c>
      <c r="P617" s="9" t="s">
        <v>94</v>
      </c>
      <c r="Q617" s="9"/>
      <c r="R617" s="25" t="s">
        <v>4561</v>
      </c>
      <c r="S617" s="27" t="s">
        <v>19</v>
      </c>
      <c r="T617" s="9"/>
      <c r="U617" s="25" t="s">
        <v>19</v>
      </c>
      <c r="V617" s="25" t="s">
        <v>4561</v>
      </c>
      <c r="W617" s="27" t="s">
        <v>4562</v>
      </c>
      <c r="X617" s="27" t="s">
        <v>19</v>
      </c>
      <c r="Y617" s="25" t="s">
        <v>19</v>
      </c>
      <c r="Z617" s="27" t="s">
        <v>19</v>
      </c>
      <c r="AA617" s="28" t="s">
        <v>19</v>
      </c>
      <c r="AB617" t="s">
        <v>19</v>
      </c>
      <c r="AC617" t="s">
        <v>4563</v>
      </c>
      <c r="AD617" t="s">
        <v>6</v>
      </c>
      <c r="AE617" t="s">
        <v>4564</v>
      </c>
      <c r="AF617" t="s">
        <v>87</v>
      </c>
      <c r="AG617" t="s">
        <v>75</v>
      </c>
      <c r="AH617" t="s">
        <v>19</v>
      </c>
    </row>
    <row r="618" ht="14.25" customHeight="1" spans="1:34">
      <c r="A618" s="8" t="s">
        <v>4565</v>
      </c>
      <c r="B618" s="8" t="s">
        <v>4566</v>
      </c>
      <c r="C618" s="8" t="s">
        <v>74</v>
      </c>
      <c r="D618" s="8" t="s">
        <v>75</v>
      </c>
      <c r="E618" s="8" t="s">
        <v>76</v>
      </c>
      <c r="F618" s="8" t="s">
        <v>75</v>
      </c>
      <c r="G618" s="8" t="s">
        <v>1927</v>
      </c>
      <c r="H618" s="9" t="s">
        <v>3725</v>
      </c>
      <c r="I618" s="9" t="s">
        <v>79</v>
      </c>
      <c r="J618" s="9" t="s">
        <v>2</v>
      </c>
      <c r="K618" s="9" t="s">
        <v>4567</v>
      </c>
      <c r="L618" s="9">
        <v>1</v>
      </c>
      <c r="M618" s="9">
        <v>4</v>
      </c>
      <c r="N618" s="9" t="s">
        <v>2120</v>
      </c>
      <c r="O618" s="9" t="s">
        <v>662</v>
      </c>
      <c r="P618" s="9" t="s">
        <v>94</v>
      </c>
      <c r="Q618" s="9"/>
      <c r="R618" s="25" t="s">
        <v>4568</v>
      </c>
      <c r="S618" s="27" t="s">
        <v>19</v>
      </c>
      <c r="T618" s="9"/>
      <c r="U618" s="25" t="s">
        <v>19</v>
      </c>
      <c r="V618" s="25" t="s">
        <v>4568</v>
      </c>
      <c r="W618" s="27" t="s">
        <v>4569</v>
      </c>
      <c r="X618" s="27" t="s">
        <v>19</v>
      </c>
      <c r="Y618" s="25" t="s">
        <v>19</v>
      </c>
      <c r="Z618" s="27" t="s">
        <v>19</v>
      </c>
      <c r="AA618" s="28" t="s">
        <v>19</v>
      </c>
      <c r="AB618" t="s">
        <v>19</v>
      </c>
      <c r="AC618" t="s">
        <v>4570</v>
      </c>
      <c r="AD618" t="s">
        <v>6</v>
      </c>
      <c r="AE618" t="s">
        <v>181</v>
      </c>
      <c r="AF618" t="s">
        <v>87</v>
      </c>
      <c r="AG618" t="s">
        <v>75</v>
      </c>
      <c r="AH618" t="s">
        <v>19</v>
      </c>
    </row>
    <row r="619" ht="14.25" customHeight="1" spans="1:34">
      <c r="A619" s="8" t="s">
        <v>4571</v>
      </c>
      <c r="B619" s="8" t="s">
        <v>4572</v>
      </c>
      <c r="C619" s="8" t="s">
        <v>74</v>
      </c>
      <c r="D619" s="8" t="s">
        <v>75</v>
      </c>
      <c r="E619" s="8" t="s">
        <v>76</v>
      </c>
      <c r="F619" s="8" t="s">
        <v>75</v>
      </c>
      <c r="G619" s="8" t="s">
        <v>4573</v>
      </c>
      <c r="H619" s="9" t="s">
        <v>4574</v>
      </c>
      <c r="I619" s="9" t="s">
        <v>79</v>
      </c>
      <c r="J619" s="9" t="s">
        <v>2</v>
      </c>
      <c r="K619" s="9" t="s">
        <v>4575</v>
      </c>
      <c r="L619" s="9">
        <v>1</v>
      </c>
      <c r="M619" s="9">
        <v>3</v>
      </c>
      <c r="N619" s="9" t="s">
        <v>2877</v>
      </c>
      <c r="O619" s="9" t="s">
        <v>663</v>
      </c>
      <c r="P619" s="9" t="s">
        <v>94</v>
      </c>
      <c r="Q619" s="9"/>
      <c r="R619" s="25" t="s">
        <v>4576</v>
      </c>
      <c r="S619" s="27" t="s">
        <v>19</v>
      </c>
      <c r="T619" s="9"/>
      <c r="U619" s="25" t="s">
        <v>19</v>
      </c>
      <c r="V619" s="25" t="s">
        <v>4576</v>
      </c>
      <c r="W619" s="27" t="s">
        <v>4577</v>
      </c>
      <c r="X619" s="27" t="s">
        <v>19</v>
      </c>
      <c r="Y619" s="25" t="s">
        <v>19</v>
      </c>
      <c r="Z619" s="27" t="s">
        <v>19</v>
      </c>
      <c r="AA619" s="28" t="s">
        <v>19</v>
      </c>
      <c r="AB619" t="s">
        <v>19</v>
      </c>
      <c r="AC619" t="s">
        <v>4578</v>
      </c>
      <c r="AD619" t="s">
        <v>6</v>
      </c>
      <c r="AE619" t="s">
        <v>4579</v>
      </c>
      <c r="AF619" t="s">
        <v>87</v>
      </c>
      <c r="AG619" t="s">
        <v>75</v>
      </c>
      <c r="AH619" t="s">
        <v>19</v>
      </c>
    </row>
    <row r="620" ht="14.25" customHeight="1" spans="1:34">
      <c r="A620" s="8" t="s">
        <v>4580</v>
      </c>
      <c r="B620" s="8" t="s">
        <v>4581</v>
      </c>
      <c r="C620" s="8" t="s">
        <v>74</v>
      </c>
      <c r="D620" s="8" t="s">
        <v>75</v>
      </c>
      <c r="E620" s="8" t="s">
        <v>76</v>
      </c>
      <c r="F620" s="8" t="s">
        <v>75</v>
      </c>
      <c r="G620" s="8" t="s">
        <v>1943</v>
      </c>
      <c r="H620" s="9" t="s">
        <v>1944</v>
      </c>
      <c r="I620" s="9" t="s">
        <v>79</v>
      </c>
      <c r="J620" s="9" t="s">
        <v>2</v>
      </c>
      <c r="K620" s="9" t="s">
        <v>4582</v>
      </c>
      <c r="L620" s="9">
        <v>1</v>
      </c>
      <c r="M620" s="9">
        <v>3</v>
      </c>
      <c r="N620" s="9" t="s">
        <v>511</v>
      </c>
      <c r="O620" s="9" t="s">
        <v>663</v>
      </c>
      <c r="P620" s="9" t="s">
        <v>94</v>
      </c>
      <c r="Q620" s="9"/>
      <c r="R620" s="25" t="s">
        <v>4583</v>
      </c>
      <c r="S620" s="27" t="s">
        <v>19</v>
      </c>
      <c r="T620" s="9"/>
      <c r="U620" s="25" t="s">
        <v>19</v>
      </c>
      <c r="V620" s="25" t="s">
        <v>4583</v>
      </c>
      <c r="W620" s="27" t="s">
        <v>2237</v>
      </c>
      <c r="X620" s="27" t="s">
        <v>19</v>
      </c>
      <c r="Y620" s="25" t="s">
        <v>19</v>
      </c>
      <c r="Z620" s="27" t="s">
        <v>19</v>
      </c>
      <c r="AA620" s="28" t="s">
        <v>19</v>
      </c>
      <c r="AB620" t="s">
        <v>19</v>
      </c>
      <c r="AC620" t="s">
        <v>4584</v>
      </c>
      <c r="AD620" t="s">
        <v>6</v>
      </c>
      <c r="AE620" t="s">
        <v>847</v>
      </c>
      <c r="AF620" t="s">
        <v>87</v>
      </c>
      <c r="AG620" t="s">
        <v>75</v>
      </c>
      <c r="AH620" t="s">
        <v>19</v>
      </c>
    </row>
    <row r="621" ht="14.25" customHeight="1" spans="1:34">
      <c r="A621" s="8" t="s">
        <v>4585</v>
      </c>
      <c r="B621" s="8" t="s">
        <v>4586</v>
      </c>
      <c r="C621" s="8" t="s">
        <v>74</v>
      </c>
      <c r="D621" s="8" t="s">
        <v>75</v>
      </c>
      <c r="E621" s="8" t="s">
        <v>76</v>
      </c>
      <c r="F621" s="8" t="s">
        <v>75</v>
      </c>
      <c r="G621" s="8" t="s">
        <v>945</v>
      </c>
      <c r="H621" s="9" t="s">
        <v>946</v>
      </c>
      <c r="I621" s="9" t="s">
        <v>79</v>
      </c>
      <c r="J621" s="9" t="s">
        <v>2</v>
      </c>
      <c r="K621" s="9" t="s">
        <v>4587</v>
      </c>
      <c r="L621" s="9">
        <v>1</v>
      </c>
      <c r="M621" s="9">
        <v>5</v>
      </c>
      <c r="N621" s="9" t="s">
        <v>423</v>
      </c>
      <c r="O621" s="9" t="s">
        <v>82</v>
      </c>
      <c r="P621" s="9" t="s">
        <v>94</v>
      </c>
      <c r="Q621" s="9"/>
      <c r="R621" s="25" t="s">
        <v>4588</v>
      </c>
      <c r="S621" s="27" t="s">
        <v>19</v>
      </c>
      <c r="T621" s="9"/>
      <c r="U621" s="25" t="s">
        <v>19</v>
      </c>
      <c r="V621" s="25" t="s">
        <v>4588</v>
      </c>
      <c r="W621" s="27" t="s">
        <v>1514</v>
      </c>
      <c r="X621" s="27" t="s">
        <v>19</v>
      </c>
      <c r="Y621" s="25" t="s">
        <v>19</v>
      </c>
      <c r="Z621" s="27" t="s">
        <v>19</v>
      </c>
      <c r="AA621" s="28" t="s">
        <v>19</v>
      </c>
      <c r="AB621" t="s">
        <v>19</v>
      </c>
      <c r="AC621" t="s">
        <v>4589</v>
      </c>
      <c r="AD621" t="s">
        <v>6</v>
      </c>
      <c r="AE621" t="s">
        <v>2693</v>
      </c>
      <c r="AF621" t="s">
        <v>87</v>
      </c>
      <c r="AG621" t="s">
        <v>75</v>
      </c>
      <c r="AH621" t="s">
        <v>19</v>
      </c>
    </row>
    <row r="622" ht="14.25" customHeight="1" spans="1:34">
      <c r="A622" s="8" t="s">
        <v>4590</v>
      </c>
      <c r="B622" s="8" t="s">
        <v>4591</v>
      </c>
      <c r="C622" s="8" t="s">
        <v>74</v>
      </c>
      <c r="D622" s="8" t="s">
        <v>75</v>
      </c>
      <c r="E622" s="8" t="s">
        <v>76</v>
      </c>
      <c r="F622" s="8" t="s">
        <v>75</v>
      </c>
      <c r="G622" s="8" t="s">
        <v>4592</v>
      </c>
      <c r="H622" s="9" t="s">
        <v>4593</v>
      </c>
      <c r="I622" s="9" t="s">
        <v>79</v>
      </c>
      <c r="J622" s="9" t="s">
        <v>2</v>
      </c>
      <c r="K622" s="9" t="s">
        <v>4594</v>
      </c>
      <c r="L622" s="9">
        <v>1</v>
      </c>
      <c r="M622" s="9">
        <v>3</v>
      </c>
      <c r="N622" s="9" t="s">
        <v>423</v>
      </c>
      <c r="O622" s="9" t="s">
        <v>663</v>
      </c>
      <c r="P622" s="9" t="s">
        <v>94</v>
      </c>
      <c r="Q622" s="9"/>
      <c r="R622" s="25" t="s">
        <v>4595</v>
      </c>
      <c r="S622" s="27" t="s">
        <v>19</v>
      </c>
      <c r="T622" s="9"/>
      <c r="U622" s="25" t="s">
        <v>19</v>
      </c>
      <c r="V622" s="25" t="s">
        <v>4595</v>
      </c>
      <c r="W622" s="27" t="s">
        <v>4596</v>
      </c>
      <c r="X622" s="27" t="s">
        <v>19</v>
      </c>
      <c r="Y622" s="25" t="s">
        <v>19</v>
      </c>
      <c r="Z622" s="27" t="s">
        <v>19</v>
      </c>
      <c r="AA622" s="28" t="s">
        <v>19</v>
      </c>
      <c r="AB622" t="s">
        <v>19</v>
      </c>
      <c r="AC622" t="s">
        <v>4597</v>
      </c>
      <c r="AD622" t="s">
        <v>6</v>
      </c>
      <c r="AE622" t="s">
        <v>223</v>
      </c>
      <c r="AF622" t="s">
        <v>87</v>
      </c>
      <c r="AG622" t="s">
        <v>75</v>
      </c>
      <c r="AH622" t="s">
        <v>19</v>
      </c>
    </row>
    <row r="623" ht="14.25" customHeight="1" spans="1:34">
      <c r="A623" s="8" t="s">
        <v>4598</v>
      </c>
      <c r="B623" s="8" t="s">
        <v>4599</v>
      </c>
      <c r="C623" s="8" t="s">
        <v>74</v>
      </c>
      <c r="D623" s="8" t="s">
        <v>75</v>
      </c>
      <c r="E623" s="8" t="s">
        <v>76</v>
      </c>
      <c r="F623" s="8" t="s">
        <v>75</v>
      </c>
      <c r="G623" s="8" t="s">
        <v>1969</v>
      </c>
      <c r="H623" s="9" t="s">
        <v>1970</v>
      </c>
      <c r="I623" s="9" t="s">
        <v>79</v>
      </c>
      <c r="J623" s="9" t="s">
        <v>2</v>
      </c>
      <c r="K623" s="9" t="s">
        <v>4600</v>
      </c>
      <c r="L623" s="9">
        <v>1</v>
      </c>
      <c r="M623" s="9">
        <v>1</v>
      </c>
      <c r="N623" s="9" t="s">
        <v>219</v>
      </c>
      <c r="O623" s="9" t="s">
        <v>2725</v>
      </c>
      <c r="P623" s="9" t="s">
        <v>94</v>
      </c>
      <c r="Q623" s="9"/>
      <c r="R623" s="25" t="s">
        <v>834</v>
      </c>
      <c r="S623" s="27" t="s">
        <v>19</v>
      </c>
      <c r="T623" s="9"/>
      <c r="U623" s="25" t="s">
        <v>19</v>
      </c>
      <c r="V623" s="25" t="s">
        <v>834</v>
      </c>
      <c r="W623" s="27" t="s">
        <v>4601</v>
      </c>
      <c r="X623" s="27" t="s">
        <v>19</v>
      </c>
      <c r="Y623" s="25" t="s">
        <v>19</v>
      </c>
      <c r="Z623" s="27" t="s">
        <v>19</v>
      </c>
      <c r="AA623" s="28" t="s">
        <v>19</v>
      </c>
      <c r="AB623" t="s">
        <v>19</v>
      </c>
      <c r="AC623" t="s">
        <v>4602</v>
      </c>
      <c r="AD623" t="s">
        <v>6</v>
      </c>
      <c r="AE623" t="s">
        <v>4603</v>
      </c>
      <c r="AF623" t="s">
        <v>87</v>
      </c>
      <c r="AG623" t="s">
        <v>75</v>
      </c>
      <c r="AH623" t="s">
        <v>19</v>
      </c>
    </row>
    <row r="624" ht="14.25" customHeight="1" spans="1:34">
      <c r="A624" s="8" t="s">
        <v>4604</v>
      </c>
      <c r="B624" s="8" t="s">
        <v>4605</v>
      </c>
      <c r="C624" s="8" t="s">
        <v>74</v>
      </c>
      <c r="D624" s="8" t="s">
        <v>75</v>
      </c>
      <c r="E624" s="8" t="s">
        <v>76</v>
      </c>
      <c r="F624" s="8" t="s">
        <v>75</v>
      </c>
      <c r="G624" s="8" t="s">
        <v>4606</v>
      </c>
      <c r="H624" s="9" t="s">
        <v>4607</v>
      </c>
      <c r="I624" s="9" t="s">
        <v>79</v>
      </c>
      <c r="J624" s="9" t="s">
        <v>2</v>
      </c>
      <c r="K624" s="9" t="s">
        <v>4608</v>
      </c>
      <c r="L624" s="9">
        <v>1</v>
      </c>
      <c r="M624" s="9">
        <v>3</v>
      </c>
      <c r="N624" s="9" t="s">
        <v>81</v>
      </c>
      <c r="O624" s="9" t="s">
        <v>663</v>
      </c>
      <c r="P624" s="9" t="s">
        <v>94</v>
      </c>
      <c r="Q624" s="9"/>
      <c r="R624" s="25" t="s">
        <v>4609</v>
      </c>
      <c r="S624" s="27" t="s">
        <v>19</v>
      </c>
      <c r="T624" s="9"/>
      <c r="U624" s="25" t="s">
        <v>19</v>
      </c>
      <c r="V624" s="25" t="s">
        <v>4609</v>
      </c>
      <c r="W624" s="27" t="s">
        <v>4610</v>
      </c>
      <c r="X624" s="27" t="s">
        <v>19</v>
      </c>
      <c r="Y624" s="25" t="s">
        <v>19</v>
      </c>
      <c r="Z624" s="27" t="s">
        <v>19</v>
      </c>
      <c r="AA624" s="28" t="s">
        <v>19</v>
      </c>
      <c r="AB624" t="s">
        <v>19</v>
      </c>
      <c r="AC624" t="s">
        <v>4611</v>
      </c>
      <c r="AD624" t="s">
        <v>6</v>
      </c>
      <c r="AE624" t="s">
        <v>4612</v>
      </c>
      <c r="AF624" t="s">
        <v>87</v>
      </c>
      <c r="AG624" t="s">
        <v>75</v>
      </c>
      <c r="AH624" t="s">
        <v>19</v>
      </c>
    </row>
    <row r="625" ht="14.25" customHeight="1" spans="1:34">
      <c r="A625" s="8" t="s">
        <v>4613</v>
      </c>
      <c r="B625" s="8" t="s">
        <v>4614</v>
      </c>
      <c r="C625" s="8" t="s">
        <v>74</v>
      </c>
      <c r="D625" s="8" t="s">
        <v>75</v>
      </c>
      <c r="E625" s="8" t="s">
        <v>76</v>
      </c>
      <c r="F625" s="8" t="s">
        <v>75</v>
      </c>
      <c r="G625" s="8" t="s">
        <v>4615</v>
      </c>
      <c r="H625" s="9" t="s">
        <v>4616</v>
      </c>
      <c r="I625" s="9" t="s">
        <v>79</v>
      </c>
      <c r="J625" s="9" t="s">
        <v>2</v>
      </c>
      <c r="K625" s="9" t="s">
        <v>4617</v>
      </c>
      <c r="L625" s="9">
        <v>1</v>
      </c>
      <c r="M625" s="9">
        <v>1</v>
      </c>
      <c r="N625" s="9" t="s">
        <v>662</v>
      </c>
      <c r="O625" s="9" t="s">
        <v>2725</v>
      </c>
      <c r="P625" s="9" t="s">
        <v>94</v>
      </c>
      <c r="Q625" s="9"/>
      <c r="R625" s="25" t="s">
        <v>4618</v>
      </c>
      <c r="S625" s="27" t="s">
        <v>19</v>
      </c>
      <c r="T625" s="9"/>
      <c r="U625" s="25" t="s">
        <v>19</v>
      </c>
      <c r="V625" s="25" t="s">
        <v>4618</v>
      </c>
      <c r="W625" s="27" t="s">
        <v>4619</v>
      </c>
      <c r="X625" s="27" t="s">
        <v>19</v>
      </c>
      <c r="Y625" s="25" t="s">
        <v>19</v>
      </c>
      <c r="Z625" s="27" t="s">
        <v>19</v>
      </c>
      <c r="AA625" s="28" t="s">
        <v>19</v>
      </c>
      <c r="AB625" t="s">
        <v>19</v>
      </c>
      <c r="AC625" t="s">
        <v>4620</v>
      </c>
      <c r="AD625" t="s">
        <v>6</v>
      </c>
      <c r="AE625" t="s">
        <v>4621</v>
      </c>
      <c r="AF625" t="s">
        <v>87</v>
      </c>
      <c r="AG625" t="s">
        <v>75</v>
      </c>
      <c r="AH625" t="s">
        <v>19</v>
      </c>
    </row>
    <row r="626" ht="14.25" customHeight="1" spans="1:34">
      <c r="A626" s="8" t="s">
        <v>4622</v>
      </c>
      <c r="B626" s="8" t="s">
        <v>4623</v>
      </c>
      <c r="C626" s="8" t="s">
        <v>74</v>
      </c>
      <c r="D626" s="8" t="s">
        <v>75</v>
      </c>
      <c r="E626" s="8" t="s">
        <v>76</v>
      </c>
      <c r="F626" s="8" t="s">
        <v>75</v>
      </c>
      <c r="G626" s="8" t="s">
        <v>4624</v>
      </c>
      <c r="H626" s="9" t="s">
        <v>4625</v>
      </c>
      <c r="I626" s="9" t="s">
        <v>79</v>
      </c>
      <c r="J626" s="9" t="s">
        <v>2</v>
      </c>
      <c r="K626" s="9" t="s">
        <v>4626</v>
      </c>
      <c r="L626" s="9">
        <v>1</v>
      </c>
      <c r="M626" s="9">
        <v>4</v>
      </c>
      <c r="N626" s="9" t="s">
        <v>536</v>
      </c>
      <c r="O626" s="9" t="s">
        <v>662</v>
      </c>
      <c r="P626" s="9" t="s">
        <v>94</v>
      </c>
      <c r="Q626" s="9"/>
      <c r="R626" s="25" t="s">
        <v>4627</v>
      </c>
      <c r="S626" s="27" t="s">
        <v>19</v>
      </c>
      <c r="T626" s="9"/>
      <c r="U626" s="25" t="s">
        <v>19</v>
      </c>
      <c r="V626" s="25" t="s">
        <v>4627</v>
      </c>
      <c r="W626" s="27" t="s">
        <v>4628</v>
      </c>
      <c r="X626" s="27" t="s">
        <v>19</v>
      </c>
      <c r="Y626" s="25" t="s">
        <v>19</v>
      </c>
      <c r="Z626" s="27" t="s">
        <v>19</v>
      </c>
      <c r="AA626" s="28" t="s">
        <v>19</v>
      </c>
      <c r="AB626" t="s">
        <v>19</v>
      </c>
      <c r="AC626" t="s">
        <v>4629</v>
      </c>
      <c r="AD626" t="s">
        <v>6</v>
      </c>
      <c r="AE626" t="s">
        <v>4630</v>
      </c>
      <c r="AF626" t="s">
        <v>87</v>
      </c>
      <c r="AG626" t="s">
        <v>75</v>
      </c>
      <c r="AH626" t="s">
        <v>19</v>
      </c>
    </row>
    <row r="627" ht="14.25" customHeight="1" spans="1:34">
      <c r="A627" s="8" t="s">
        <v>4631</v>
      </c>
      <c r="B627" s="8" t="s">
        <v>4632</v>
      </c>
      <c r="C627" s="8" t="s">
        <v>74</v>
      </c>
      <c r="D627" s="8" t="s">
        <v>75</v>
      </c>
      <c r="E627" s="8" t="s">
        <v>76</v>
      </c>
      <c r="F627" s="8" t="s">
        <v>75</v>
      </c>
      <c r="G627" s="8" t="s">
        <v>4633</v>
      </c>
      <c r="H627" s="9" t="s">
        <v>4634</v>
      </c>
      <c r="I627" s="9" t="s">
        <v>79</v>
      </c>
      <c r="J627" s="9" t="s">
        <v>2</v>
      </c>
      <c r="K627" s="9" t="s">
        <v>4635</v>
      </c>
      <c r="L627" s="9">
        <v>1</v>
      </c>
      <c r="M627" s="9">
        <v>2</v>
      </c>
      <c r="N627" s="9" t="s">
        <v>83</v>
      </c>
      <c r="O627" s="9" t="s">
        <v>83</v>
      </c>
      <c r="P627" s="9" t="s">
        <v>94</v>
      </c>
      <c r="Q627" s="9"/>
      <c r="R627" s="25" t="s">
        <v>4636</v>
      </c>
      <c r="S627" s="27" t="s">
        <v>19</v>
      </c>
      <c r="T627" s="9"/>
      <c r="U627" s="25" t="s">
        <v>19</v>
      </c>
      <c r="V627" s="25" t="s">
        <v>4636</v>
      </c>
      <c r="W627" s="27" t="s">
        <v>4637</v>
      </c>
      <c r="X627" s="27" t="s">
        <v>19</v>
      </c>
      <c r="Y627" s="25" t="s">
        <v>19</v>
      </c>
      <c r="Z627" s="27" t="s">
        <v>19</v>
      </c>
      <c r="AA627" s="28" t="s">
        <v>19</v>
      </c>
      <c r="AB627" t="s">
        <v>19</v>
      </c>
      <c r="AC627" t="s">
        <v>4638</v>
      </c>
      <c r="AD627" t="s">
        <v>6</v>
      </c>
      <c r="AE627" t="s">
        <v>4639</v>
      </c>
      <c r="AF627" t="s">
        <v>87</v>
      </c>
      <c r="AG627" t="s">
        <v>75</v>
      </c>
      <c r="AH627" t="s">
        <v>19</v>
      </c>
    </row>
    <row r="628" ht="14.25" customHeight="1" spans="1:34">
      <c r="A628" s="8" t="s">
        <v>4640</v>
      </c>
      <c r="B628" s="8" t="s">
        <v>4641</v>
      </c>
      <c r="C628" s="8" t="s">
        <v>74</v>
      </c>
      <c r="D628" s="8" t="s">
        <v>75</v>
      </c>
      <c r="E628" s="8" t="s">
        <v>76</v>
      </c>
      <c r="F628" s="8" t="s">
        <v>75</v>
      </c>
      <c r="G628" s="8" t="s">
        <v>4642</v>
      </c>
      <c r="H628" s="9" t="s">
        <v>4643</v>
      </c>
      <c r="I628" s="9" t="s">
        <v>79</v>
      </c>
      <c r="J628" s="9" t="s">
        <v>2</v>
      </c>
      <c r="K628" s="9" t="s">
        <v>4644</v>
      </c>
      <c r="L628" s="9">
        <v>1</v>
      </c>
      <c r="M628" s="9">
        <v>2</v>
      </c>
      <c r="N628" s="9" t="s">
        <v>536</v>
      </c>
      <c r="O628" s="9" t="s">
        <v>83</v>
      </c>
      <c r="P628" s="9" t="s">
        <v>94</v>
      </c>
      <c r="Q628" s="9"/>
      <c r="R628" s="25" t="s">
        <v>4645</v>
      </c>
      <c r="S628" s="27" t="s">
        <v>19</v>
      </c>
      <c r="T628" s="9"/>
      <c r="U628" s="25" t="s">
        <v>19</v>
      </c>
      <c r="V628" s="25" t="s">
        <v>4645</v>
      </c>
      <c r="W628" s="27" t="s">
        <v>4646</v>
      </c>
      <c r="X628" s="27" t="s">
        <v>19</v>
      </c>
      <c r="Y628" s="25" t="s">
        <v>19</v>
      </c>
      <c r="Z628" s="27" t="s">
        <v>19</v>
      </c>
      <c r="AA628" s="28" t="s">
        <v>19</v>
      </c>
      <c r="AB628" t="s">
        <v>19</v>
      </c>
      <c r="AC628" t="s">
        <v>4647</v>
      </c>
      <c r="AD628" t="s">
        <v>6</v>
      </c>
      <c r="AE628" t="s">
        <v>759</v>
      </c>
      <c r="AF628" t="s">
        <v>87</v>
      </c>
      <c r="AG628" t="s">
        <v>75</v>
      </c>
      <c r="AH628" t="s">
        <v>19</v>
      </c>
    </row>
    <row r="629" ht="14.25" customHeight="1" spans="1:34">
      <c r="A629" s="8" t="s">
        <v>4648</v>
      </c>
      <c r="B629" s="8" t="s">
        <v>4649</v>
      </c>
      <c r="C629" s="8" t="s">
        <v>74</v>
      </c>
      <c r="D629" s="8" t="s">
        <v>75</v>
      </c>
      <c r="E629" s="8" t="s">
        <v>76</v>
      </c>
      <c r="F629" s="8" t="s">
        <v>75</v>
      </c>
      <c r="G629" s="8" t="s">
        <v>4650</v>
      </c>
      <c r="H629" s="9" t="s">
        <v>4651</v>
      </c>
      <c r="I629" s="9" t="s">
        <v>79</v>
      </c>
      <c r="J629" s="9" t="s">
        <v>2</v>
      </c>
      <c r="K629" s="9" t="s">
        <v>4652</v>
      </c>
      <c r="L629" s="9">
        <v>1</v>
      </c>
      <c r="M629" s="9">
        <v>1</v>
      </c>
      <c r="N629" s="9" t="s">
        <v>2725</v>
      </c>
      <c r="O629" s="9" t="s">
        <v>2725</v>
      </c>
      <c r="P629" s="9" t="s">
        <v>94</v>
      </c>
      <c r="Q629" s="9"/>
      <c r="R629" s="25" t="s">
        <v>4653</v>
      </c>
      <c r="S629" s="27" t="s">
        <v>19</v>
      </c>
      <c r="T629" s="9"/>
      <c r="U629" s="25" t="s">
        <v>19</v>
      </c>
      <c r="V629" s="25" t="s">
        <v>4653</v>
      </c>
      <c r="W629" s="27" t="s">
        <v>4654</v>
      </c>
      <c r="X629" s="27" t="s">
        <v>19</v>
      </c>
      <c r="Y629" s="25" t="s">
        <v>19</v>
      </c>
      <c r="Z629" s="27" t="s">
        <v>19</v>
      </c>
      <c r="AA629" s="28" t="s">
        <v>19</v>
      </c>
      <c r="AB629" t="s">
        <v>19</v>
      </c>
      <c r="AC629" t="s">
        <v>4655</v>
      </c>
      <c r="AD629" t="s">
        <v>6</v>
      </c>
      <c r="AE629" t="s">
        <v>4656</v>
      </c>
      <c r="AF629" t="s">
        <v>87</v>
      </c>
      <c r="AG629" t="s">
        <v>75</v>
      </c>
      <c r="AH629" t="s">
        <v>19</v>
      </c>
    </row>
    <row r="630" ht="14.25" customHeight="1" spans="1:34">
      <c r="A630" s="8" t="s">
        <v>4657</v>
      </c>
      <c r="B630" s="8" t="s">
        <v>4658</v>
      </c>
      <c r="C630" s="8" t="s">
        <v>74</v>
      </c>
      <c r="D630" s="8" t="s">
        <v>75</v>
      </c>
      <c r="E630" s="8" t="s">
        <v>76</v>
      </c>
      <c r="F630" s="8" t="s">
        <v>75</v>
      </c>
      <c r="G630" s="8" t="s">
        <v>1152</v>
      </c>
      <c r="H630" s="9" t="s">
        <v>1153</v>
      </c>
      <c r="I630" s="9" t="s">
        <v>79</v>
      </c>
      <c r="J630" s="9" t="s">
        <v>2</v>
      </c>
      <c r="K630" s="9" t="s">
        <v>4659</v>
      </c>
      <c r="L630" s="9">
        <v>1</v>
      </c>
      <c r="M630" s="9">
        <v>1</v>
      </c>
      <c r="N630" s="9" t="s">
        <v>1323</v>
      </c>
      <c r="O630" s="9" t="s">
        <v>2725</v>
      </c>
      <c r="P630" s="9" t="s">
        <v>94</v>
      </c>
      <c r="Q630" s="9"/>
      <c r="R630" s="25" t="s">
        <v>4660</v>
      </c>
      <c r="S630" s="27" t="s">
        <v>19</v>
      </c>
      <c r="T630" s="9"/>
      <c r="U630" s="25" t="s">
        <v>19</v>
      </c>
      <c r="V630" s="25" t="s">
        <v>4660</v>
      </c>
      <c r="W630" s="27" t="s">
        <v>4661</v>
      </c>
      <c r="X630" s="27" t="s">
        <v>19</v>
      </c>
      <c r="Y630" s="25" t="s">
        <v>19</v>
      </c>
      <c r="Z630" s="27" t="s">
        <v>19</v>
      </c>
      <c r="AA630" s="28" t="s">
        <v>19</v>
      </c>
      <c r="AB630" t="s">
        <v>19</v>
      </c>
      <c r="AC630" t="s">
        <v>4662</v>
      </c>
      <c r="AD630" t="s">
        <v>6</v>
      </c>
      <c r="AE630" t="s">
        <v>4663</v>
      </c>
      <c r="AF630" t="s">
        <v>87</v>
      </c>
      <c r="AG630" t="s">
        <v>75</v>
      </c>
      <c r="AH630" t="s">
        <v>19</v>
      </c>
    </row>
    <row r="631" ht="14.25" customHeight="1" spans="1:34">
      <c r="A631" s="8" t="s">
        <v>4664</v>
      </c>
      <c r="B631" s="8" t="s">
        <v>4665</v>
      </c>
      <c r="C631" s="8" t="s">
        <v>74</v>
      </c>
      <c r="D631" s="8" t="s">
        <v>75</v>
      </c>
      <c r="E631" s="8" t="s">
        <v>76</v>
      </c>
      <c r="F631" s="8" t="s">
        <v>75</v>
      </c>
      <c r="G631" s="8" t="s">
        <v>274</v>
      </c>
      <c r="H631" s="9" t="s">
        <v>275</v>
      </c>
      <c r="I631" s="9" t="s">
        <v>79</v>
      </c>
      <c r="J631" s="9" t="s">
        <v>2</v>
      </c>
      <c r="K631" s="9" t="s">
        <v>4666</v>
      </c>
      <c r="L631" s="9">
        <v>1</v>
      </c>
      <c r="M631" s="9">
        <v>3</v>
      </c>
      <c r="N631" s="9" t="s">
        <v>1196</v>
      </c>
      <c r="O631" s="9" t="s">
        <v>663</v>
      </c>
      <c r="P631" s="9" t="s">
        <v>94</v>
      </c>
      <c r="Q631" s="9"/>
      <c r="R631" s="25" t="s">
        <v>4667</v>
      </c>
      <c r="S631" s="27" t="s">
        <v>19</v>
      </c>
      <c r="T631" s="9"/>
      <c r="U631" s="25" t="s">
        <v>19</v>
      </c>
      <c r="V631" s="25" t="s">
        <v>4667</v>
      </c>
      <c r="W631" s="27" t="s">
        <v>2073</v>
      </c>
      <c r="X631" s="27" t="s">
        <v>19</v>
      </c>
      <c r="Y631" s="25" t="s">
        <v>19</v>
      </c>
      <c r="Z631" s="27" t="s">
        <v>19</v>
      </c>
      <c r="AA631" s="28" t="s">
        <v>19</v>
      </c>
      <c r="AB631" t="s">
        <v>19</v>
      </c>
      <c r="AC631" t="s">
        <v>280</v>
      </c>
      <c r="AD631" t="s">
        <v>6</v>
      </c>
      <c r="AE631" t="s">
        <v>281</v>
      </c>
      <c r="AF631" t="s">
        <v>87</v>
      </c>
      <c r="AG631" t="s">
        <v>75</v>
      </c>
      <c r="AH631" t="s">
        <v>282</v>
      </c>
    </row>
    <row r="632" ht="14.25" customHeight="1" spans="1:34">
      <c r="A632" s="8" t="s">
        <v>4668</v>
      </c>
      <c r="B632" s="8" t="s">
        <v>4669</v>
      </c>
      <c r="C632" s="8" t="s">
        <v>74</v>
      </c>
      <c r="D632" s="8" t="s">
        <v>75</v>
      </c>
      <c r="E632" s="8" t="s">
        <v>76</v>
      </c>
      <c r="F632" s="8" t="s">
        <v>75</v>
      </c>
      <c r="G632" s="8" t="s">
        <v>4670</v>
      </c>
      <c r="H632" s="9" t="s">
        <v>4671</v>
      </c>
      <c r="I632" s="9" t="s">
        <v>79</v>
      </c>
      <c r="J632" s="9" t="s">
        <v>2</v>
      </c>
      <c r="K632" s="9" t="s">
        <v>4672</v>
      </c>
      <c r="L632" s="9">
        <v>1</v>
      </c>
      <c r="M632" s="9">
        <v>2</v>
      </c>
      <c r="N632" s="9" t="s">
        <v>626</v>
      </c>
      <c r="O632" s="9" t="s">
        <v>83</v>
      </c>
      <c r="P632" s="9" t="s">
        <v>94</v>
      </c>
      <c r="Q632" s="9"/>
      <c r="R632" s="25" t="s">
        <v>4673</v>
      </c>
      <c r="S632" s="27" t="s">
        <v>19</v>
      </c>
      <c r="T632" s="9"/>
      <c r="U632" s="25" t="s">
        <v>19</v>
      </c>
      <c r="V632" s="25" t="s">
        <v>4673</v>
      </c>
      <c r="W632" s="27" t="s">
        <v>4674</v>
      </c>
      <c r="X632" s="27" t="s">
        <v>19</v>
      </c>
      <c r="Y632" s="25" t="s">
        <v>19</v>
      </c>
      <c r="Z632" s="27" t="s">
        <v>19</v>
      </c>
      <c r="AA632" s="28" t="s">
        <v>19</v>
      </c>
      <c r="AB632" t="s">
        <v>19</v>
      </c>
      <c r="AC632" t="s">
        <v>4675</v>
      </c>
      <c r="AD632" t="s">
        <v>6</v>
      </c>
      <c r="AE632" t="s">
        <v>4676</v>
      </c>
      <c r="AF632" t="s">
        <v>87</v>
      </c>
      <c r="AG632" t="s">
        <v>75</v>
      </c>
      <c r="AH632" t="s">
        <v>19</v>
      </c>
    </row>
    <row r="633" ht="14.25" customHeight="1" spans="1:34">
      <c r="A633" s="8" t="s">
        <v>4677</v>
      </c>
      <c r="B633" s="8" t="s">
        <v>4678</v>
      </c>
      <c r="C633" s="8" t="s">
        <v>74</v>
      </c>
      <c r="D633" s="8" t="s">
        <v>75</v>
      </c>
      <c r="E633" s="8" t="s">
        <v>76</v>
      </c>
      <c r="F633" s="8" t="s">
        <v>75</v>
      </c>
      <c r="G633" s="8" t="s">
        <v>400</v>
      </c>
      <c r="H633" s="9" t="s">
        <v>401</v>
      </c>
      <c r="I633" s="9" t="s">
        <v>79</v>
      </c>
      <c r="J633" s="9" t="s">
        <v>2</v>
      </c>
      <c r="K633" s="9" t="s">
        <v>4679</v>
      </c>
      <c r="L633" s="9">
        <v>1</v>
      </c>
      <c r="M633" s="9">
        <v>3</v>
      </c>
      <c r="N633" s="9" t="s">
        <v>187</v>
      </c>
      <c r="O633" s="9" t="s">
        <v>663</v>
      </c>
      <c r="P633" s="9" t="s">
        <v>94</v>
      </c>
      <c r="Q633" s="9"/>
      <c r="R633" s="25" t="s">
        <v>4680</v>
      </c>
      <c r="S633" s="27" t="s">
        <v>19</v>
      </c>
      <c r="T633" s="9"/>
      <c r="U633" s="25" t="s">
        <v>19</v>
      </c>
      <c r="V633" s="25" t="s">
        <v>4680</v>
      </c>
      <c r="W633" s="27" t="s">
        <v>4248</v>
      </c>
      <c r="X633" s="27" t="s">
        <v>19</v>
      </c>
      <c r="Y633" s="25" t="s">
        <v>19</v>
      </c>
      <c r="Z633" s="27" t="s">
        <v>19</v>
      </c>
      <c r="AA633" s="28" t="s">
        <v>19</v>
      </c>
      <c r="AB633" t="s">
        <v>19</v>
      </c>
      <c r="AC633" t="s">
        <v>742</v>
      </c>
      <c r="AD633" t="s">
        <v>6</v>
      </c>
      <c r="AE633" t="s">
        <v>407</v>
      </c>
      <c r="AF633" t="s">
        <v>87</v>
      </c>
      <c r="AG633" t="s">
        <v>75</v>
      </c>
      <c r="AH633" t="s">
        <v>19</v>
      </c>
    </row>
    <row r="634" ht="14.25" customHeight="1" spans="1:34">
      <c r="A634" s="8" t="s">
        <v>4681</v>
      </c>
      <c r="B634" s="8" t="s">
        <v>4682</v>
      </c>
      <c r="C634" s="8" t="s">
        <v>74</v>
      </c>
      <c r="D634" s="8" t="s">
        <v>75</v>
      </c>
      <c r="E634" s="8" t="s">
        <v>76</v>
      </c>
      <c r="F634" s="8" t="s">
        <v>75</v>
      </c>
      <c r="G634" s="8" t="s">
        <v>1226</v>
      </c>
      <c r="H634" s="9" t="s">
        <v>1227</v>
      </c>
      <c r="I634" s="9" t="s">
        <v>79</v>
      </c>
      <c r="J634" s="9" t="s">
        <v>2</v>
      </c>
      <c r="K634" s="9" t="s">
        <v>4683</v>
      </c>
      <c r="L634" s="9">
        <v>1</v>
      </c>
      <c r="M634" s="9">
        <v>3</v>
      </c>
      <c r="N634" s="9" t="s">
        <v>502</v>
      </c>
      <c r="O634" s="9" t="s">
        <v>663</v>
      </c>
      <c r="P634" s="9" t="s">
        <v>94</v>
      </c>
      <c r="Q634" s="9"/>
      <c r="R634" s="25" t="s">
        <v>3381</v>
      </c>
      <c r="S634" s="27" t="s">
        <v>19</v>
      </c>
      <c r="T634" s="9"/>
      <c r="U634" s="25" t="s">
        <v>19</v>
      </c>
      <c r="V634" s="25" t="s">
        <v>3381</v>
      </c>
      <c r="W634" s="27" t="s">
        <v>4684</v>
      </c>
      <c r="X634" s="27" t="s">
        <v>19</v>
      </c>
      <c r="Y634" s="25" t="s">
        <v>19</v>
      </c>
      <c r="Z634" s="27" t="s">
        <v>19</v>
      </c>
      <c r="AA634" s="28" t="s">
        <v>19</v>
      </c>
      <c r="AB634" t="s">
        <v>19</v>
      </c>
      <c r="AC634" t="s">
        <v>4685</v>
      </c>
      <c r="AD634" t="s">
        <v>6</v>
      </c>
      <c r="AE634" t="s">
        <v>1442</v>
      </c>
      <c r="AF634" t="s">
        <v>87</v>
      </c>
      <c r="AG634" t="s">
        <v>75</v>
      </c>
      <c r="AH634" t="s">
        <v>19</v>
      </c>
    </row>
    <row r="635" ht="14.25" customHeight="1" spans="1:34">
      <c r="A635" s="8" t="s">
        <v>4686</v>
      </c>
      <c r="B635" s="8" t="s">
        <v>4687</v>
      </c>
      <c r="C635" s="8" t="s">
        <v>74</v>
      </c>
      <c r="D635" s="8" t="s">
        <v>75</v>
      </c>
      <c r="E635" s="8" t="s">
        <v>76</v>
      </c>
      <c r="F635" s="8" t="s">
        <v>75</v>
      </c>
      <c r="G635" s="8" t="s">
        <v>400</v>
      </c>
      <c r="H635" s="9" t="s">
        <v>401</v>
      </c>
      <c r="I635" s="9" t="s">
        <v>79</v>
      </c>
      <c r="J635" s="9" t="s">
        <v>2</v>
      </c>
      <c r="K635" s="9" t="s">
        <v>4688</v>
      </c>
      <c r="L635" s="9">
        <v>1</v>
      </c>
      <c r="M635" s="9">
        <v>2</v>
      </c>
      <c r="N635" s="9" t="s">
        <v>563</v>
      </c>
      <c r="O635" s="9" t="s">
        <v>83</v>
      </c>
      <c r="P635" s="9" t="s">
        <v>94</v>
      </c>
      <c r="Q635" s="9"/>
      <c r="R635" s="25" t="s">
        <v>4689</v>
      </c>
      <c r="S635" s="27" t="s">
        <v>19</v>
      </c>
      <c r="T635" s="9"/>
      <c r="U635" s="25" t="s">
        <v>19</v>
      </c>
      <c r="V635" s="25" t="s">
        <v>4689</v>
      </c>
      <c r="W635" s="27" t="s">
        <v>3460</v>
      </c>
      <c r="X635" s="27" t="s">
        <v>19</v>
      </c>
      <c r="Y635" s="25" t="s">
        <v>19</v>
      </c>
      <c r="Z635" s="27" t="s">
        <v>19</v>
      </c>
      <c r="AA635" s="28" t="s">
        <v>19</v>
      </c>
      <c r="AB635" t="s">
        <v>19</v>
      </c>
      <c r="AC635" t="s">
        <v>4690</v>
      </c>
      <c r="AD635" t="s">
        <v>6</v>
      </c>
      <c r="AE635" t="s">
        <v>2303</v>
      </c>
      <c r="AF635" t="s">
        <v>87</v>
      </c>
      <c r="AG635" t="s">
        <v>75</v>
      </c>
      <c r="AH635" t="s">
        <v>19</v>
      </c>
    </row>
    <row r="636" ht="14.25" customHeight="1" spans="1:34">
      <c r="A636" s="8" t="s">
        <v>4691</v>
      </c>
      <c r="B636" s="8" t="s">
        <v>4692</v>
      </c>
      <c r="C636" s="8" t="s">
        <v>74</v>
      </c>
      <c r="D636" s="8" t="s">
        <v>75</v>
      </c>
      <c r="E636" s="8" t="s">
        <v>76</v>
      </c>
      <c r="F636" s="8" t="s">
        <v>75</v>
      </c>
      <c r="G636" s="8" t="s">
        <v>3934</v>
      </c>
      <c r="H636" s="9" t="s">
        <v>3935</v>
      </c>
      <c r="I636" s="9" t="s">
        <v>79</v>
      </c>
      <c r="J636" s="9" t="s">
        <v>2</v>
      </c>
      <c r="K636" s="9" t="s">
        <v>4693</v>
      </c>
      <c r="L636" s="9">
        <v>1</v>
      </c>
      <c r="M636" s="9">
        <v>4</v>
      </c>
      <c r="N636" s="9" t="s">
        <v>219</v>
      </c>
      <c r="O636" s="9" t="s">
        <v>662</v>
      </c>
      <c r="P636" s="9" t="s">
        <v>94</v>
      </c>
      <c r="Q636" s="9"/>
      <c r="R636" s="25" t="s">
        <v>4694</v>
      </c>
      <c r="S636" s="27" t="s">
        <v>19</v>
      </c>
      <c r="T636" s="9"/>
      <c r="U636" s="25" t="s">
        <v>19</v>
      </c>
      <c r="V636" s="25" t="s">
        <v>4694</v>
      </c>
      <c r="W636" s="27" t="s">
        <v>4695</v>
      </c>
      <c r="X636" s="27" t="s">
        <v>19</v>
      </c>
      <c r="Y636" s="25" t="s">
        <v>19</v>
      </c>
      <c r="Z636" s="27" t="s">
        <v>19</v>
      </c>
      <c r="AA636" s="28" t="s">
        <v>19</v>
      </c>
      <c r="AB636" t="s">
        <v>19</v>
      </c>
      <c r="AC636" t="s">
        <v>4696</v>
      </c>
      <c r="AD636" t="s">
        <v>6</v>
      </c>
      <c r="AE636" t="s">
        <v>1417</v>
      </c>
      <c r="AF636" t="s">
        <v>87</v>
      </c>
      <c r="AG636" t="s">
        <v>75</v>
      </c>
      <c r="AH636" t="s">
        <v>19</v>
      </c>
    </row>
    <row r="637" ht="14.25" customHeight="1" spans="1:34">
      <c r="A637" s="8" t="s">
        <v>4697</v>
      </c>
      <c r="B637" s="8" t="s">
        <v>4698</v>
      </c>
      <c r="C637" s="8" t="s">
        <v>74</v>
      </c>
      <c r="D637" s="8" t="s">
        <v>75</v>
      </c>
      <c r="E637" s="8" t="s">
        <v>76</v>
      </c>
      <c r="F637" s="8" t="s">
        <v>75</v>
      </c>
      <c r="G637" s="8" t="s">
        <v>4699</v>
      </c>
      <c r="H637" s="9" t="s">
        <v>4700</v>
      </c>
      <c r="I637" s="9" t="s">
        <v>79</v>
      </c>
      <c r="J637" s="9" t="s">
        <v>2</v>
      </c>
      <c r="K637" s="9" t="s">
        <v>4701</v>
      </c>
      <c r="L637" s="9">
        <v>1</v>
      </c>
      <c r="M637" s="9">
        <v>2</v>
      </c>
      <c r="N637" s="9" t="s">
        <v>1091</v>
      </c>
      <c r="O637" s="9" t="s">
        <v>83</v>
      </c>
      <c r="P637" s="9" t="s">
        <v>94</v>
      </c>
      <c r="Q637" s="9"/>
      <c r="R637" s="25" t="s">
        <v>3346</v>
      </c>
      <c r="S637" s="27" t="s">
        <v>19</v>
      </c>
      <c r="T637" s="9"/>
      <c r="U637" s="25" t="s">
        <v>19</v>
      </c>
      <c r="V637" s="25" t="s">
        <v>3346</v>
      </c>
      <c r="W637" s="27" t="s">
        <v>4702</v>
      </c>
      <c r="X637" s="27" t="s">
        <v>19</v>
      </c>
      <c r="Y637" s="25" t="s">
        <v>19</v>
      </c>
      <c r="Z637" s="27" t="s">
        <v>19</v>
      </c>
      <c r="AA637" s="28" t="s">
        <v>19</v>
      </c>
      <c r="AB637" t="s">
        <v>19</v>
      </c>
      <c r="AC637" t="s">
        <v>4703</v>
      </c>
      <c r="AD637" t="s">
        <v>6</v>
      </c>
      <c r="AE637" t="s">
        <v>1432</v>
      </c>
      <c r="AF637" t="s">
        <v>87</v>
      </c>
      <c r="AG637" t="s">
        <v>75</v>
      </c>
      <c r="AH637" t="s">
        <v>19</v>
      </c>
    </row>
    <row r="638" ht="14.25" customHeight="1" spans="1:34">
      <c r="A638" s="8" t="s">
        <v>4704</v>
      </c>
      <c r="B638" s="8" t="s">
        <v>4705</v>
      </c>
      <c r="C638" s="8" t="s">
        <v>74</v>
      </c>
      <c r="D638" s="8" t="s">
        <v>75</v>
      </c>
      <c r="E638" s="8" t="s">
        <v>76</v>
      </c>
      <c r="F638" s="8" t="s">
        <v>75</v>
      </c>
      <c r="G638" s="8" t="s">
        <v>3201</v>
      </c>
      <c r="H638" s="9" t="s">
        <v>3202</v>
      </c>
      <c r="I638" s="9" t="s">
        <v>79</v>
      </c>
      <c r="J638" s="9" t="s">
        <v>2</v>
      </c>
      <c r="K638" s="9" t="s">
        <v>4706</v>
      </c>
      <c r="L638" s="9">
        <v>1</v>
      </c>
      <c r="M638" s="9">
        <v>1</v>
      </c>
      <c r="N638" s="9" t="s">
        <v>492</v>
      </c>
      <c r="O638" s="9" t="s">
        <v>2725</v>
      </c>
      <c r="P638" s="9" t="s">
        <v>94</v>
      </c>
      <c r="Q638" s="9"/>
      <c r="R638" s="25" t="s">
        <v>4707</v>
      </c>
      <c r="S638" s="27" t="s">
        <v>19</v>
      </c>
      <c r="T638" s="9"/>
      <c r="U638" s="25" t="s">
        <v>19</v>
      </c>
      <c r="V638" s="25" t="s">
        <v>4707</v>
      </c>
      <c r="W638" s="27" t="s">
        <v>282</v>
      </c>
      <c r="X638" s="27" t="s">
        <v>19</v>
      </c>
      <c r="Y638" s="25" t="s">
        <v>19</v>
      </c>
      <c r="Z638" s="27" t="s">
        <v>19</v>
      </c>
      <c r="AA638" s="28" t="s">
        <v>19</v>
      </c>
      <c r="AB638" t="s">
        <v>19</v>
      </c>
      <c r="AC638" t="s">
        <v>2482</v>
      </c>
      <c r="AD638" t="s">
        <v>6</v>
      </c>
      <c r="AE638" t="s">
        <v>3206</v>
      </c>
      <c r="AF638" t="s">
        <v>87</v>
      </c>
      <c r="AG638" t="s">
        <v>75</v>
      </c>
      <c r="AH638" t="s">
        <v>19</v>
      </c>
    </row>
    <row r="639" ht="14.25" customHeight="1" spans="1:34">
      <c r="A639" s="8" t="s">
        <v>4708</v>
      </c>
      <c r="B639" s="8" t="s">
        <v>4709</v>
      </c>
      <c r="C639" s="8" t="s">
        <v>74</v>
      </c>
      <c r="D639" s="8" t="s">
        <v>75</v>
      </c>
      <c r="E639" s="8" t="s">
        <v>76</v>
      </c>
      <c r="F639" s="8" t="s">
        <v>75</v>
      </c>
      <c r="G639" s="8" t="s">
        <v>1226</v>
      </c>
      <c r="H639" s="9" t="s">
        <v>1227</v>
      </c>
      <c r="I639" s="9" t="s">
        <v>79</v>
      </c>
      <c r="J639" s="9" t="s">
        <v>2</v>
      </c>
      <c r="K639" s="9" t="s">
        <v>4710</v>
      </c>
      <c r="L639" s="9">
        <v>1</v>
      </c>
      <c r="M639" s="9">
        <v>3</v>
      </c>
      <c r="N639" s="9" t="s">
        <v>455</v>
      </c>
      <c r="O639" s="9" t="s">
        <v>663</v>
      </c>
      <c r="P639" s="9" t="s">
        <v>94</v>
      </c>
      <c r="Q639" s="9"/>
      <c r="R639" s="25" t="s">
        <v>4711</v>
      </c>
      <c r="S639" s="27" t="s">
        <v>19</v>
      </c>
      <c r="T639" s="9"/>
      <c r="U639" s="25" t="s">
        <v>19</v>
      </c>
      <c r="V639" s="25" t="s">
        <v>4711</v>
      </c>
      <c r="W639" s="27" t="s">
        <v>4712</v>
      </c>
      <c r="X639" s="27" t="s">
        <v>19</v>
      </c>
      <c r="Y639" s="25" t="s">
        <v>19</v>
      </c>
      <c r="Z639" s="27" t="s">
        <v>19</v>
      </c>
      <c r="AA639" s="28" t="s">
        <v>19</v>
      </c>
      <c r="AB639" t="s">
        <v>19</v>
      </c>
      <c r="AC639" t="s">
        <v>4713</v>
      </c>
      <c r="AD639" t="s">
        <v>6</v>
      </c>
      <c r="AE639" t="s">
        <v>1442</v>
      </c>
      <c r="AF639" t="s">
        <v>87</v>
      </c>
      <c r="AG639" t="s">
        <v>75</v>
      </c>
      <c r="AH639" t="s">
        <v>19</v>
      </c>
    </row>
    <row r="640" ht="14.25" customHeight="1" spans="1:34">
      <c r="A640" s="8" t="s">
        <v>4714</v>
      </c>
      <c r="B640" s="8" t="s">
        <v>4715</v>
      </c>
      <c r="C640" s="8" t="s">
        <v>74</v>
      </c>
      <c r="D640" s="8" t="s">
        <v>75</v>
      </c>
      <c r="E640" s="8" t="s">
        <v>76</v>
      </c>
      <c r="F640" s="8" t="s">
        <v>75</v>
      </c>
      <c r="G640" s="8" t="s">
        <v>3555</v>
      </c>
      <c r="H640" s="9" t="s">
        <v>3556</v>
      </c>
      <c r="I640" s="9" t="s">
        <v>79</v>
      </c>
      <c r="J640" s="9" t="s">
        <v>2</v>
      </c>
      <c r="K640" s="9" t="s">
        <v>4716</v>
      </c>
      <c r="L640" s="9">
        <v>1</v>
      </c>
      <c r="M640" s="9">
        <v>1</v>
      </c>
      <c r="N640" s="9" t="s">
        <v>519</v>
      </c>
      <c r="O640" s="9" t="s">
        <v>2725</v>
      </c>
      <c r="P640" s="9" t="s">
        <v>94</v>
      </c>
      <c r="Q640" s="9"/>
      <c r="R640" s="25" t="s">
        <v>4717</v>
      </c>
      <c r="S640" s="27" t="s">
        <v>19</v>
      </c>
      <c r="T640" s="9"/>
      <c r="U640" s="25" t="s">
        <v>19</v>
      </c>
      <c r="V640" s="25" t="s">
        <v>4717</v>
      </c>
      <c r="W640" s="27" t="s">
        <v>4718</v>
      </c>
      <c r="X640" s="27" t="s">
        <v>19</v>
      </c>
      <c r="Y640" s="25" t="s">
        <v>19</v>
      </c>
      <c r="Z640" s="27" t="s">
        <v>19</v>
      </c>
      <c r="AA640" s="28" t="s">
        <v>19</v>
      </c>
      <c r="AB640" t="s">
        <v>19</v>
      </c>
      <c r="AC640" t="s">
        <v>4719</v>
      </c>
      <c r="AD640" t="s">
        <v>6</v>
      </c>
      <c r="AE640" t="s">
        <v>4720</v>
      </c>
      <c r="AF640" t="s">
        <v>87</v>
      </c>
      <c r="AG640" t="s">
        <v>75</v>
      </c>
      <c r="AH640" t="s">
        <v>19</v>
      </c>
    </row>
    <row r="641" ht="14.25" customHeight="1" spans="1:34">
      <c r="A641" s="8" t="s">
        <v>4721</v>
      </c>
      <c r="B641" s="8" t="s">
        <v>4722</v>
      </c>
      <c r="C641" s="8" t="s">
        <v>74</v>
      </c>
      <c r="D641" s="8" t="s">
        <v>75</v>
      </c>
      <c r="E641" s="8" t="s">
        <v>76</v>
      </c>
      <c r="F641" s="8" t="s">
        <v>75</v>
      </c>
      <c r="G641" s="8" t="s">
        <v>1226</v>
      </c>
      <c r="H641" s="9" t="s">
        <v>1227</v>
      </c>
      <c r="I641" s="9" t="s">
        <v>79</v>
      </c>
      <c r="J641" s="9" t="s">
        <v>2</v>
      </c>
      <c r="K641" s="9" t="s">
        <v>4723</v>
      </c>
      <c r="L641" s="9">
        <v>1</v>
      </c>
      <c r="M641" s="9">
        <v>2</v>
      </c>
      <c r="N641" s="9" t="s">
        <v>662</v>
      </c>
      <c r="O641" s="9" t="s">
        <v>83</v>
      </c>
      <c r="P641" s="9" t="s">
        <v>94</v>
      </c>
      <c r="Q641" s="9"/>
      <c r="R641" s="25" t="s">
        <v>4707</v>
      </c>
      <c r="S641" s="27" t="s">
        <v>19</v>
      </c>
      <c r="T641" s="9"/>
      <c r="U641" s="25" t="s">
        <v>19</v>
      </c>
      <c r="V641" s="25" t="s">
        <v>4707</v>
      </c>
      <c r="W641" s="27" t="s">
        <v>4724</v>
      </c>
      <c r="X641" s="27" t="s">
        <v>19</v>
      </c>
      <c r="Y641" s="25" t="s">
        <v>19</v>
      </c>
      <c r="Z641" s="27" t="s">
        <v>19</v>
      </c>
      <c r="AA641" s="28" t="s">
        <v>19</v>
      </c>
      <c r="AB641" t="s">
        <v>19</v>
      </c>
      <c r="AC641" t="s">
        <v>4725</v>
      </c>
      <c r="AD641" t="s">
        <v>6</v>
      </c>
      <c r="AE641" t="s">
        <v>759</v>
      </c>
      <c r="AF641" t="s">
        <v>87</v>
      </c>
      <c r="AG641" t="s">
        <v>75</v>
      </c>
      <c r="AH641" t="s">
        <v>19</v>
      </c>
    </row>
    <row r="642" ht="14.25" customHeight="1" spans="1:34">
      <c r="A642" s="8" t="s">
        <v>4726</v>
      </c>
      <c r="B642" s="8" t="s">
        <v>4727</v>
      </c>
      <c r="C642" s="8" t="s">
        <v>74</v>
      </c>
      <c r="D642" s="8" t="s">
        <v>75</v>
      </c>
      <c r="E642" s="8" t="s">
        <v>76</v>
      </c>
      <c r="F642" s="8" t="s">
        <v>75</v>
      </c>
      <c r="G642" s="8" t="s">
        <v>1226</v>
      </c>
      <c r="H642" s="9" t="s">
        <v>1227</v>
      </c>
      <c r="I642" s="9" t="s">
        <v>79</v>
      </c>
      <c r="J642" s="9" t="s">
        <v>2</v>
      </c>
      <c r="K642" s="9" t="s">
        <v>4728</v>
      </c>
      <c r="L642" s="9">
        <v>1</v>
      </c>
      <c r="M642" s="9">
        <v>3</v>
      </c>
      <c r="N642" s="9" t="s">
        <v>81</v>
      </c>
      <c r="O642" s="9" t="s">
        <v>663</v>
      </c>
      <c r="P642" s="9" t="s">
        <v>94</v>
      </c>
      <c r="Q642" s="9"/>
      <c r="R642" s="25" t="s">
        <v>712</v>
      </c>
      <c r="S642" s="27" t="s">
        <v>19</v>
      </c>
      <c r="T642" s="9"/>
      <c r="U642" s="25" t="s">
        <v>19</v>
      </c>
      <c r="V642" s="25" t="s">
        <v>712</v>
      </c>
      <c r="W642" s="27" t="s">
        <v>4729</v>
      </c>
      <c r="X642" s="27" t="s">
        <v>19</v>
      </c>
      <c r="Y642" s="25" t="s">
        <v>19</v>
      </c>
      <c r="Z642" s="27" t="s">
        <v>19</v>
      </c>
      <c r="AA642" s="28" t="s">
        <v>19</v>
      </c>
      <c r="AB642" t="s">
        <v>19</v>
      </c>
      <c r="AC642" t="s">
        <v>4730</v>
      </c>
      <c r="AD642" t="s">
        <v>6</v>
      </c>
      <c r="AE642" t="s">
        <v>759</v>
      </c>
      <c r="AF642" t="s">
        <v>87</v>
      </c>
      <c r="AG642" t="s">
        <v>75</v>
      </c>
      <c r="AH642" t="s">
        <v>19</v>
      </c>
    </row>
    <row r="643" ht="14.25" customHeight="1" spans="1:34">
      <c r="A643" s="8" t="s">
        <v>4731</v>
      </c>
      <c r="B643" s="8" t="s">
        <v>4732</v>
      </c>
      <c r="C643" s="8" t="s">
        <v>74</v>
      </c>
      <c r="D643" s="8" t="s">
        <v>75</v>
      </c>
      <c r="E643" s="8" t="s">
        <v>76</v>
      </c>
      <c r="F643" s="8" t="s">
        <v>75</v>
      </c>
      <c r="G643" s="8" t="s">
        <v>3201</v>
      </c>
      <c r="H643" s="9" t="s">
        <v>3202</v>
      </c>
      <c r="I643" s="9" t="s">
        <v>79</v>
      </c>
      <c r="J643" s="9" t="s">
        <v>2</v>
      </c>
      <c r="K643" s="9" t="s">
        <v>4733</v>
      </c>
      <c r="L643" s="9">
        <v>1</v>
      </c>
      <c r="M643" s="9">
        <v>1</v>
      </c>
      <c r="N643" s="9" t="s">
        <v>536</v>
      </c>
      <c r="O643" s="9" t="s">
        <v>2725</v>
      </c>
      <c r="P643" s="9" t="s">
        <v>94</v>
      </c>
      <c r="Q643" s="9"/>
      <c r="R643" s="25" t="s">
        <v>3506</v>
      </c>
      <c r="S643" s="27" t="s">
        <v>19</v>
      </c>
      <c r="T643" s="9"/>
      <c r="U643" s="25" t="s">
        <v>19</v>
      </c>
      <c r="V643" s="25" t="s">
        <v>3506</v>
      </c>
      <c r="W643" s="27" t="s">
        <v>4734</v>
      </c>
      <c r="X643" s="27" t="s">
        <v>19</v>
      </c>
      <c r="Y643" s="25" t="s">
        <v>19</v>
      </c>
      <c r="Z643" s="27" t="s">
        <v>19</v>
      </c>
      <c r="AA643" s="28" t="s">
        <v>19</v>
      </c>
      <c r="AB643" t="s">
        <v>19</v>
      </c>
      <c r="AC643" t="s">
        <v>2482</v>
      </c>
      <c r="AD643" t="s">
        <v>6</v>
      </c>
      <c r="AE643" t="s">
        <v>3917</v>
      </c>
      <c r="AF643" t="s">
        <v>87</v>
      </c>
      <c r="AG643" t="s">
        <v>75</v>
      </c>
      <c r="AH643" t="s">
        <v>19</v>
      </c>
    </row>
    <row r="644" ht="14.25" customHeight="1" spans="1:34">
      <c r="A644" s="8" t="s">
        <v>4735</v>
      </c>
      <c r="B644" s="8" t="s">
        <v>4736</v>
      </c>
      <c r="C644" s="8" t="s">
        <v>74</v>
      </c>
      <c r="D644" s="8" t="s">
        <v>75</v>
      </c>
      <c r="E644" s="8" t="s">
        <v>76</v>
      </c>
      <c r="F644" s="8" t="s">
        <v>75</v>
      </c>
      <c r="G644" s="8" t="s">
        <v>3221</v>
      </c>
      <c r="H644" s="9" t="s">
        <v>3222</v>
      </c>
      <c r="I644" s="9" t="s">
        <v>79</v>
      </c>
      <c r="J644" s="9" t="s">
        <v>2</v>
      </c>
      <c r="K644" s="9" t="s">
        <v>3223</v>
      </c>
      <c r="L644" s="9">
        <v>1</v>
      </c>
      <c r="M644" s="9">
        <v>1</v>
      </c>
      <c r="N644" s="9" t="s">
        <v>536</v>
      </c>
      <c r="O644" s="9" t="s">
        <v>2725</v>
      </c>
      <c r="P644" s="9" t="s">
        <v>94</v>
      </c>
      <c r="Q644" s="9"/>
      <c r="R644" s="25" t="s">
        <v>4737</v>
      </c>
      <c r="S644" s="27" t="s">
        <v>19</v>
      </c>
      <c r="T644" s="9"/>
      <c r="U644" s="25" t="s">
        <v>19</v>
      </c>
      <c r="V644" s="25" t="s">
        <v>4737</v>
      </c>
      <c r="W644" s="27" t="s">
        <v>816</v>
      </c>
      <c r="X644" s="27" t="s">
        <v>19</v>
      </c>
      <c r="Y644" s="25" t="s">
        <v>19</v>
      </c>
      <c r="Z644" s="27" t="s">
        <v>19</v>
      </c>
      <c r="AA644" s="28" t="s">
        <v>19</v>
      </c>
      <c r="AB644" t="s">
        <v>19</v>
      </c>
      <c r="AC644" t="s">
        <v>3226</v>
      </c>
      <c r="AD644" t="s">
        <v>6</v>
      </c>
      <c r="AE644" t="s">
        <v>3227</v>
      </c>
      <c r="AF644" t="s">
        <v>87</v>
      </c>
      <c r="AG644" t="s">
        <v>75</v>
      </c>
      <c r="AH644" t="s">
        <v>19</v>
      </c>
    </row>
    <row r="645" ht="14.25" customHeight="1" spans="1:34">
      <c r="A645" s="8" t="s">
        <v>4738</v>
      </c>
      <c r="B645" s="8" t="s">
        <v>4739</v>
      </c>
      <c r="C645" s="8" t="s">
        <v>74</v>
      </c>
      <c r="D645" s="8" t="s">
        <v>75</v>
      </c>
      <c r="E645" s="8" t="s">
        <v>76</v>
      </c>
      <c r="F645" s="8" t="s">
        <v>75</v>
      </c>
      <c r="G645" s="8" t="s">
        <v>2143</v>
      </c>
      <c r="H645" s="9" t="s">
        <v>2144</v>
      </c>
      <c r="I645" s="9" t="s">
        <v>79</v>
      </c>
      <c r="J645" s="9" t="s">
        <v>2</v>
      </c>
      <c r="K645" s="9" t="s">
        <v>4740</v>
      </c>
      <c r="L645" s="9">
        <v>1</v>
      </c>
      <c r="M645" s="9">
        <v>1</v>
      </c>
      <c r="N645" s="9" t="s">
        <v>519</v>
      </c>
      <c r="O645" s="9" t="s">
        <v>2725</v>
      </c>
      <c r="P645" s="9" t="s">
        <v>94</v>
      </c>
      <c r="Q645" s="9"/>
      <c r="R645" s="25" t="s">
        <v>3565</v>
      </c>
      <c r="S645" s="27" t="s">
        <v>19</v>
      </c>
      <c r="T645" s="9"/>
      <c r="U645" s="25" t="s">
        <v>19</v>
      </c>
      <c r="V645" s="25" t="s">
        <v>3565</v>
      </c>
      <c r="W645" s="27" t="s">
        <v>4741</v>
      </c>
      <c r="X645" s="27" t="s">
        <v>19</v>
      </c>
      <c r="Y645" s="25" t="s">
        <v>19</v>
      </c>
      <c r="Z645" s="27" t="s">
        <v>19</v>
      </c>
      <c r="AA645" s="28" t="s">
        <v>19</v>
      </c>
      <c r="AB645" t="s">
        <v>19</v>
      </c>
      <c r="AC645" t="s">
        <v>521</v>
      </c>
      <c r="AD645" t="s">
        <v>6</v>
      </c>
      <c r="AE645" t="s">
        <v>477</v>
      </c>
      <c r="AF645" t="s">
        <v>87</v>
      </c>
      <c r="AG645" t="s">
        <v>75</v>
      </c>
      <c r="AH645" t="s">
        <v>19</v>
      </c>
    </row>
    <row r="646" ht="14.25" customHeight="1" spans="1:34">
      <c r="A646" s="8" t="s">
        <v>4742</v>
      </c>
      <c r="B646" s="8" t="s">
        <v>4743</v>
      </c>
      <c r="C646" s="8" t="s">
        <v>74</v>
      </c>
      <c r="D646" s="8" t="s">
        <v>75</v>
      </c>
      <c r="E646" s="8" t="s">
        <v>76</v>
      </c>
      <c r="F646" s="8" t="s">
        <v>75</v>
      </c>
      <c r="G646" s="8" t="s">
        <v>526</v>
      </c>
      <c r="H646" s="9" t="s">
        <v>527</v>
      </c>
      <c r="I646" s="9" t="s">
        <v>79</v>
      </c>
      <c r="J646" s="9" t="s">
        <v>2</v>
      </c>
      <c r="K646" s="9" t="s">
        <v>4744</v>
      </c>
      <c r="L646" s="9">
        <v>1</v>
      </c>
      <c r="M646" s="9">
        <v>4</v>
      </c>
      <c r="N646" s="9" t="s">
        <v>536</v>
      </c>
      <c r="O646" s="9" t="s">
        <v>662</v>
      </c>
      <c r="P646" s="9" t="s">
        <v>94</v>
      </c>
      <c r="Q646" s="9"/>
      <c r="R646" s="25" t="s">
        <v>3372</v>
      </c>
      <c r="S646" s="27" t="s">
        <v>19</v>
      </c>
      <c r="T646" s="9"/>
      <c r="U646" s="25" t="s">
        <v>19</v>
      </c>
      <c r="V646" s="25" t="s">
        <v>3372</v>
      </c>
      <c r="W646" s="27" t="s">
        <v>4745</v>
      </c>
      <c r="X646" s="27" t="s">
        <v>19</v>
      </c>
      <c r="Y646" s="25" t="s">
        <v>19</v>
      </c>
      <c r="Z646" s="27" t="s">
        <v>19</v>
      </c>
      <c r="AA646" s="28" t="s">
        <v>19</v>
      </c>
      <c r="AB646" t="s">
        <v>19</v>
      </c>
      <c r="AC646" t="s">
        <v>4746</v>
      </c>
      <c r="AD646" t="s">
        <v>6</v>
      </c>
      <c r="AE646" t="s">
        <v>223</v>
      </c>
      <c r="AF646" t="s">
        <v>87</v>
      </c>
      <c r="AG646" t="s">
        <v>75</v>
      </c>
      <c r="AH646" t="s">
        <v>19</v>
      </c>
    </row>
    <row r="647" ht="14.25" customHeight="1" spans="1:34">
      <c r="A647" s="8" t="s">
        <v>4747</v>
      </c>
      <c r="B647" s="8" t="s">
        <v>4748</v>
      </c>
      <c r="C647" s="8" t="s">
        <v>74</v>
      </c>
      <c r="D647" s="8" t="s">
        <v>75</v>
      </c>
      <c r="E647" s="8" t="s">
        <v>76</v>
      </c>
      <c r="F647" s="8" t="s">
        <v>75</v>
      </c>
      <c r="G647" s="8" t="s">
        <v>3069</v>
      </c>
      <c r="H647" s="9" t="s">
        <v>3070</v>
      </c>
      <c r="I647" s="9" t="s">
        <v>79</v>
      </c>
      <c r="J647" s="9" t="s">
        <v>2</v>
      </c>
      <c r="K647" s="9" t="s">
        <v>4749</v>
      </c>
      <c r="L647" s="9">
        <v>1</v>
      </c>
      <c r="M647" s="9">
        <v>2</v>
      </c>
      <c r="N647" s="9" t="s">
        <v>188</v>
      </c>
      <c r="O647" s="9" t="s">
        <v>83</v>
      </c>
      <c r="P647" s="9" t="s">
        <v>94</v>
      </c>
      <c r="Q647" s="9"/>
      <c r="R647" s="25" t="s">
        <v>4194</v>
      </c>
      <c r="S647" s="27" t="s">
        <v>19</v>
      </c>
      <c r="T647" s="9"/>
      <c r="U647" s="25" t="s">
        <v>19</v>
      </c>
      <c r="V647" s="25" t="s">
        <v>4194</v>
      </c>
      <c r="W647" s="27" t="s">
        <v>1648</v>
      </c>
      <c r="X647" s="27" t="s">
        <v>19</v>
      </c>
      <c r="Y647" s="25" t="s">
        <v>19</v>
      </c>
      <c r="Z647" s="27" t="s">
        <v>19</v>
      </c>
      <c r="AA647" s="28" t="s">
        <v>19</v>
      </c>
      <c r="AB647" t="s">
        <v>19</v>
      </c>
      <c r="AC647" t="s">
        <v>1359</v>
      </c>
      <c r="AD647" t="s">
        <v>6</v>
      </c>
      <c r="AE647" t="s">
        <v>4750</v>
      </c>
      <c r="AF647" t="s">
        <v>87</v>
      </c>
      <c r="AG647" t="s">
        <v>75</v>
      </c>
      <c r="AH647" t="s">
        <v>19</v>
      </c>
    </row>
    <row r="648" ht="14.25" customHeight="1" spans="1:34">
      <c r="A648" s="8" t="s">
        <v>4751</v>
      </c>
      <c r="B648" s="8" t="s">
        <v>4752</v>
      </c>
      <c r="C648" s="8" t="s">
        <v>74</v>
      </c>
      <c r="D648" s="8" t="s">
        <v>75</v>
      </c>
      <c r="E648" s="8" t="s">
        <v>76</v>
      </c>
      <c r="F648" s="8" t="s">
        <v>75</v>
      </c>
      <c r="G648" s="8" t="s">
        <v>1152</v>
      </c>
      <c r="H648" s="9" t="s">
        <v>1153</v>
      </c>
      <c r="I648" s="9" t="s">
        <v>79</v>
      </c>
      <c r="J648" s="9" t="s">
        <v>2</v>
      </c>
      <c r="K648" s="9" t="s">
        <v>4753</v>
      </c>
      <c r="L648" s="9">
        <v>1</v>
      </c>
      <c r="M648" s="9">
        <v>1</v>
      </c>
      <c r="N648" s="9" t="s">
        <v>1091</v>
      </c>
      <c r="O648" s="9" t="s">
        <v>2725</v>
      </c>
      <c r="P648" s="9" t="s">
        <v>94</v>
      </c>
      <c r="Q648" s="9"/>
      <c r="R648" s="25" t="s">
        <v>4754</v>
      </c>
      <c r="S648" s="27" t="s">
        <v>19</v>
      </c>
      <c r="T648" s="9"/>
      <c r="U648" s="25" t="s">
        <v>19</v>
      </c>
      <c r="V648" s="25" t="s">
        <v>4754</v>
      </c>
      <c r="W648" s="27" t="s">
        <v>4755</v>
      </c>
      <c r="X648" s="27" t="s">
        <v>19</v>
      </c>
      <c r="Y648" s="25" t="s">
        <v>19</v>
      </c>
      <c r="Z648" s="27" t="s">
        <v>19</v>
      </c>
      <c r="AA648" s="28" t="s">
        <v>19</v>
      </c>
      <c r="AB648" t="s">
        <v>19</v>
      </c>
      <c r="AC648" t="s">
        <v>4756</v>
      </c>
      <c r="AD648" t="s">
        <v>6</v>
      </c>
      <c r="AE648" t="s">
        <v>367</v>
      </c>
      <c r="AF648" t="s">
        <v>87</v>
      </c>
      <c r="AG648" t="s">
        <v>75</v>
      </c>
      <c r="AH648" t="s">
        <v>19</v>
      </c>
    </row>
    <row r="649" ht="14.25" customHeight="1" spans="1:34">
      <c r="A649" s="8" t="s">
        <v>4757</v>
      </c>
      <c r="B649" s="8" t="s">
        <v>4758</v>
      </c>
      <c r="C649" s="8" t="s">
        <v>74</v>
      </c>
      <c r="D649" s="8" t="s">
        <v>75</v>
      </c>
      <c r="E649" s="8" t="s">
        <v>76</v>
      </c>
      <c r="F649" s="8" t="s">
        <v>75</v>
      </c>
      <c r="G649" s="8" t="s">
        <v>4759</v>
      </c>
      <c r="H649" s="9" t="s">
        <v>4760</v>
      </c>
      <c r="I649" s="9" t="s">
        <v>79</v>
      </c>
      <c r="J649" s="9" t="s">
        <v>2</v>
      </c>
      <c r="K649" s="9" t="s">
        <v>4761</v>
      </c>
      <c r="L649" s="9">
        <v>1</v>
      </c>
      <c r="M649" s="9">
        <v>3</v>
      </c>
      <c r="N649" s="9" t="s">
        <v>229</v>
      </c>
      <c r="O649" s="9" t="s">
        <v>663</v>
      </c>
      <c r="P649" s="9" t="s">
        <v>94</v>
      </c>
      <c r="Q649" s="9"/>
      <c r="R649" s="25" t="s">
        <v>4762</v>
      </c>
      <c r="S649" s="27" t="s">
        <v>19</v>
      </c>
      <c r="T649" s="9"/>
      <c r="U649" s="25" t="s">
        <v>19</v>
      </c>
      <c r="V649" s="25" t="s">
        <v>4762</v>
      </c>
      <c r="W649" s="27" t="s">
        <v>4763</v>
      </c>
      <c r="X649" s="27" t="s">
        <v>19</v>
      </c>
      <c r="Y649" s="25" t="s">
        <v>19</v>
      </c>
      <c r="Z649" s="27" t="s">
        <v>19</v>
      </c>
      <c r="AA649" s="28" t="s">
        <v>19</v>
      </c>
      <c r="AB649" t="s">
        <v>19</v>
      </c>
      <c r="AC649" t="s">
        <v>4764</v>
      </c>
      <c r="AD649" t="s">
        <v>6</v>
      </c>
      <c r="AE649" t="s">
        <v>4765</v>
      </c>
      <c r="AF649" t="s">
        <v>87</v>
      </c>
      <c r="AG649" t="s">
        <v>75</v>
      </c>
      <c r="AH649" t="s">
        <v>19</v>
      </c>
    </row>
    <row r="650" ht="14.25" customHeight="1" spans="1:34">
      <c r="A650" s="8" t="s">
        <v>4766</v>
      </c>
      <c r="B650" s="8" t="s">
        <v>4767</v>
      </c>
      <c r="C650" s="8" t="s">
        <v>74</v>
      </c>
      <c r="D650" s="8" t="s">
        <v>75</v>
      </c>
      <c r="E650" s="8" t="s">
        <v>76</v>
      </c>
      <c r="F650" s="8" t="s">
        <v>75</v>
      </c>
      <c r="G650" s="8" t="s">
        <v>3117</v>
      </c>
      <c r="H650" s="9" t="s">
        <v>3118</v>
      </c>
      <c r="I650" s="9" t="s">
        <v>79</v>
      </c>
      <c r="J650" s="9" t="s">
        <v>2</v>
      </c>
      <c r="K650" s="9" t="s">
        <v>4768</v>
      </c>
      <c r="L650" s="9">
        <v>1</v>
      </c>
      <c r="M650" s="9">
        <v>1</v>
      </c>
      <c r="N650" s="9" t="s">
        <v>563</v>
      </c>
      <c r="O650" s="9" t="s">
        <v>2725</v>
      </c>
      <c r="P650" s="9" t="s">
        <v>94</v>
      </c>
      <c r="Q650" s="9"/>
      <c r="R650" s="25" t="s">
        <v>4769</v>
      </c>
      <c r="S650" s="27" t="s">
        <v>19</v>
      </c>
      <c r="T650" s="9"/>
      <c r="U650" s="25" t="s">
        <v>19</v>
      </c>
      <c r="V650" s="25" t="s">
        <v>4769</v>
      </c>
      <c r="W650" s="27" t="s">
        <v>4770</v>
      </c>
      <c r="X650" s="27" t="s">
        <v>19</v>
      </c>
      <c r="Y650" s="25" t="s">
        <v>19</v>
      </c>
      <c r="Z650" s="27" t="s">
        <v>19</v>
      </c>
      <c r="AA650" s="28" t="s">
        <v>19</v>
      </c>
      <c r="AB650" t="s">
        <v>19</v>
      </c>
      <c r="AC650" t="s">
        <v>3121</v>
      </c>
      <c r="AD650" t="s">
        <v>6</v>
      </c>
      <c r="AE650" t="s">
        <v>3122</v>
      </c>
      <c r="AF650" t="s">
        <v>87</v>
      </c>
      <c r="AG650" t="s">
        <v>75</v>
      </c>
      <c r="AH650" t="s">
        <v>19</v>
      </c>
    </row>
    <row r="651" ht="14.25" customHeight="1" spans="1:34">
      <c r="A651" s="8" t="s">
        <v>4771</v>
      </c>
      <c r="B651" s="8" t="s">
        <v>4772</v>
      </c>
      <c r="C651" s="8" t="s">
        <v>74</v>
      </c>
      <c r="D651" s="8" t="s">
        <v>75</v>
      </c>
      <c r="E651" s="8" t="s">
        <v>76</v>
      </c>
      <c r="F651" s="8" t="s">
        <v>75</v>
      </c>
      <c r="G651" s="8" t="s">
        <v>1234</v>
      </c>
      <c r="H651" s="9" t="s">
        <v>1235</v>
      </c>
      <c r="I651" s="9" t="s">
        <v>79</v>
      </c>
      <c r="J651" s="9" t="s">
        <v>2</v>
      </c>
      <c r="K651" s="9" t="s">
        <v>4773</v>
      </c>
      <c r="L651" s="9">
        <v>1</v>
      </c>
      <c r="M651" s="9">
        <v>2</v>
      </c>
      <c r="N651" s="9" t="s">
        <v>154</v>
      </c>
      <c r="O651" s="9" t="s">
        <v>83</v>
      </c>
      <c r="P651" s="9" t="s">
        <v>94</v>
      </c>
      <c r="Q651" s="9"/>
      <c r="R651" s="25" t="s">
        <v>4774</v>
      </c>
      <c r="S651" s="27" t="s">
        <v>19</v>
      </c>
      <c r="T651" s="9"/>
      <c r="U651" s="25" t="s">
        <v>19</v>
      </c>
      <c r="V651" s="25" t="s">
        <v>4774</v>
      </c>
      <c r="W651" s="27" t="s">
        <v>795</v>
      </c>
      <c r="X651" s="27" t="s">
        <v>19</v>
      </c>
      <c r="Y651" s="25" t="s">
        <v>19</v>
      </c>
      <c r="Z651" s="27" t="s">
        <v>19</v>
      </c>
      <c r="AA651" s="28" t="s">
        <v>19</v>
      </c>
      <c r="AB651" t="s">
        <v>19</v>
      </c>
      <c r="AC651" t="s">
        <v>4775</v>
      </c>
      <c r="AD651" t="s">
        <v>6</v>
      </c>
      <c r="AE651" t="s">
        <v>330</v>
      </c>
      <c r="AF651" t="s">
        <v>87</v>
      </c>
      <c r="AG651" t="s">
        <v>75</v>
      </c>
      <c r="AH651" t="s">
        <v>19</v>
      </c>
    </row>
    <row r="652" ht="14.25" customHeight="1" spans="1:34">
      <c r="A652" s="8" t="s">
        <v>4776</v>
      </c>
      <c r="B652" s="8" t="s">
        <v>4777</v>
      </c>
      <c r="C652" s="8" t="s">
        <v>74</v>
      </c>
      <c r="D652" s="8" t="s">
        <v>75</v>
      </c>
      <c r="E652" s="8" t="s">
        <v>76</v>
      </c>
      <c r="F652" s="8" t="s">
        <v>75</v>
      </c>
      <c r="G652" s="8" t="s">
        <v>1234</v>
      </c>
      <c r="H652" s="9" t="s">
        <v>1235</v>
      </c>
      <c r="I652" s="9" t="s">
        <v>79</v>
      </c>
      <c r="J652" s="9" t="s">
        <v>2</v>
      </c>
      <c r="K652" s="9" t="s">
        <v>4773</v>
      </c>
      <c r="L652" s="9">
        <v>1</v>
      </c>
      <c r="M652" s="9">
        <v>2</v>
      </c>
      <c r="N652" s="9" t="s">
        <v>154</v>
      </c>
      <c r="O652" s="9" t="s">
        <v>83</v>
      </c>
      <c r="P652" s="9" t="s">
        <v>94</v>
      </c>
      <c r="Q652" s="9"/>
      <c r="R652" s="25" t="s">
        <v>4778</v>
      </c>
      <c r="S652" s="27" t="s">
        <v>19</v>
      </c>
      <c r="T652" s="9"/>
      <c r="U652" s="25" t="s">
        <v>19</v>
      </c>
      <c r="V652" s="25" t="s">
        <v>4778</v>
      </c>
      <c r="W652" s="27" t="s">
        <v>4779</v>
      </c>
      <c r="X652" s="27" t="s">
        <v>19</v>
      </c>
      <c r="Y652" s="25" t="s">
        <v>19</v>
      </c>
      <c r="Z652" s="27" t="s">
        <v>19</v>
      </c>
      <c r="AA652" s="28" t="s">
        <v>19</v>
      </c>
      <c r="AB652" t="s">
        <v>19</v>
      </c>
      <c r="AC652" t="s">
        <v>4775</v>
      </c>
      <c r="AD652" t="s">
        <v>6</v>
      </c>
      <c r="AE652" t="s">
        <v>330</v>
      </c>
      <c r="AF652" t="s">
        <v>87</v>
      </c>
      <c r="AG652" t="s">
        <v>75</v>
      </c>
      <c r="AH652" t="s">
        <v>19</v>
      </c>
    </row>
    <row r="653" ht="14.25" customHeight="1" spans="1:34">
      <c r="A653" s="8" t="s">
        <v>4780</v>
      </c>
      <c r="B653" s="8" t="s">
        <v>4781</v>
      </c>
      <c r="C653" s="8" t="s">
        <v>74</v>
      </c>
      <c r="D653" s="8" t="s">
        <v>75</v>
      </c>
      <c r="E653" s="8" t="s">
        <v>76</v>
      </c>
      <c r="F653" s="8" t="s">
        <v>75</v>
      </c>
      <c r="G653" s="8" t="s">
        <v>4782</v>
      </c>
      <c r="H653" s="9" t="s">
        <v>4783</v>
      </c>
      <c r="I653" s="9" t="s">
        <v>79</v>
      </c>
      <c r="J653" s="9" t="s">
        <v>2</v>
      </c>
      <c r="K653" s="9" t="s">
        <v>4784</v>
      </c>
      <c r="L653" s="9">
        <v>1</v>
      </c>
      <c r="M653" s="9">
        <v>2</v>
      </c>
      <c r="N653" s="9" t="s">
        <v>188</v>
      </c>
      <c r="O653" s="9" t="s">
        <v>83</v>
      </c>
      <c r="P653" s="9" t="s">
        <v>94</v>
      </c>
      <c r="Q653" s="9"/>
      <c r="R653" s="25" t="s">
        <v>4785</v>
      </c>
      <c r="S653" s="27" t="s">
        <v>19</v>
      </c>
      <c r="T653" s="9"/>
      <c r="U653" s="25" t="s">
        <v>19</v>
      </c>
      <c r="V653" s="25" t="s">
        <v>4785</v>
      </c>
      <c r="W653" s="27" t="s">
        <v>4786</v>
      </c>
      <c r="X653" s="27" t="s">
        <v>19</v>
      </c>
      <c r="Y653" s="25" t="s">
        <v>19</v>
      </c>
      <c r="Z653" s="27" t="s">
        <v>19</v>
      </c>
      <c r="AA653" s="28" t="s">
        <v>19</v>
      </c>
      <c r="AB653" t="s">
        <v>19</v>
      </c>
      <c r="AC653" t="s">
        <v>923</v>
      </c>
      <c r="AD653" t="s">
        <v>6</v>
      </c>
      <c r="AE653" t="s">
        <v>223</v>
      </c>
      <c r="AF653" t="s">
        <v>87</v>
      </c>
      <c r="AG653" t="s">
        <v>75</v>
      </c>
      <c r="AH653" t="s">
        <v>19</v>
      </c>
    </row>
    <row r="654" ht="14.25" customHeight="1" spans="1:34">
      <c r="A654" s="8" t="s">
        <v>4787</v>
      </c>
      <c r="B654" s="8" t="s">
        <v>4788</v>
      </c>
      <c r="C654" s="8" t="s">
        <v>74</v>
      </c>
      <c r="D654" s="8" t="s">
        <v>75</v>
      </c>
      <c r="E654" s="8" t="s">
        <v>76</v>
      </c>
      <c r="F654" s="8" t="s">
        <v>75</v>
      </c>
      <c r="G654" s="8" t="s">
        <v>4782</v>
      </c>
      <c r="H654" s="9" t="s">
        <v>4783</v>
      </c>
      <c r="I654" s="9" t="s">
        <v>79</v>
      </c>
      <c r="J654" s="9" t="s">
        <v>2</v>
      </c>
      <c r="K654" s="9" t="s">
        <v>4789</v>
      </c>
      <c r="L654" s="9">
        <v>1</v>
      </c>
      <c r="M654" s="9">
        <v>2</v>
      </c>
      <c r="N654" s="9" t="s">
        <v>188</v>
      </c>
      <c r="O654" s="9" t="s">
        <v>83</v>
      </c>
      <c r="P654" s="9" t="s">
        <v>94</v>
      </c>
      <c r="Q654" s="9"/>
      <c r="R654" s="25" t="s">
        <v>4785</v>
      </c>
      <c r="S654" s="27" t="s">
        <v>19</v>
      </c>
      <c r="T654" s="9"/>
      <c r="U654" s="25" t="s">
        <v>19</v>
      </c>
      <c r="V654" s="25" t="s">
        <v>4785</v>
      </c>
      <c r="W654" s="27" t="s">
        <v>4786</v>
      </c>
      <c r="X654" s="27" t="s">
        <v>19</v>
      </c>
      <c r="Y654" s="25" t="s">
        <v>19</v>
      </c>
      <c r="Z654" s="27" t="s">
        <v>19</v>
      </c>
      <c r="AA654" s="28" t="s">
        <v>19</v>
      </c>
      <c r="AB654" t="s">
        <v>19</v>
      </c>
      <c r="AC654" t="s">
        <v>923</v>
      </c>
      <c r="AD654" t="s">
        <v>6</v>
      </c>
      <c r="AE654" t="s">
        <v>477</v>
      </c>
      <c r="AF654" t="s">
        <v>87</v>
      </c>
      <c r="AG654" t="s">
        <v>75</v>
      </c>
      <c r="AH654" t="s">
        <v>19</v>
      </c>
    </row>
    <row r="655" ht="14.25" customHeight="1" spans="1:34">
      <c r="A655" s="8" t="s">
        <v>4790</v>
      </c>
      <c r="B655" s="8" t="s">
        <v>4791</v>
      </c>
      <c r="C655" s="8" t="s">
        <v>74</v>
      </c>
      <c r="D655" s="8" t="s">
        <v>75</v>
      </c>
      <c r="E655" s="8" t="s">
        <v>76</v>
      </c>
      <c r="F655" s="8" t="s">
        <v>75</v>
      </c>
      <c r="G655" s="8" t="s">
        <v>333</v>
      </c>
      <c r="H655" s="9" t="s">
        <v>334</v>
      </c>
      <c r="I655" s="9" t="s">
        <v>79</v>
      </c>
      <c r="J655" s="9" t="s">
        <v>2</v>
      </c>
      <c r="K655" s="9" t="s">
        <v>4792</v>
      </c>
      <c r="L655" s="9">
        <v>1</v>
      </c>
      <c r="M655" s="9">
        <v>2</v>
      </c>
      <c r="N655" s="9" t="s">
        <v>662</v>
      </c>
      <c r="O655" s="9" t="s">
        <v>83</v>
      </c>
      <c r="P655" s="9" t="s">
        <v>94</v>
      </c>
      <c r="Q655" s="9"/>
      <c r="R655" s="25" t="s">
        <v>4793</v>
      </c>
      <c r="S655" s="27" t="s">
        <v>19</v>
      </c>
      <c r="T655" s="9"/>
      <c r="U655" s="25" t="s">
        <v>19</v>
      </c>
      <c r="V655" s="25" t="s">
        <v>4793</v>
      </c>
      <c r="W655" s="27" t="s">
        <v>1446</v>
      </c>
      <c r="X655" s="27" t="s">
        <v>19</v>
      </c>
      <c r="Y655" s="25" t="s">
        <v>19</v>
      </c>
      <c r="Z655" s="27" t="s">
        <v>19</v>
      </c>
      <c r="AA655" s="28" t="s">
        <v>19</v>
      </c>
      <c r="AB655" t="s">
        <v>19</v>
      </c>
      <c r="AC655" t="s">
        <v>4794</v>
      </c>
      <c r="AD655" t="s">
        <v>6</v>
      </c>
      <c r="AE655" t="s">
        <v>397</v>
      </c>
      <c r="AF655" t="s">
        <v>87</v>
      </c>
      <c r="AG655" t="s">
        <v>75</v>
      </c>
      <c r="AH655" t="s">
        <v>19</v>
      </c>
    </row>
    <row r="656" ht="14.25" customHeight="1" spans="1:34">
      <c r="A656" s="8" t="s">
        <v>4795</v>
      </c>
      <c r="B656" s="8" t="s">
        <v>4796</v>
      </c>
      <c r="C656" s="8" t="s">
        <v>74</v>
      </c>
      <c r="D656" s="8" t="s">
        <v>75</v>
      </c>
      <c r="E656" s="8" t="s">
        <v>76</v>
      </c>
      <c r="F656" s="8" t="s">
        <v>75</v>
      </c>
      <c r="G656" s="8" t="s">
        <v>1226</v>
      </c>
      <c r="H656" s="9" t="s">
        <v>1227</v>
      </c>
      <c r="I656" s="9" t="s">
        <v>79</v>
      </c>
      <c r="J656" s="9" t="s">
        <v>2</v>
      </c>
      <c r="K656" s="9" t="s">
        <v>4797</v>
      </c>
      <c r="L656" s="9">
        <v>1</v>
      </c>
      <c r="M656" s="9">
        <v>4</v>
      </c>
      <c r="N656" s="9" t="s">
        <v>662</v>
      </c>
      <c r="O656" s="9" t="s">
        <v>662</v>
      </c>
      <c r="P656" s="9" t="s">
        <v>94</v>
      </c>
      <c r="Q656" s="9"/>
      <c r="R656" s="25" t="s">
        <v>4798</v>
      </c>
      <c r="S656" s="27" t="s">
        <v>19</v>
      </c>
      <c r="T656" s="9"/>
      <c r="U656" s="25" t="s">
        <v>19</v>
      </c>
      <c r="V656" s="25" t="s">
        <v>4798</v>
      </c>
      <c r="W656" s="27" t="s">
        <v>4799</v>
      </c>
      <c r="X656" s="27" t="s">
        <v>19</v>
      </c>
      <c r="Y656" s="25" t="s">
        <v>19</v>
      </c>
      <c r="Z656" s="27" t="s">
        <v>19</v>
      </c>
      <c r="AA656" s="28" t="s">
        <v>19</v>
      </c>
      <c r="AB656" t="s">
        <v>19</v>
      </c>
      <c r="AC656" t="s">
        <v>4800</v>
      </c>
      <c r="AD656" t="s">
        <v>6</v>
      </c>
      <c r="AE656" t="s">
        <v>759</v>
      </c>
      <c r="AF656" t="s">
        <v>87</v>
      </c>
      <c r="AG656" t="s">
        <v>75</v>
      </c>
      <c r="AH656" t="s">
        <v>19</v>
      </c>
    </row>
    <row r="657" ht="14.25" customHeight="1" spans="1:34">
      <c r="A657" s="8" t="s">
        <v>4801</v>
      </c>
      <c r="B657" s="8" t="s">
        <v>4802</v>
      </c>
      <c r="C657" s="8" t="s">
        <v>74</v>
      </c>
      <c r="D657" s="8" t="s">
        <v>75</v>
      </c>
      <c r="E657" s="8" t="s">
        <v>76</v>
      </c>
      <c r="F657" s="8" t="s">
        <v>75</v>
      </c>
      <c r="G657" s="8" t="s">
        <v>1226</v>
      </c>
      <c r="H657" s="9" t="s">
        <v>1227</v>
      </c>
      <c r="I657" s="9" t="s">
        <v>79</v>
      </c>
      <c r="J657" s="9" t="s">
        <v>2</v>
      </c>
      <c r="K657" s="9" t="s">
        <v>4803</v>
      </c>
      <c r="L657" s="9">
        <v>1</v>
      </c>
      <c r="M657" s="9">
        <v>4</v>
      </c>
      <c r="N657" s="9" t="s">
        <v>662</v>
      </c>
      <c r="O657" s="9" t="s">
        <v>662</v>
      </c>
      <c r="P657" s="9" t="s">
        <v>94</v>
      </c>
      <c r="Q657" s="9"/>
      <c r="R657" s="25" t="s">
        <v>4798</v>
      </c>
      <c r="S657" s="27" t="s">
        <v>19</v>
      </c>
      <c r="T657" s="9"/>
      <c r="U657" s="25" t="s">
        <v>19</v>
      </c>
      <c r="V657" s="25" t="s">
        <v>4798</v>
      </c>
      <c r="W657" s="27" t="s">
        <v>4799</v>
      </c>
      <c r="X657" s="27" t="s">
        <v>19</v>
      </c>
      <c r="Y657" s="25" t="s">
        <v>19</v>
      </c>
      <c r="Z657" s="27" t="s">
        <v>19</v>
      </c>
      <c r="AA657" s="28" t="s">
        <v>19</v>
      </c>
      <c r="AB657" t="s">
        <v>19</v>
      </c>
      <c r="AC657" t="s">
        <v>4800</v>
      </c>
      <c r="AD657" t="s">
        <v>6</v>
      </c>
      <c r="AE657" t="s">
        <v>759</v>
      </c>
      <c r="AF657" t="s">
        <v>87</v>
      </c>
      <c r="AG657" t="s">
        <v>75</v>
      </c>
      <c r="AH657" t="s">
        <v>19</v>
      </c>
    </row>
    <row r="658" ht="14.25" customHeight="1" spans="1:34">
      <c r="A658" s="8" t="s">
        <v>4804</v>
      </c>
      <c r="B658" s="8" t="s">
        <v>4805</v>
      </c>
      <c r="C658" s="8" t="s">
        <v>74</v>
      </c>
      <c r="D658" s="8" t="s">
        <v>75</v>
      </c>
      <c r="E658" s="8" t="s">
        <v>76</v>
      </c>
      <c r="F658" s="8" t="s">
        <v>75</v>
      </c>
      <c r="G658" s="8" t="s">
        <v>4806</v>
      </c>
      <c r="H658" s="9" t="s">
        <v>4807</v>
      </c>
      <c r="I658" s="9" t="s">
        <v>79</v>
      </c>
      <c r="J658" s="9" t="s">
        <v>2</v>
      </c>
      <c r="K658" s="9" t="s">
        <v>4808</v>
      </c>
      <c r="L658" s="9">
        <v>1</v>
      </c>
      <c r="M658" s="9">
        <v>2</v>
      </c>
      <c r="N658" s="9" t="s">
        <v>83</v>
      </c>
      <c r="O658" s="9" t="s">
        <v>83</v>
      </c>
      <c r="P658" s="9" t="s">
        <v>94</v>
      </c>
      <c r="Q658" s="9"/>
      <c r="R658" s="25" t="s">
        <v>4391</v>
      </c>
      <c r="S658" s="27" t="s">
        <v>19</v>
      </c>
      <c r="T658" s="9"/>
      <c r="U658" s="25" t="s">
        <v>19</v>
      </c>
      <c r="V658" s="25" t="s">
        <v>4391</v>
      </c>
      <c r="W658" s="27" t="s">
        <v>4809</v>
      </c>
      <c r="X658" s="27" t="s">
        <v>19</v>
      </c>
      <c r="Y658" s="25" t="s">
        <v>19</v>
      </c>
      <c r="Z658" s="27" t="s">
        <v>19</v>
      </c>
      <c r="AA658" s="28" t="s">
        <v>19</v>
      </c>
      <c r="AB658" t="s">
        <v>19</v>
      </c>
      <c r="AC658" t="s">
        <v>4810</v>
      </c>
      <c r="AD658" t="s">
        <v>6</v>
      </c>
      <c r="AE658" t="s">
        <v>4811</v>
      </c>
      <c r="AF658" t="s">
        <v>87</v>
      </c>
      <c r="AG658" t="s">
        <v>75</v>
      </c>
      <c r="AH658" t="s">
        <v>19</v>
      </c>
    </row>
    <row r="659" ht="14.25" customHeight="1" spans="1:34">
      <c r="A659" s="8" t="s">
        <v>4812</v>
      </c>
      <c r="B659" s="8" t="s">
        <v>4813</v>
      </c>
      <c r="C659" s="8" t="s">
        <v>74</v>
      </c>
      <c r="D659" s="8" t="s">
        <v>75</v>
      </c>
      <c r="E659" s="8" t="s">
        <v>76</v>
      </c>
      <c r="F659" s="8" t="s">
        <v>75</v>
      </c>
      <c r="G659" s="8" t="s">
        <v>2279</v>
      </c>
      <c r="H659" s="9" t="s">
        <v>2280</v>
      </c>
      <c r="I659" s="9" t="s">
        <v>79</v>
      </c>
      <c r="J659" s="9" t="s">
        <v>2</v>
      </c>
      <c r="K659" s="9" t="s">
        <v>4814</v>
      </c>
      <c r="L659" s="9">
        <v>1</v>
      </c>
      <c r="M659" s="9">
        <v>1</v>
      </c>
      <c r="N659" s="9" t="s">
        <v>188</v>
      </c>
      <c r="O659" s="9" t="s">
        <v>2725</v>
      </c>
      <c r="P659" s="9" t="s">
        <v>94</v>
      </c>
      <c r="Q659" s="9"/>
      <c r="R659" s="25" t="s">
        <v>4815</v>
      </c>
      <c r="S659" s="27" t="s">
        <v>19</v>
      </c>
      <c r="T659" s="9"/>
      <c r="U659" s="25" t="s">
        <v>19</v>
      </c>
      <c r="V659" s="25" t="s">
        <v>4815</v>
      </c>
      <c r="W659" s="27" t="s">
        <v>4816</v>
      </c>
      <c r="X659" s="27" t="s">
        <v>19</v>
      </c>
      <c r="Y659" s="25" t="s">
        <v>19</v>
      </c>
      <c r="Z659" s="27" t="s">
        <v>19</v>
      </c>
      <c r="AA659" s="28" t="s">
        <v>19</v>
      </c>
      <c r="AB659" t="s">
        <v>19</v>
      </c>
      <c r="AC659" t="s">
        <v>4817</v>
      </c>
      <c r="AD659" t="s">
        <v>6</v>
      </c>
      <c r="AE659" t="s">
        <v>330</v>
      </c>
      <c r="AF659" t="s">
        <v>87</v>
      </c>
      <c r="AG659" t="s">
        <v>75</v>
      </c>
      <c r="AH659" t="s">
        <v>19</v>
      </c>
    </row>
    <row r="660" ht="14.25" customHeight="1" spans="1:34">
      <c r="A660" s="8" t="s">
        <v>4818</v>
      </c>
      <c r="B660" s="8" t="s">
        <v>4819</v>
      </c>
      <c r="C660" s="8" t="s">
        <v>74</v>
      </c>
      <c r="D660" s="8" t="s">
        <v>75</v>
      </c>
      <c r="E660" s="8" t="s">
        <v>76</v>
      </c>
      <c r="F660" s="8" t="s">
        <v>75</v>
      </c>
      <c r="G660" s="8" t="s">
        <v>2279</v>
      </c>
      <c r="H660" s="9" t="s">
        <v>2280</v>
      </c>
      <c r="I660" s="9" t="s">
        <v>79</v>
      </c>
      <c r="J660" s="9" t="s">
        <v>2</v>
      </c>
      <c r="K660" s="9" t="s">
        <v>4820</v>
      </c>
      <c r="L660" s="9">
        <v>1</v>
      </c>
      <c r="M660" s="9">
        <v>1</v>
      </c>
      <c r="N660" s="9" t="s">
        <v>188</v>
      </c>
      <c r="O660" s="9" t="s">
        <v>2725</v>
      </c>
      <c r="P660" s="9" t="s">
        <v>94</v>
      </c>
      <c r="Q660" s="9"/>
      <c r="R660" s="25" t="s">
        <v>3323</v>
      </c>
      <c r="S660" s="27" t="s">
        <v>19</v>
      </c>
      <c r="T660" s="9"/>
      <c r="U660" s="25" t="s">
        <v>19</v>
      </c>
      <c r="V660" s="25" t="s">
        <v>3323</v>
      </c>
      <c r="W660" s="27" t="s">
        <v>4322</v>
      </c>
      <c r="X660" s="27" t="s">
        <v>19</v>
      </c>
      <c r="Y660" s="25" t="s">
        <v>19</v>
      </c>
      <c r="Z660" s="27" t="s">
        <v>19</v>
      </c>
      <c r="AA660" s="28" t="s">
        <v>19</v>
      </c>
      <c r="AB660" t="s">
        <v>19</v>
      </c>
      <c r="AC660" t="s">
        <v>4821</v>
      </c>
      <c r="AD660" t="s">
        <v>6</v>
      </c>
      <c r="AE660" t="s">
        <v>330</v>
      </c>
      <c r="AF660" t="s">
        <v>87</v>
      </c>
      <c r="AG660" t="s">
        <v>75</v>
      </c>
      <c r="AH660" t="s">
        <v>19</v>
      </c>
    </row>
    <row r="661" ht="14.25" customHeight="1" spans="1:34">
      <c r="A661" s="8" t="s">
        <v>4822</v>
      </c>
      <c r="B661" s="8" t="s">
        <v>4823</v>
      </c>
      <c r="C661" s="8" t="s">
        <v>74</v>
      </c>
      <c r="D661" s="8" t="s">
        <v>75</v>
      </c>
      <c r="E661" s="8" t="s">
        <v>76</v>
      </c>
      <c r="F661" s="8" t="s">
        <v>75</v>
      </c>
      <c r="G661" s="8" t="s">
        <v>1201</v>
      </c>
      <c r="H661" s="9" t="s">
        <v>1202</v>
      </c>
      <c r="I661" s="9" t="s">
        <v>79</v>
      </c>
      <c r="J661" s="9" t="s">
        <v>2</v>
      </c>
      <c r="K661" s="9" t="s">
        <v>4824</v>
      </c>
      <c r="L661" s="9">
        <v>1</v>
      </c>
      <c r="M661" s="9">
        <v>1</v>
      </c>
      <c r="N661" s="9" t="s">
        <v>83</v>
      </c>
      <c r="O661" s="9" t="s">
        <v>2725</v>
      </c>
      <c r="P661" s="9" t="s">
        <v>94</v>
      </c>
      <c r="Q661" s="9"/>
      <c r="R661" s="25" t="s">
        <v>1535</v>
      </c>
      <c r="S661" s="27" t="s">
        <v>19</v>
      </c>
      <c r="T661" s="9"/>
      <c r="U661" s="25" t="s">
        <v>19</v>
      </c>
      <c r="V661" s="25" t="s">
        <v>1535</v>
      </c>
      <c r="W661" s="27" t="s">
        <v>115</v>
      </c>
      <c r="X661" s="27" t="s">
        <v>19</v>
      </c>
      <c r="Y661" s="25" t="s">
        <v>19</v>
      </c>
      <c r="Z661" s="27" t="s">
        <v>19</v>
      </c>
      <c r="AA661" s="28" t="s">
        <v>19</v>
      </c>
      <c r="AB661" t="s">
        <v>19</v>
      </c>
      <c r="AC661" t="s">
        <v>741</v>
      </c>
      <c r="AD661" t="s">
        <v>6</v>
      </c>
      <c r="AE661" t="s">
        <v>330</v>
      </c>
      <c r="AF661" t="s">
        <v>87</v>
      </c>
      <c r="AG661" t="s">
        <v>75</v>
      </c>
      <c r="AH661" t="s">
        <v>19</v>
      </c>
    </row>
    <row r="662" ht="14.25" customHeight="1" spans="1:34">
      <c r="A662" s="8" t="s">
        <v>4825</v>
      </c>
      <c r="B662" s="8" t="s">
        <v>4826</v>
      </c>
      <c r="C662" s="8" t="s">
        <v>74</v>
      </c>
      <c r="D662" s="8" t="s">
        <v>75</v>
      </c>
      <c r="E662" s="8" t="s">
        <v>76</v>
      </c>
      <c r="F662" s="8" t="s">
        <v>75</v>
      </c>
      <c r="G662" s="8" t="s">
        <v>2634</v>
      </c>
      <c r="H662" s="9" t="s">
        <v>2635</v>
      </c>
      <c r="I662" s="9" t="s">
        <v>79</v>
      </c>
      <c r="J662" s="9" t="s">
        <v>2</v>
      </c>
      <c r="K662" s="9" t="s">
        <v>4827</v>
      </c>
      <c r="L662" s="9">
        <v>1</v>
      </c>
      <c r="M662" s="9">
        <v>1</v>
      </c>
      <c r="N662" s="9" t="s">
        <v>83</v>
      </c>
      <c r="O662" s="9" t="s">
        <v>2725</v>
      </c>
      <c r="P662" s="9" t="s">
        <v>94</v>
      </c>
      <c r="Q662" s="9"/>
      <c r="R662" s="25" t="s">
        <v>4828</v>
      </c>
      <c r="S662" s="27" t="s">
        <v>19</v>
      </c>
      <c r="T662" s="9"/>
      <c r="U662" s="25" t="s">
        <v>19</v>
      </c>
      <c r="V662" s="25" t="s">
        <v>4828</v>
      </c>
      <c r="W662" s="27" t="s">
        <v>4829</v>
      </c>
      <c r="X662" s="27" t="s">
        <v>19</v>
      </c>
      <c r="Y662" s="25" t="s">
        <v>19</v>
      </c>
      <c r="Z662" s="27" t="s">
        <v>19</v>
      </c>
      <c r="AA662" s="28" t="s">
        <v>19</v>
      </c>
      <c r="AB662" t="s">
        <v>19</v>
      </c>
      <c r="AC662" t="s">
        <v>4830</v>
      </c>
      <c r="AD662" t="s">
        <v>6</v>
      </c>
      <c r="AE662" t="s">
        <v>4831</v>
      </c>
      <c r="AF662" t="s">
        <v>87</v>
      </c>
      <c r="AG662" t="s">
        <v>75</v>
      </c>
      <c r="AH662" t="s">
        <v>19</v>
      </c>
    </row>
    <row r="663" ht="14.25" customHeight="1" spans="1:34">
      <c r="A663" s="8" t="s">
        <v>4832</v>
      </c>
      <c r="B663" s="8" t="s">
        <v>4833</v>
      </c>
      <c r="C663" s="8" t="s">
        <v>74</v>
      </c>
      <c r="D663" s="8" t="s">
        <v>75</v>
      </c>
      <c r="E663" s="8" t="s">
        <v>76</v>
      </c>
      <c r="F663" s="8" t="s">
        <v>75</v>
      </c>
      <c r="G663" s="8" t="s">
        <v>400</v>
      </c>
      <c r="H663" s="9" t="s">
        <v>401</v>
      </c>
      <c r="I663" s="9" t="s">
        <v>79</v>
      </c>
      <c r="J663" s="9" t="s">
        <v>2</v>
      </c>
      <c r="K663" s="9" t="s">
        <v>4834</v>
      </c>
      <c r="L663" s="9">
        <v>1</v>
      </c>
      <c r="M663" s="9">
        <v>1</v>
      </c>
      <c r="N663" s="9" t="s">
        <v>2234</v>
      </c>
      <c r="O663" s="9" t="s">
        <v>2725</v>
      </c>
      <c r="P663" s="9" t="s">
        <v>94</v>
      </c>
      <c r="Q663" s="9"/>
      <c r="R663" s="25" t="s">
        <v>4835</v>
      </c>
      <c r="S663" s="27" t="s">
        <v>19</v>
      </c>
      <c r="T663" s="9"/>
      <c r="U663" s="25" t="s">
        <v>19</v>
      </c>
      <c r="V663" s="25" t="s">
        <v>4835</v>
      </c>
      <c r="W663" s="27" t="s">
        <v>3252</v>
      </c>
      <c r="X663" s="27" t="s">
        <v>19</v>
      </c>
      <c r="Y663" s="25" t="s">
        <v>19</v>
      </c>
      <c r="Z663" s="27" t="s">
        <v>19</v>
      </c>
      <c r="AA663" s="28" t="s">
        <v>19</v>
      </c>
      <c r="AB663" t="s">
        <v>19</v>
      </c>
      <c r="AC663" t="s">
        <v>3766</v>
      </c>
      <c r="AD663" t="s">
        <v>6</v>
      </c>
      <c r="AE663" t="s">
        <v>407</v>
      </c>
      <c r="AF663" t="s">
        <v>87</v>
      </c>
      <c r="AG663" t="s">
        <v>75</v>
      </c>
      <c r="AH663" t="s">
        <v>4836</v>
      </c>
    </row>
    <row r="664" ht="14.25" customHeight="1" spans="1:34">
      <c r="A664" s="8" t="s">
        <v>4837</v>
      </c>
      <c r="B664" s="8" t="s">
        <v>4838</v>
      </c>
      <c r="C664" s="8" t="s">
        <v>74</v>
      </c>
      <c r="D664" s="8" t="s">
        <v>75</v>
      </c>
      <c r="E664" s="8" t="s">
        <v>76</v>
      </c>
      <c r="F664" s="8" t="s">
        <v>75</v>
      </c>
      <c r="G664" s="8" t="s">
        <v>3117</v>
      </c>
      <c r="H664" s="9" t="s">
        <v>3118</v>
      </c>
      <c r="I664" s="9" t="s">
        <v>79</v>
      </c>
      <c r="J664" s="9" t="s">
        <v>2</v>
      </c>
      <c r="K664" s="9" t="s">
        <v>4839</v>
      </c>
      <c r="L664" s="9">
        <v>1</v>
      </c>
      <c r="M664" s="9">
        <v>1</v>
      </c>
      <c r="N664" s="9" t="s">
        <v>519</v>
      </c>
      <c r="O664" s="9" t="s">
        <v>2725</v>
      </c>
      <c r="P664" s="9" t="s">
        <v>94</v>
      </c>
      <c r="Q664" s="9"/>
      <c r="R664" s="25" t="s">
        <v>4840</v>
      </c>
      <c r="S664" s="27" t="s">
        <v>19</v>
      </c>
      <c r="T664" s="9"/>
      <c r="U664" s="25" t="s">
        <v>19</v>
      </c>
      <c r="V664" s="25" t="s">
        <v>4840</v>
      </c>
      <c r="W664" s="27" t="s">
        <v>4841</v>
      </c>
      <c r="X664" s="27" t="s">
        <v>19</v>
      </c>
      <c r="Y664" s="25" t="s">
        <v>19</v>
      </c>
      <c r="Z664" s="27" t="s">
        <v>19</v>
      </c>
      <c r="AA664" s="28" t="s">
        <v>19</v>
      </c>
      <c r="AB664" t="s">
        <v>19</v>
      </c>
      <c r="AC664" t="s">
        <v>3121</v>
      </c>
      <c r="AD664" t="s">
        <v>6</v>
      </c>
      <c r="AE664" t="s">
        <v>3122</v>
      </c>
      <c r="AF664" t="s">
        <v>87</v>
      </c>
      <c r="AG664" t="s">
        <v>75</v>
      </c>
      <c r="AH664" t="s">
        <v>19</v>
      </c>
    </row>
    <row r="665" ht="14.25" customHeight="1" spans="1:34">
      <c r="A665" s="8" t="s">
        <v>4842</v>
      </c>
      <c r="B665" s="8" t="s">
        <v>4843</v>
      </c>
      <c r="C665" s="8" t="s">
        <v>74</v>
      </c>
      <c r="D665" s="8" t="s">
        <v>75</v>
      </c>
      <c r="E665" s="8" t="s">
        <v>76</v>
      </c>
      <c r="F665" s="8" t="s">
        <v>75</v>
      </c>
      <c r="G665" s="8" t="s">
        <v>4844</v>
      </c>
      <c r="H665" s="9" t="s">
        <v>4845</v>
      </c>
      <c r="I665" s="9" t="s">
        <v>79</v>
      </c>
      <c r="J665" s="9" t="s">
        <v>2</v>
      </c>
      <c r="K665" s="9" t="s">
        <v>4219</v>
      </c>
      <c r="L665" s="9">
        <v>1</v>
      </c>
      <c r="M665" s="9">
        <v>1</v>
      </c>
      <c r="N665" s="9" t="s">
        <v>600</v>
      </c>
      <c r="O665" s="9" t="s">
        <v>2725</v>
      </c>
      <c r="P665" s="9" t="s">
        <v>94</v>
      </c>
      <c r="Q665" s="9"/>
      <c r="R665" s="25" t="s">
        <v>4846</v>
      </c>
      <c r="S665" s="27" t="s">
        <v>19</v>
      </c>
      <c r="T665" s="9"/>
      <c r="U665" s="25" t="s">
        <v>19</v>
      </c>
      <c r="V665" s="25" t="s">
        <v>4846</v>
      </c>
      <c r="W665" s="27" t="s">
        <v>4847</v>
      </c>
      <c r="X665" s="27" t="s">
        <v>19</v>
      </c>
      <c r="Y665" s="25" t="s">
        <v>19</v>
      </c>
      <c r="Z665" s="27" t="s">
        <v>19</v>
      </c>
      <c r="AA665" s="28" t="s">
        <v>19</v>
      </c>
      <c r="AB665" t="s">
        <v>19</v>
      </c>
      <c r="AC665" t="s">
        <v>4848</v>
      </c>
      <c r="AD665" t="s">
        <v>6</v>
      </c>
      <c r="AE665" t="s">
        <v>4849</v>
      </c>
      <c r="AF665" t="s">
        <v>87</v>
      </c>
      <c r="AG665" t="s">
        <v>75</v>
      </c>
      <c r="AH665" t="s">
        <v>19</v>
      </c>
    </row>
    <row r="666" ht="14.25" customHeight="1" spans="1:34">
      <c r="A666" s="8" t="s">
        <v>4850</v>
      </c>
      <c r="B666" s="8" t="s">
        <v>4851</v>
      </c>
      <c r="C666" s="8" t="s">
        <v>74</v>
      </c>
      <c r="D666" s="8" t="s">
        <v>75</v>
      </c>
      <c r="E666" s="8" t="s">
        <v>76</v>
      </c>
      <c r="F666" s="8" t="s">
        <v>75</v>
      </c>
      <c r="G666" s="8" t="s">
        <v>4852</v>
      </c>
      <c r="H666" s="9" t="s">
        <v>4853</v>
      </c>
      <c r="I666" s="9" t="s">
        <v>79</v>
      </c>
      <c r="J666" s="9" t="s">
        <v>2</v>
      </c>
      <c r="K666" s="9" t="s">
        <v>4854</v>
      </c>
      <c r="L666" s="9">
        <v>1</v>
      </c>
      <c r="M666" s="9">
        <v>2</v>
      </c>
      <c r="N666" s="9" t="s">
        <v>336</v>
      </c>
      <c r="O666" s="9" t="s">
        <v>83</v>
      </c>
      <c r="P666" s="9" t="s">
        <v>94</v>
      </c>
      <c r="Q666" s="9"/>
      <c r="R666" s="25" t="s">
        <v>4855</v>
      </c>
      <c r="S666" s="27" t="s">
        <v>19</v>
      </c>
      <c r="T666" s="9"/>
      <c r="U666" s="25" t="s">
        <v>19</v>
      </c>
      <c r="V666" s="25" t="s">
        <v>4855</v>
      </c>
      <c r="W666" s="27" t="s">
        <v>4856</v>
      </c>
      <c r="X666" s="27" t="s">
        <v>19</v>
      </c>
      <c r="Y666" s="25" t="s">
        <v>19</v>
      </c>
      <c r="Z666" s="27" t="s">
        <v>19</v>
      </c>
      <c r="AA666" s="28" t="s">
        <v>19</v>
      </c>
      <c r="AB666" t="s">
        <v>19</v>
      </c>
      <c r="AC666" t="s">
        <v>4857</v>
      </c>
      <c r="AD666" t="s">
        <v>6</v>
      </c>
      <c r="AE666" t="s">
        <v>4858</v>
      </c>
      <c r="AF666" t="s">
        <v>87</v>
      </c>
      <c r="AG666" t="s">
        <v>75</v>
      </c>
      <c r="AH666" t="s">
        <v>19</v>
      </c>
    </row>
    <row r="667" ht="14.25" customHeight="1" spans="1:34">
      <c r="A667" s="8" t="s">
        <v>4859</v>
      </c>
      <c r="B667" s="8" t="s">
        <v>4860</v>
      </c>
      <c r="C667" s="8" t="s">
        <v>74</v>
      </c>
      <c r="D667" s="8" t="s">
        <v>75</v>
      </c>
      <c r="E667" s="8" t="s">
        <v>76</v>
      </c>
      <c r="F667" s="8" t="s">
        <v>75</v>
      </c>
      <c r="G667" s="8" t="s">
        <v>2396</v>
      </c>
      <c r="H667" s="9" t="s">
        <v>2397</v>
      </c>
      <c r="I667" s="9" t="s">
        <v>79</v>
      </c>
      <c r="J667" s="9" t="s">
        <v>2</v>
      </c>
      <c r="K667" s="9" t="s">
        <v>4861</v>
      </c>
      <c r="L667" s="9">
        <v>1</v>
      </c>
      <c r="M667" s="9">
        <v>2</v>
      </c>
      <c r="N667" s="9" t="s">
        <v>437</v>
      </c>
      <c r="O667" s="9" t="s">
        <v>83</v>
      </c>
      <c r="P667" s="9" t="s">
        <v>94</v>
      </c>
      <c r="Q667" s="9"/>
      <c r="R667" s="25" t="s">
        <v>4862</v>
      </c>
      <c r="S667" s="27" t="s">
        <v>19</v>
      </c>
      <c r="T667" s="9"/>
      <c r="U667" s="25" t="s">
        <v>19</v>
      </c>
      <c r="V667" s="25" t="s">
        <v>4862</v>
      </c>
      <c r="W667" s="27" t="s">
        <v>1535</v>
      </c>
      <c r="X667" s="27" t="s">
        <v>19</v>
      </c>
      <c r="Y667" s="25" t="s">
        <v>19</v>
      </c>
      <c r="Z667" s="27" t="s">
        <v>19</v>
      </c>
      <c r="AA667" s="28" t="s">
        <v>19</v>
      </c>
      <c r="AB667" t="s">
        <v>19</v>
      </c>
      <c r="AC667" t="s">
        <v>696</v>
      </c>
      <c r="AD667" t="s">
        <v>6</v>
      </c>
      <c r="AE667" t="s">
        <v>4863</v>
      </c>
      <c r="AF667" t="s">
        <v>87</v>
      </c>
      <c r="AG667" t="s">
        <v>75</v>
      </c>
      <c r="AH667" t="s">
        <v>19</v>
      </c>
    </row>
    <row r="668" ht="14.25" customHeight="1" spans="1:34">
      <c r="A668" s="8" t="s">
        <v>4864</v>
      </c>
      <c r="B668" s="8" t="s">
        <v>4865</v>
      </c>
      <c r="C668" s="8" t="s">
        <v>74</v>
      </c>
      <c r="D668" s="8" t="s">
        <v>75</v>
      </c>
      <c r="E668" s="8" t="s">
        <v>76</v>
      </c>
      <c r="F668" s="8" t="s">
        <v>75</v>
      </c>
      <c r="G668" s="8" t="s">
        <v>2396</v>
      </c>
      <c r="H668" s="9" t="s">
        <v>2397</v>
      </c>
      <c r="I668" s="9" t="s">
        <v>79</v>
      </c>
      <c r="J668" s="9" t="s">
        <v>2</v>
      </c>
      <c r="K668" s="9" t="s">
        <v>4866</v>
      </c>
      <c r="L668" s="9">
        <v>1</v>
      </c>
      <c r="M668" s="9">
        <v>2</v>
      </c>
      <c r="N668" s="9" t="s">
        <v>437</v>
      </c>
      <c r="O668" s="9" t="s">
        <v>83</v>
      </c>
      <c r="P668" s="9" t="s">
        <v>94</v>
      </c>
      <c r="Q668" s="9"/>
      <c r="R668" s="25" t="s">
        <v>4862</v>
      </c>
      <c r="S668" s="27" t="s">
        <v>19</v>
      </c>
      <c r="T668" s="9"/>
      <c r="U668" s="25" t="s">
        <v>19</v>
      </c>
      <c r="V668" s="25" t="s">
        <v>4862</v>
      </c>
      <c r="W668" s="27" t="s">
        <v>1535</v>
      </c>
      <c r="X668" s="27" t="s">
        <v>19</v>
      </c>
      <c r="Y668" s="25" t="s">
        <v>19</v>
      </c>
      <c r="Z668" s="27" t="s">
        <v>19</v>
      </c>
      <c r="AA668" s="28" t="s">
        <v>19</v>
      </c>
      <c r="AB668" t="s">
        <v>19</v>
      </c>
      <c r="AC668" t="s">
        <v>696</v>
      </c>
      <c r="AD668" t="s">
        <v>6</v>
      </c>
      <c r="AE668" t="s">
        <v>4863</v>
      </c>
      <c r="AF668" t="s">
        <v>87</v>
      </c>
      <c r="AG668" t="s">
        <v>75</v>
      </c>
      <c r="AH668" t="s">
        <v>19</v>
      </c>
    </row>
    <row r="669" ht="14.25" customHeight="1" spans="1:34">
      <c r="A669" s="8" t="s">
        <v>4867</v>
      </c>
      <c r="B669" s="8" t="s">
        <v>4868</v>
      </c>
      <c r="C669" s="8" t="s">
        <v>74</v>
      </c>
      <c r="D669" s="8" t="s">
        <v>75</v>
      </c>
      <c r="E669" s="8" t="s">
        <v>76</v>
      </c>
      <c r="F669" s="8" t="s">
        <v>75</v>
      </c>
      <c r="G669" s="8" t="s">
        <v>2396</v>
      </c>
      <c r="H669" s="9" t="s">
        <v>2397</v>
      </c>
      <c r="I669" s="9" t="s">
        <v>79</v>
      </c>
      <c r="J669" s="9" t="s">
        <v>2</v>
      </c>
      <c r="K669" s="9" t="s">
        <v>4869</v>
      </c>
      <c r="L669" s="9">
        <v>1</v>
      </c>
      <c r="M669" s="9">
        <v>2</v>
      </c>
      <c r="N669" s="9" t="s">
        <v>437</v>
      </c>
      <c r="O669" s="9" t="s">
        <v>83</v>
      </c>
      <c r="P669" s="9" t="s">
        <v>94</v>
      </c>
      <c r="Q669" s="9"/>
      <c r="R669" s="25" t="s">
        <v>4862</v>
      </c>
      <c r="S669" s="27" t="s">
        <v>19</v>
      </c>
      <c r="T669" s="9"/>
      <c r="U669" s="25" t="s">
        <v>19</v>
      </c>
      <c r="V669" s="25" t="s">
        <v>4862</v>
      </c>
      <c r="W669" s="27" t="s">
        <v>1535</v>
      </c>
      <c r="X669" s="27" t="s">
        <v>19</v>
      </c>
      <c r="Y669" s="25" t="s">
        <v>19</v>
      </c>
      <c r="Z669" s="27" t="s">
        <v>19</v>
      </c>
      <c r="AA669" s="28" t="s">
        <v>19</v>
      </c>
      <c r="AB669" t="s">
        <v>19</v>
      </c>
      <c r="AC669" t="s">
        <v>696</v>
      </c>
      <c r="AD669" t="s">
        <v>6</v>
      </c>
      <c r="AE669" t="s">
        <v>4863</v>
      </c>
      <c r="AF669" t="s">
        <v>87</v>
      </c>
      <c r="AG669" t="s">
        <v>75</v>
      </c>
      <c r="AH669" t="s">
        <v>19</v>
      </c>
    </row>
    <row r="670" ht="14.25" customHeight="1" spans="1:34">
      <c r="A670" s="8" t="s">
        <v>4870</v>
      </c>
      <c r="B670" s="8" t="s">
        <v>4871</v>
      </c>
      <c r="C670" s="8" t="s">
        <v>74</v>
      </c>
      <c r="D670" s="8" t="s">
        <v>75</v>
      </c>
      <c r="E670" s="8" t="s">
        <v>76</v>
      </c>
      <c r="F670" s="8" t="s">
        <v>75</v>
      </c>
      <c r="G670" s="8" t="s">
        <v>613</v>
      </c>
      <c r="H670" s="9" t="s">
        <v>614</v>
      </c>
      <c r="I670" s="9" t="s">
        <v>79</v>
      </c>
      <c r="J670" s="9" t="s">
        <v>2</v>
      </c>
      <c r="K670" s="9" t="s">
        <v>4872</v>
      </c>
      <c r="L670" s="9">
        <v>1</v>
      </c>
      <c r="M670" s="9">
        <v>2</v>
      </c>
      <c r="N670" s="9" t="s">
        <v>1263</v>
      </c>
      <c r="O670" s="9" t="s">
        <v>83</v>
      </c>
      <c r="P670" s="9" t="s">
        <v>94</v>
      </c>
      <c r="Q670" s="9"/>
      <c r="R670" s="25" t="s">
        <v>4873</v>
      </c>
      <c r="S670" s="27" t="s">
        <v>19</v>
      </c>
      <c r="T670" s="9"/>
      <c r="U670" s="25" t="s">
        <v>19</v>
      </c>
      <c r="V670" s="25" t="s">
        <v>4873</v>
      </c>
      <c r="W670" s="27" t="s">
        <v>406</v>
      </c>
      <c r="X670" s="27" t="s">
        <v>19</v>
      </c>
      <c r="Y670" s="25" t="s">
        <v>19</v>
      </c>
      <c r="Z670" s="27" t="s">
        <v>19</v>
      </c>
      <c r="AA670" s="28" t="s">
        <v>19</v>
      </c>
      <c r="AB670" t="s">
        <v>19</v>
      </c>
      <c r="AC670" t="s">
        <v>3387</v>
      </c>
      <c r="AD670" t="s">
        <v>6</v>
      </c>
      <c r="AE670" t="s">
        <v>1906</v>
      </c>
      <c r="AF670" t="s">
        <v>87</v>
      </c>
      <c r="AG670" t="s">
        <v>75</v>
      </c>
      <c r="AH670" t="s">
        <v>19</v>
      </c>
    </row>
    <row r="671" ht="14.25" customHeight="1" spans="1:34">
      <c r="A671" s="8" t="s">
        <v>4874</v>
      </c>
      <c r="B671" s="8" t="s">
        <v>4875</v>
      </c>
      <c r="C671" s="8" t="s">
        <v>74</v>
      </c>
      <c r="D671" s="8" t="s">
        <v>75</v>
      </c>
      <c r="E671" s="8" t="s">
        <v>76</v>
      </c>
      <c r="F671" s="8" t="s">
        <v>75</v>
      </c>
      <c r="G671" s="8" t="s">
        <v>2473</v>
      </c>
      <c r="H671" s="9" t="s">
        <v>2474</v>
      </c>
      <c r="I671" s="9" t="s">
        <v>79</v>
      </c>
      <c r="J671" s="9" t="s">
        <v>2</v>
      </c>
      <c r="K671" s="9" t="s">
        <v>4876</v>
      </c>
      <c r="L671" s="9">
        <v>1</v>
      </c>
      <c r="M671" s="9">
        <v>2</v>
      </c>
      <c r="N671" s="9" t="s">
        <v>455</v>
      </c>
      <c r="O671" s="9" t="s">
        <v>83</v>
      </c>
      <c r="P671" s="9" t="s">
        <v>94</v>
      </c>
      <c r="Q671" s="9"/>
      <c r="R671" s="25" t="s">
        <v>4877</v>
      </c>
      <c r="S671" s="27" t="s">
        <v>19</v>
      </c>
      <c r="T671" s="9"/>
      <c r="U671" s="25" t="s">
        <v>19</v>
      </c>
      <c r="V671" s="25" t="s">
        <v>4877</v>
      </c>
      <c r="W671" s="27" t="s">
        <v>4223</v>
      </c>
      <c r="X671" s="27" t="s">
        <v>19</v>
      </c>
      <c r="Y671" s="25" t="s">
        <v>19</v>
      </c>
      <c r="Z671" s="27" t="s">
        <v>19</v>
      </c>
      <c r="AA671" s="28" t="s">
        <v>19</v>
      </c>
      <c r="AB671" t="s">
        <v>19</v>
      </c>
      <c r="AC671" t="s">
        <v>656</v>
      </c>
      <c r="AD671" t="s">
        <v>6</v>
      </c>
      <c r="AE671" t="s">
        <v>330</v>
      </c>
      <c r="AF671" t="s">
        <v>87</v>
      </c>
      <c r="AG671" t="s">
        <v>75</v>
      </c>
      <c r="AH671" t="s">
        <v>19</v>
      </c>
    </row>
    <row r="672" ht="14.25" customHeight="1" spans="1:34">
      <c r="A672" s="8" t="s">
        <v>4878</v>
      </c>
      <c r="B672" s="8" t="s">
        <v>4879</v>
      </c>
      <c r="C672" s="8" t="s">
        <v>74</v>
      </c>
      <c r="D672" s="8" t="s">
        <v>75</v>
      </c>
      <c r="E672" s="8" t="s">
        <v>76</v>
      </c>
      <c r="F672" s="8" t="s">
        <v>75</v>
      </c>
      <c r="G672" s="8" t="s">
        <v>1632</v>
      </c>
      <c r="H672" s="9" t="s">
        <v>1633</v>
      </c>
      <c r="I672" s="9" t="s">
        <v>79</v>
      </c>
      <c r="J672" s="9" t="s">
        <v>2</v>
      </c>
      <c r="K672" s="9" t="s">
        <v>4880</v>
      </c>
      <c r="L672" s="9">
        <v>1</v>
      </c>
      <c r="M672" s="9">
        <v>3</v>
      </c>
      <c r="N672" s="9" t="s">
        <v>519</v>
      </c>
      <c r="O672" s="9" t="s">
        <v>663</v>
      </c>
      <c r="P672" s="9" t="s">
        <v>94</v>
      </c>
      <c r="Q672" s="9"/>
      <c r="R672" s="25" t="s">
        <v>4881</v>
      </c>
      <c r="S672" s="27" t="s">
        <v>19</v>
      </c>
      <c r="T672" s="9"/>
      <c r="U672" s="25" t="s">
        <v>19</v>
      </c>
      <c r="V672" s="25" t="s">
        <v>4881</v>
      </c>
      <c r="W672" s="27" t="s">
        <v>4882</v>
      </c>
      <c r="X672" s="27" t="s">
        <v>19</v>
      </c>
      <c r="Y672" s="25" t="s">
        <v>19</v>
      </c>
      <c r="Z672" s="27" t="s">
        <v>19</v>
      </c>
      <c r="AA672" s="28" t="s">
        <v>19</v>
      </c>
      <c r="AB672" t="s">
        <v>19</v>
      </c>
      <c r="AC672" t="s">
        <v>4883</v>
      </c>
      <c r="AD672" t="s">
        <v>6</v>
      </c>
      <c r="AE672" t="s">
        <v>477</v>
      </c>
      <c r="AF672" t="s">
        <v>87</v>
      </c>
      <c r="AG672" t="s">
        <v>75</v>
      </c>
      <c r="AH672" t="s">
        <v>19</v>
      </c>
    </row>
    <row r="673" ht="14.25" customHeight="1" spans="1:34">
      <c r="A673" s="8" t="s">
        <v>4884</v>
      </c>
      <c r="B673" s="8" t="s">
        <v>4885</v>
      </c>
      <c r="C673" s="8" t="s">
        <v>74</v>
      </c>
      <c r="D673" s="8" t="s">
        <v>75</v>
      </c>
      <c r="E673" s="8" t="s">
        <v>76</v>
      </c>
      <c r="F673" s="8" t="s">
        <v>75</v>
      </c>
      <c r="G673" s="8" t="s">
        <v>4886</v>
      </c>
      <c r="H673" s="9" t="s">
        <v>4887</v>
      </c>
      <c r="I673" s="9" t="s">
        <v>79</v>
      </c>
      <c r="J673" s="9" t="s">
        <v>2</v>
      </c>
      <c r="K673" s="9" t="s">
        <v>4888</v>
      </c>
      <c r="L673" s="9">
        <v>1</v>
      </c>
      <c r="M673" s="9">
        <v>2</v>
      </c>
      <c r="N673" s="9" t="s">
        <v>81</v>
      </c>
      <c r="O673" s="9" t="s">
        <v>83</v>
      </c>
      <c r="P673" s="9" t="s">
        <v>94</v>
      </c>
      <c r="Q673" s="9"/>
      <c r="R673" s="25" t="s">
        <v>4889</v>
      </c>
      <c r="S673" s="27" t="s">
        <v>19</v>
      </c>
      <c r="T673" s="9"/>
      <c r="U673" s="25" t="s">
        <v>19</v>
      </c>
      <c r="V673" s="25" t="s">
        <v>4889</v>
      </c>
      <c r="W673" s="27" t="s">
        <v>4890</v>
      </c>
      <c r="X673" s="27" t="s">
        <v>19</v>
      </c>
      <c r="Y673" s="25" t="s">
        <v>19</v>
      </c>
      <c r="Z673" s="27" t="s">
        <v>19</v>
      </c>
      <c r="AA673" s="28" t="s">
        <v>19</v>
      </c>
      <c r="AB673" t="s">
        <v>19</v>
      </c>
      <c r="AC673" t="s">
        <v>4891</v>
      </c>
      <c r="AD673" t="s">
        <v>6</v>
      </c>
      <c r="AE673" t="s">
        <v>4892</v>
      </c>
      <c r="AF673" t="s">
        <v>87</v>
      </c>
      <c r="AG673" t="s">
        <v>75</v>
      </c>
      <c r="AH673" t="s">
        <v>19</v>
      </c>
    </row>
    <row r="674" ht="14.25" customHeight="1" spans="1:34">
      <c r="A674" s="8" t="s">
        <v>4893</v>
      </c>
      <c r="B674" s="8" t="s">
        <v>4894</v>
      </c>
      <c r="C674" s="8" t="s">
        <v>74</v>
      </c>
      <c r="D674" s="8" t="s">
        <v>75</v>
      </c>
      <c r="E674" s="8" t="s">
        <v>76</v>
      </c>
      <c r="F674" s="8" t="s">
        <v>75</v>
      </c>
      <c r="G674" s="8" t="s">
        <v>4895</v>
      </c>
      <c r="H674" s="9" t="s">
        <v>4896</v>
      </c>
      <c r="I674" s="9" t="s">
        <v>79</v>
      </c>
      <c r="J674" s="9" t="s">
        <v>2</v>
      </c>
      <c r="K674" s="9" t="s">
        <v>4897</v>
      </c>
      <c r="L674" s="9">
        <v>1</v>
      </c>
      <c r="M674" s="9">
        <v>4</v>
      </c>
      <c r="N674" s="9" t="s">
        <v>1015</v>
      </c>
      <c r="O674" s="9" t="s">
        <v>662</v>
      </c>
      <c r="P674" s="9" t="s">
        <v>94</v>
      </c>
      <c r="Q674" s="9"/>
      <c r="R674" s="25" t="s">
        <v>4898</v>
      </c>
      <c r="S674" s="27" t="s">
        <v>19</v>
      </c>
      <c r="T674" s="9"/>
      <c r="U674" s="25" t="s">
        <v>19</v>
      </c>
      <c r="V674" s="25" t="s">
        <v>4898</v>
      </c>
      <c r="W674" s="27" t="s">
        <v>3197</v>
      </c>
      <c r="X674" s="27" t="s">
        <v>19</v>
      </c>
      <c r="Y674" s="25" t="s">
        <v>19</v>
      </c>
      <c r="Z674" s="27" t="s">
        <v>19</v>
      </c>
      <c r="AA674" s="28" t="s">
        <v>19</v>
      </c>
      <c r="AB674" t="s">
        <v>19</v>
      </c>
      <c r="AC674" t="s">
        <v>4899</v>
      </c>
      <c r="AD674" t="s">
        <v>6</v>
      </c>
      <c r="AE674" t="s">
        <v>759</v>
      </c>
      <c r="AF674" t="s">
        <v>87</v>
      </c>
      <c r="AG674" t="s">
        <v>75</v>
      </c>
      <c r="AH674" t="s">
        <v>19</v>
      </c>
    </row>
    <row r="675" ht="14.25" customHeight="1" spans="1:34">
      <c r="A675" s="8" t="s">
        <v>4900</v>
      </c>
      <c r="B675" s="8" t="s">
        <v>4901</v>
      </c>
      <c r="C675" s="8" t="s">
        <v>74</v>
      </c>
      <c r="D675" s="8" t="s">
        <v>75</v>
      </c>
      <c r="E675" s="8" t="s">
        <v>76</v>
      </c>
      <c r="F675" s="8" t="s">
        <v>75</v>
      </c>
      <c r="G675" s="8" t="s">
        <v>4902</v>
      </c>
      <c r="H675" s="9" t="s">
        <v>4903</v>
      </c>
      <c r="I675" s="9" t="s">
        <v>79</v>
      </c>
      <c r="J675" s="9" t="s">
        <v>2</v>
      </c>
      <c r="K675" s="9" t="s">
        <v>4904</v>
      </c>
      <c r="L675" s="9">
        <v>1</v>
      </c>
      <c r="M675" s="9">
        <v>2</v>
      </c>
      <c r="N675" s="9" t="s">
        <v>82</v>
      </c>
      <c r="O675" s="9" t="s">
        <v>83</v>
      </c>
      <c r="P675" s="9" t="s">
        <v>94</v>
      </c>
      <c r="Q675" s="9"/>
      <c r="R675" s="25" t="s">
        <v>4905</v>
      </c>
      <c r="S675" s="27" t="s">
        <v>19</v>
      </c>
      <c r="T675" s="9"/>
      <c r="U675" s="25" t="s">
        <v>19</v>
      </c>
      <c r="V675" s="25" t="s">
        <v>4905</v>
      </c>
      <c r="W675" s="27" t="s">
        <v>4906</v>
      </c>
      <c r="X675" s="27" t="s">
        <v>19</v>
      </c>
      <c r="Y675" s="25" t="s">
        <v>19</v>
      </c>
      <c r="Z675" s="27" t="s">
        <v>19</v>
      </c>
      <c r="AA675" s="28" t="s">
        <v>19</v>
      </c>
      <c r="AB675" t="s">
        <v>19</v>
      </c>
      <c r="AC675" t="s">
        <v>4907</v>
      </c>
      <c r="AD675" t="s">
        <v>6</v>
      </c>
      <c r="AE675" t="s">
        <v>900</v>
      </c>
      <c r="AF675" t="s">
        <v>87</v>
      </c>
      <c r="AG675" t="s">
        <v>75</v>
      </c>
      <c r="AH675" t="s">
        <v>19</v>
      </c>
    </row>
    <row r="676" ht="14.25" customHeight="1" spans="1:34">
      <c r="A676" s="8" t="s">
        <v>4908</v>
      </c>
      <c r="B676" s="8" t="s">
        <v>4909</v>
      </c>
      <c r="C676" s="8" t="s">
        <v>74</v>
      </c>
      <c r="D676" s="8" t="s">
        <v>75</v>
      </c>
      <c r="E676" s="8" t="s">
        <v>76</v>
      </c>
      <c r="F676" s="8" t="s">
        <v>75</v>
      </c>
      <c r="G676" s="8" t="s">
        <v>4910</v>
      </c>
      <c r="H676" s="9" t="s">
        <v>4911</v>
      </c>
      <c r="I676" s="9" t="s">
        <v>79</v>
      </c>
      <c r="J676" s="9" t="s">
        <v>2</v>
      </c>
      <c r="K676" s="9" t="s">
        <v>4912</v>
      </c>
      <c r="L676" s="9">
        <v>1</v>
      </c>
      <c r="M676" s="9">
        <v>2</v>
      </c>
      <c r="N676" s="9" t="s">
        <v>563</v>
      </c>
      <c r="O676" s="9" t="s">
        <v>83</v>
      </c>
      <c r="P676" s="9" t="s">
        <v>94</v>
      </c>
      <c r="Q676" s="9"/>
      <c r="R676" s="25" t="s">
        <v>4913</v>
      </c>
      <c r="S676" s="27" t="s">
        <v>19</v>
      </c>
      <c r="T676" s="9"/>
      <c r="U676" s="25" t="s">
        <v>19</v>
      </c>
      <c r="V676" s="25" t="s">
        <v>4913</v>
      </c>
      <c r="W676" s="27" t="s">
        <v>3460</v>
      </c>
      <c r="X676" s="27" t="s">
        <v>19</v>
      </c>
      <c r="Y676" s="25" t="s">
        <v>19</v>
      </c>
      <c r="Z676" s="27" t="s">
        <v>19</v>
      </c>
      <c r="AA676" s="28" t="s">
        <v>19</v>
      </c>
      <c r="AB676" t="s">
        <v>19</v>
      </c>
      <c r="AC676" t="s">
        <v>4549</v>
      </c>
      <c r="AD676" t="s">
        <v>6</v>
      </c>
      <c r="AE676" t="s">
        <v>330</v>
      </c>
      <c r="AF676" t="s">
        <v>87</v>
      </c>
      <c r="AG676" t="s">
        <v>75</v>
      </c>
      <c r="AH676" t="s">
        <v>19</v>
      </c>
    </row>
    <row r="677" ht="14.25" customHeight="1" spans="1:34">
      <c r="A677" s="8" t="s">
        <v>4914</v>
      </c>
      <c r="B677" s="8" t="s">
        <v>4915</v>
      </c>
      <c r="C677" s="8" t="s">
        <v>74</v>
      </c>
      <c r="D677" s="8" t="s">
        <v>75</v>
      </c>
      <c r="E677" s="8" t="s">
        <v>76</v>
      </c>
      <c r="F677" s="8" t="s">
        <v>75</v>
      </c>
      <c r="G677" s="8" t="s">
        <v>4327</v>
      </c>
      <c r="H677" s="9" t="s">
        <v>4328</v>
      </c>
      <c r="I677" s="9" t="s">
        <v>79</v>
      </c>
      <c r="J677" s="9" t="s">
        <v>2</v>
      </c>
      <c r="K677" s="9" t="s">
        <v>4916</v>
      </c>
      <c r="L677" s="9">
        <v>1</v>
      </c>
      <c r="M677" s="9">
        <v>1</v>
      </c>
      <c r="N677" s="9" t="s">
        <v>662</v>
      </c>
      <c r="O677" s="9" t="s">
        <v>2725</v>
      </c>
      <c r="P677" s="9" t="s">
        <v>94</v>
      </c>
      <c r="Q677" s="9"/>
      <c r="R677" s="25" t="s">
        <v>2691</v>
      </c>
      <c r="S677" s="27" t="s">
        <v>19</v>
      </c>
      <c r="T677" s="9"/>
      <c r="U677" s="25" t="s">
        <v>19</v>
      </c>
      <c r="V677" s="25" t="s">
        <v>2691</v>
      </c>
      <c r="W677" s="27" t="s">
        <v>4917</v>
      </c>
      <c r="X677" s="27" t="s">
        <v>19</v>
      </c>
      <c r="Y677" s="25" t="s">
        <v>19</v>
      </c>
      <c r="Z677" s="27" t="s">
        <v>19</v>
      </c>
      <c r="AA677" s="28" t="s">
        <v>19</v>
      </c>
      <c r="AB677" t="s">
        <v>19</v>
      </c>
      <c r="AC677" t="s">
        <v>2122</v>
      </c>
      <c r="AD677" t="s">
        <v>6</v>
      </c>
      <c r="AE677" t="s">
        <v>4918</v>
      </c>
      <c r="AF677" t="s">
        <v>87</v>
      </c>
      <c r="AG677" t="s">
        <v>75</v>
      </c>
      <c r="AH677" t="s">
        <v>19</v>
      </c>
    </row>
    <row r="678" ht="14.25" customHeight="1" spans="1:34">
      <c r="A678" s="8" t="s">
        <v>4919</v>
      </c>
      <c r="B678" s="8" t="s">
        <v>4920</v>
      </c>
      <c r="C678" s="8" t="s">
        <v>74</v>
      </c>
      <c r="D678" s="8" t="s">
        <v>75</v>
      </c>
      <c r="E678" s="8" t="s">
        <v>76</v>
      </c>
      <c r="F678" s="8" t="s">
        <v>75</v>
      </c>
      <c r="G678" s="8" t="s">
        <v>4921</v>
      </c>
      <c r="H678" s="9" t="s">
        <v>4922</v>
      </c>
      <c r="I678" s="9" t="s">
        <v>79</v>
      </c>
      <c r="J678" s="9" t="s">
        <v>2</v>
      </c>
      <c r="K678" s="9" t="s">
        <v>4923</v>
      </c>
      <c r="L678" s="9">
        <v>1</v>
      </c>
      <c r="M678" s="9">
        <v>1</v>
      </c>
      <c r="N678" s="9" t="s">
        <v>248</v>
      </c>
      <c r="O678" s="9" t="s">
        <v>2725</v>
      </c>
      <c r="P678" s="9" t="s">
        <v>94</v>
      </c>
      <c r="Q678" s="9"/>
      <c r="R678" s="25" t="s">
        <v>4924</v>
      </c>
      <c r="S678" s="27" t="s">
        <v>19</v>
      </c>
      <c r="T678" s="9"/>
      <c r="U678" s="25" t="s">
        <v>19</v>
      </c>
      <c r="V678" s="25" t="s">
        <v>4924</v>
      </c>
      <c r="W678" s="27" t="s">
        <v>4925</v>
      </c>
      <c r="X678" s="27" t="s">
        <v>19</v>
      </c>
      <c r="Y678" s="25" t="s">
        <v>19</v>
      </c>
      <c r="Z678" s="27" t="s">
        <v>19</v>
      </c>
      <c r="AA678" s="28" t="s">
        <v>19</v>
      </c>
      <c r="AB678" t="s">
        <v>19</v>
      </c>
      <c r="AC678" t="s">
        <v>4926</v>
      </c>
      <c r="AD678" t="s">
        <v>6</v>
      </c>
      <c r="AE678" t="s">
        <v>4927</v>
      </c>
      <c r="AF678" t="s">
        <v>87</v>
      </c>
      <c r="AG678" t="s">
        <v>75</v>
      </c>
      <c r="AH678" t="s">
        <v>19</v>
      </c>
    </row>
    <row r="679" ht="14.25" customHeight="1" spans="1:34">
      <c r="A679" s="8" t="s">
        <v>4928</v>
      </c>
      <c r="B679" s="8" t="s">
        <v>4929</v>
      </c>
      <c r="C679" s="8" t="s">
        <v>74</v>
      </c>
      <c r="D679" s="8" t="s">
        <v>75</v>
      </c>
      <c r="E679" s="8" t="s">
        <v>76</v>
      </c>
      <c r="F679" s="8" t="s">
        <v>75</v>
      </c>
      <c r="G679" s="8" t="s">
        <v>678</v>
      </c>
      <c r="H679" s="9" t="s">
        <v>679</v>
      </c>
      <c r="I679" s="9" t="s">
        <v>79</v>
      </c>
      <c r="J679" s="9" t="s">
        <v>2</v>
      </c>
      <c r="K679" s="9" t="s">
        <v>4930</v>
      </c>
      <c r="L679" s="9">
        <v>1</v>
      </c>
      <c r="M679" s="9">
        <v>3</v>
      </c>
      <c r="N679" s="9" t="s">
        <v>209</v>
      </c>
      <c r="O679" s="9" t="s">
        <v>663</v>
      </c>
      <c r="P679" s="9" t="s">
        <v>94</v>
      </c>
      <c r="Q679" s="9"/>
      <c r="R679" s="25" t="s">
        <v>4931</v>
      </c>
      <c r="S679" s="27" t="s">
        <v>19</v>
      </c>
      <c r="T679" s="9"/>
      <c r="U679" s="25" t="s">
        <v>19</v>
      </c>
      <c r="V679" s="25" t="s">
        <v>4931</v>
      </c>
      <c r="W679" s="27" t="s">
        <v>1939</v>
      </c>
      <c r="X679" s="27" t="s">
        <v>19</v>
      </c>
      <c r="Y679" s="25" t="s">
        <v>19</v>
      </c>
      <c r="Z679" s="27" t="s">
        <v>19</v>
      </c>
      <c r="AA679" s="28" t="s">
        <v>19</v>
      </c>
      <c r="AB679" t="s">
        <v>19</v>
      </c>
      <c r="AC679" t="s">
        <v>2513</v>
      </c>
      <c r="AD679" t="s">
        <v>6</v>
      </c>
      <c r="AE679" t="s">
        <v>4932</v>
      </c>
      <c r="AF679" t="s">
        <v>87</v>
      </c>
      <c r="AG679" t="s">
        <v>75</v>
      </c>
      <c r="AH679" t="s">
        <v>19</v>
      </c>
    </row>
    <row r="680" ht="14.25" customHeight="1" spans="1:34">
      <c r="A680" s="8" t="s">
        <v>4933</v>
      </c>
      <c r="B680" s="8" t="s">
        <v>4934</v>
      </c>
      <c r="C680" s="8" t="s">
        <v>74</v>
      </c>
      <c r="D680" s="8" t="s">
        <v>75</v>
      </c>
      <c r="E680" s="8" t="s">
        <v>76</v>
      </c>
      <c r="F680" s="8" t="s">
        <v>75</v>
      </c>
      <c r="G680" s="8" t="s">
        <v>4935</v>
      </c>
      <c r="H680" s="9" t="s">
        <v>4936</v>
      </c>
      <c r="I680" s="9" t="s">
        <v>79</v>
      </c>
      <c r="J680" s="9" t="s">
        <v>2</v>
      </c>
      <c r="K680" s="9" t="s">
        <v>4937</v>
      </c>
      <c r="L680" s="9">
        <v>1</v>
      </c>
      <c r="M680" s="9">
        <v>1</v>
      </c>
      <c r="N680" s="9" t="s">
        <v>154</v>
      </c>
      <c r="O680" s="9" t="s">
        <v>2725</v>
      </c>
      <c r="P680" s="9" t="s">
        <v>94</v>
      </c>
      <c r="Q680" s="9"/>
      <c r="R680" s="25" t="s">
        <v>4913</v>
      </c>
      <c r="S680" s="27" t="s">
        <v>19</v>
      </c>
      <c r="T680" s="9"/>
      <c r="U680" s="25" t="s">
        <v>19</v>
      </c>
      <c r="V680" s="25" t="s">
        <v>4913</v>
      </c>
      <c r="W680" s="27" t="s">
        <v>4938</v>
      </c>
      <c r="X680" s="27" t="s">
        <v>19</v>
      </c>
      <c r="Y680" s="25" t="s">
        <v>19</v>
      </c>
      <c r="Z680" s="27" t="s">
        <v>19</v>
      </c>
      <c r="AA680" s="28" t="s">
        <v>19</v>
      </c>
      <c r="AB680" t="s">
        <v>19</v>
      </c>
      <c r="AC680" t="s">
        <v>923</v>
      </c>
      <c r="AD680" t="s">
        <v>6</v>
      </c>
      <c r="AE680" t="s">
        <v>4939</v>
      </c>
      <c r="AF680" t="s">
        <v>87</v>
      </c>
      <c r="AG680" t="s">
        <v>75</v>
      </c>
      <c r="AH680" t="s">
        <v>19</v>
      </c>
    </row>
    <row r="681" ht="14.25" customHeight="1" spans="1:34">
      <c r="A681" s="8" t="s">
        <v>4940</v>
      </c>
      <c r="B681" s="8" t="s">
        <v>4941</v>
      </c>
      <c r="C681" s="8" t="s">
        <v>74</v>
      </c>
      <c r="D681" s="8" t="s">
        <v>75</v>
      </c>
      <c r="E681" s="8" t="s">
        <v>76</v>
      </c>
      <c r="F681" s="8" t="s">
        <v>75</v>
      </c>
      <c r="G681" s="8" t="s">
        <v>588</v>
      </c>
      <c r="H681" s="9" t="s">
        <v>589</v>
      </c>
      <c r="I681" s="9" t="s">
        <v>79</v>
      </c>
      <c r="J681" s="9" t="s">
        <v>2</v>
      </c>
      <c r="K681" s="9" t="s">
        <v>4942</v>
      </c>
      <c r="L681" s="9">
        <v>2</v>
      </c>
      <c r="M681" s="9">
        <v>5</v>
      </c>
      <c r="N681" s="9" t="s">
        <v>554</v>
      </c>
      <c r="O681" s="9" t="s">
        <v>82</v>
      </c>
      <c r="P681" s="9" t="s">
        <v>94</v>
      </c>
      <c r="Q681" s="9"/>
      <c r="R681" s="25" t="s">
        <v>4943</v>
      </c>
      <c r="S681" s="27" t="s">
        <v>19</v>
      </c>
      <c r="T681" s="9"/>
      <c r="U681" s="25" t="s">
        <v>19</v>
      </c>
      <c r="V681" s="25" t="s">
        <v>4943</v>
      </c>
      <c r="W681" s="27" t="s">
        <v>2235</v>
      </c>
      <c r="X681" s="27" t="s">
        <v>19</v>
      </c>
      <c r="Y681" s="25" t="s">
        <v>19</v>
      </c>
      <c r="Z681" s="27" t="s">
        <v>19</v>
      </c>
      <c r="AA681" s="28" t="s">
        <v>19</v>
      </c>
      <c r="AB681" t="s">
        <v>19</v>
      </c>
      <c r="AC681" t="s">
        <v>4944</v>
      </c>
      <c r="AD681" t="s">
        <v>6</v>
      </c>
      <c r="AE681" t="s">
        <v>4945</v>
      </c>
      <c r="AF681" t="s">
        <v>87</v>
      </c>
      <c r="AG681" t="s">
        <v>75</v>
      </c>
      <c r="AH681" t="s">
        <v>19</v>
      </c>
    </row>
    <row r="682" ht="14.25" customHeight="1" spans="1:34">
      <c r="A682" s="8" t="s">
        <v>4946</v>
      </c>
      <c r="B682" s="8" t="s">
        <v>4947</v>
      </c>
      <c r="C682" s="8" t="s">
        <v>74</v>
      </c>
      <c r="D682" s="8" t="s">
        <v>75</v>
      </c>
      <c r="E682" s="8" t="s">
        <v>76</v>
      </c>
      <c r="F682" s="8" t="s">
        <v>75</v>
      </c>
      <c r="G682" s="8" t="s">
        <v>3369</v>
      </c>
      <c r="H682" s="9" t="s">
        <v>3370</v>
      </c>
      <c r="I682" s="9" t="s">
        <v>79</v>
      </c>
      <c r="J682" s="9" t="s">
        <v>2</v>
      </c>
      <c r="K682" s="9" t="s">
        <v>4948</v>
      </c>
      <c r="L682" s="9">
        <v>1</v>
      </c>
      <c r="M682" s="9">
        <v>4</v>
      </c>
      <c r="N682" s="9" t="s">
        <v>188</v>
      </c>
      <c r="O682" s="9" t="s">
        <v>662</v>
      </c>
      <c r="P682" s="9" t="s">
        <v>94</v>
      </c>
      <c r="Q682" s="9"/>
      <c r="R682" s="25" t="s">
        <v>4949</v>
      </c>
      <c r="S682" s="27" t="s">
        <v>19</v>
      </c>
      <c r="T682" s="9"/>
      <c r="U682" s="25" t="s">
        <v>19</v>
      </c>
      <c r="V682" s="25" t="s">
        <v>4949</v>
      </c>
      <c r="W682" s="27" t="s">
        <v>1972</v>
      </c>
      <c r="X682" s="27" t="s">
        <v>19</v>
      </c>
      <c r="Y682" s="25" t="s">
        <v>19</v>
      </c>
      <c r="Z682" s="27" t="s">
        <v>19</v>
      </c>
      <c r="AA682" s="28" t="s">
        <v>19</v>
      </c>
      <c r="AB682" t="s">
        <v>19</v>
      </c>
      <c r="AC682" t="s">
        <v>4950</v>
      </c>
      <c r="AD682" t="s">
        <v>6</v>
      </c>
      <c r="AE682" t="s">
        <v>4951</v>
      </c>
      <c r="AF682" t="s">
        <v>87</v>
      </c>
      <c r="AG682" t="s">
        <v>75</v>
      </c>
      <c r="AH682" t="s">
        <v>19</v>
      </c>
    </row>
    <row r="683" ht="14.25" customHeight="1" spans="1:34">
      <c r="A683" s="8" t="s">
        <v>4952</v>
      </c>
      <c r="B683" s="8" t="s">
        <v>4953</v>
      </c>
      <c r="C683" s="8" t="s">
        <v>74</v>
      </c>
      <c r="D683" s="8" t="s">
        <v>75</v>
      </c>
      <c r="E683" s="8" t="s">
        <v>76</v>
      </c>
      <c r="F683" s="8" t="s">
        <v>75</v>
      </c>
      <c r="G683" s="8" t="s">
        <v>4954</v>
      </c>
      <c r="H683" s="9" t="s">
        <v>4955</v>
      </c>
      <c r="I683" s="9" t="s">
        <v>79</v>
      </c>
      <c r="J683" s="9" t="s">
        <v>2</v>
      </c>
      <c r="K683" s="9" t="s">
        <v>4956</v>
      </c>
      <c r="L683" s="9">
        <v>1</v>
      </c>
      <c r="M683" s="9">
        <v>1</v>
      </c>
      <c r="N683" s="9" t="s">
        <v>177</v>
      </c>
      <c r="O683" s="9" t="s">
        <v>2725</v>
      </c>
      <c r="P683" s="9" t="s">
        <v>94</v>
      </c>
      <c r="Q683" s="9"/>
      <c r="R683" s="25" t="s">
        <v>4957</v>
      </c>
      <c r="S683" s="27" t="s">
        <v>19</v>
      </c>
      <c r="T683" s="9"/>
      <c r="U683" s="25" t="s">
        <v>19</v>
      </c>
      <c r="V683" s="25" t="s">
        <v>4957</v>
      </c>
      <c r="W683" s="27" t="s">
        <v>4958</v>
      </c>
      <c r="X683" s="27" t="s">
        <v>19</v>
      </c>
      <c r="Y683" s="25" t="s">
        <v>19</v>
      </c>
      <c r="Z683" s="27" t="s">
        <v>19</v>
      </c>
      <c r="AA683" s="28" t="s">
        <v>19</v>
      </c>
      <c r="AB683" t="s">
        <v>19</v>
      </c>
      <c r="AC683" t="s">
        <v>4022</v>
      </c>
      <c r="AD683" t="s">
        <v>6</v>
      </c>
      <c r="AE683" t="s">
        <v>4959</v>
      </c>
      <c r="AF683" t="s">
        <v>87</v>
      </c>
      <c r="AG683" t="s">
        <v>75</v>
      </c>
      <c r="AH683" t="s">
        <v>19</v>
      </c>
    </row>
    <row r="684" ht="14.25" customHeight="1" spans="1:34">
      <c r="A684" s="8" t="s">
        <v>4960</v>
      </c>
      <c r="B684" s="8" t="s">
        <v>4961</v>
      </c>
      <c r="C684" s="8" t="s">
        <v>74</v>
      </c>
      <c r="D684" s="8" t="s">
        <v>75</v>
      </c>
      <c r="E684" s="8" t="s">
        <v>76</v>
      </c>
      <c r="F684" s="8" t="s">
        <v>75</v>
      </c>
      <c r="G684" s="8" t="s">
        <v>678</v>
      </c>
      <c r="H684" s="9" t="s">
        <v>679</v>
      </c>
      <c r="I684" s="9" t="s">
        <v>79</v>
      </c>
      <c r="J684" s="9" t="s">
        <v>2</v>
      </c>
      <c r="K684" s="9" t="s">
        <v>4962</v>
      </c>
      <c r="L684" s="9">
        <v>1</v>
      </c>
      <c r="M684" s="9">
        <v>4</v>
      </c>
      <c r="N684" s="9" t="s">
        <v>363</v>
      </c>
      <c r="O684" s="9" t="s">
        <v>662</v>
      </c>
      <c r="P684" s="9" t="s">
        <v>94</v>
      </c>
      <c r="Q684" s="9"/>
      <c r="R684" s="25" t="s">
        <v>364</v>
      </c>
      <c r="S684" s="27" t="s">
        <v>19</v>
      </c>
      <c r="T684" s="9"/>
      <c r="U684" s="25" t="s">
        <v>19</v>
      </c>
      <c r="V684" s="25" t="s">
        <v>364</v>
      </c>
      <c r="W684" s="27" t="s">
        <v>406</v>
      </c>
      <c r="X684" s="27" t="s">
        <v>19</v>
      </c>
      <c r="Y684" s="25" t="s">
        <v>19</v>
      </c>
      <c r="Z684" s="27" t="s">
        <v>19</v>
      </c>
      <c r="AA684" s="28" t="s">
        <v>19</v>
      </c>
      <c r="AB684" t="s">
        <v>19</v>
      </c>
      <c r="AC684" t="s">
        <v>4963</v>
      </c>
      <c r="AD684" t="s">
        <v>6</v>
      </c>
      <c r="AE684" t="s">
        <v>4144</v>
      </c>
      <c r="AF684" t="s">
        <v>87</v>
      </c>
      <c r="AG684" t="s">
        <v>75</v>
      </c>
      <c r="AH684" t="s">
        <v>19</v>
      </c>
    </row>
    <row r="685" ht="14.25" customHeight="1" spans="1:34">
      <c r="A685" s="8" t="s">
        <v>4964</v>
      </c>
      <c r="B685" s="8" t="s">
        <v>4965</v>
      </c>
      <c r="C685" s="8" t="s">
        <v>74</v>
      </c>
      <c r="D685" s="8" t="s">
        <v>75</v>
      </c>
      <c r="E685" s="8" t="s">
        <v>76</v>
      </c>
      <c r="F685" s="8" t="s">
        <v>75</v>
      </c>
      <c r="G685" s="8" t="s">
        <v>678</v>
      </c>
      <c r="H685" s="9" t="s">
        <v>679</v>
      </c>
      <c r="I685" s="9" t="s">
        <v>79</v>
      </c>
      <c r="J685" s="9" t="s">
        <v>2</v>
      </c>
      <c r="K685" s="9" t="s">
        <v>4966</v>
      </c>
      <c r="L685" s="9">
        <v>2</v>
      </c>
      <c r="M685" s="9">
        <v>2</v>
      </c>
      <c r="N685" s="9" t="s">
        <v>177</v>
      </c>
      <c r="O685" s="9" t="s">
        <v>83</v>
      </c>
      <c r="P685" s="9" t="s">
        <v>94</v>
      </c>
      <c r="Q685" s="9"/>
      <c r="R685" s="25" t="s">
        <v>4967</v>
      </c>
      <c r="S685" s="27" t="s">
        <v>19</v>
      </c>
      <c r="T685" s="9"/>
      <c r="U685" s="25" t="s">
        <v>19</v>
      </c>
      <c r="V685" s="25" t="s">
        <v>4967</v>
      </c>
      <c r="W685" s="27" t="s">
        <v>3105</v>
      </c>
      <c r="X685" s="27" t="s">
        <v>19</v>
      </c>
      <c r="Y685" s="25" t="s">
        <v>19</v>
      </c>
      <c r="Z685" s="27" t="s">
        <v>19</v>
      </c>
      <c r="AA685" s="28" t="s">
        <v>19</v>
      </c>
      <c r="AB685" t="s">
        <v>19</v>
      </c>
      <c r="AC685" t="s">
        <v>1896</v>
      </c>
      <c r="AD685" t="s">
        <v>6</v>
      </c>
      <c r="AE685" t="s">
        <v>697</v>
      </c>
      <c r="AF685" t="s">
        <v>87</v>
      </c>
      <c r="AG685" t="s">
        <v>75</v>
      </c>
      <c r="AH685" t="s">
        <v>19</v>
      </c>
    </row>
    <row r="686" ht="14.25" customHeight="1" spans="1:34">
      <c r="A686" s="8" t="s">
        <v>4968</v>
      </c>
      <c r="B686" s="8" t="s">
        <v>4969</v>
      </c>
      <c r="C686" s="8" t="s">
        <v>74</v>
      </c>
      <c r="D686" s="8" t="s">
        <v>75</v>
      </c>
      <c r="E686" s="8" t="s">
        <v>76</v>
      </c>
      <c r="F686" s="8" t="s">
        <v>75</v>
      </c>
      <c r="G686" s="8" t="s">
        <v>678</v>
      </c>
      <c r="H686" s="9" t="s">
        <v>679</v>
      </c>
      <c r="I686" s="9" t="s">
        <v>79</v>
      </c>
      <c r="J686" s="9" t="s">
        <v>2</v>
      </c>
      <c r="K686" s="9" t="s">
        <v>4970</v>
      </c>
      <c r="L686" s="9">
        <v>1</v>
      </c>
      <c r="M686" s="9">
        <v>2</v>
      </c>
      <c r="N686" s="9" t="s">
        <v>209</v>
      </c>
      <c r="O686" s="9" t="s">
        <v>83</v>
      </c>
      <c r="P686" s="9" t="s">
        <v>94</v>
      </c>
      <c r="Q686" s="9"/>
      <c r="R686" s="25" t="s">
        <v>1206</v>
      </c>
      <c r="S686" s="27" t="s">
        <v>19</v>
      </c>
      <c r="T686" s="9"/>
      <c r="U686" s="25" t="s">
        <v>19</v>
      </c>
      <c r="V686" s="25" t="s">
        <v>1206</v>
      </c>
      <c r="W686" s="27" t="s">
        <v>695</v>
      </c>
      <c r="X686" s="27" t="s">
        <v>19</v>
      </c>
      <c r="Y686" s="25" t="s">
        <v>19</v>
      </c>
      <c r="Z686" s="27" t="s">
        <v>19</v>
      </c>
      <c r="AA686" s="28" t="s">
        <v>19</v>
      </c>
      <c r="AB686" t="s">
        <v>19</v>
      </c>
      <c r="AC686" t="s">
        <v>4971</v>
      </c>
      <c r="AD686" t="s">
        <v>6</v>
      </c>
      <c r="AE686" t="s">
        <v>4144</v>
      </c>
      <c r="AF686" t="s">
        <v>87</v>
      </c>
      <c r="AG686" t="s">
        <v>75</v>
      </c>
      <c r="AH686" t="s">
        <v>19</v>
      </c>
    </row>
    <row r="687" ht="14.25" customHeight="1" spans="1:34">
      <c r="A687" s="8" t="s">
        <v>4972</v>
      </c>
      <c r="B687" s="8" t="s">
        <v>4973</v>
      </c>
      <c r="C687" s="8" t="s">
        <v>74</v>
      </c>
      <c r="D687" s="8" t="s">
        <v>75</v>
      </c>
      <c r="E687" s="8" t="s">
        <v>76</v>
      </c>
      <c r="F687" s="8" t="s">
        <v>75</v>
      </c>
      <c r="G687" s="8" t="s">
        <v>678</v>
      </c>
      <c r="H687" s="9" t="s">
        <v>679</v>
      </c>
      <c r="I687" s="9" t="s">
        <v>79</v>
      </c>
      <c r="J687" s="9" t="s">
        <v>2</v>
      </c>
      <c r="K687" s="9" t="s">
        <v>4974</v>
      </c>
      <c r="L687" s="9">
        <v>1</v>
      </c>
      <c r="M687" s="9">
        <v>2</v>
      </c>
      <c r="N687" s="9" t="s">
        <v>1056</v>
      </c>
      <c r="O687" s="9" t="s">
        <v>83</v>
      </c>
      <c r="P687" s="9" t="s">
        <v>94</v>
      </c>
      <c r="Q687" s="9"/>
      <c r="R687" s="25" t="s">
        <v>373</v>
      </c>
      <c r="S687" s="27" t="s">
        <v>19</v>
      </c>
      <c r="T687" s="9"/>
      <c r="U687" s="25" t="s">
        <v>19</v>
      </c>
      <c r="V687" s="25" t="s">
        <v>373</v>
      </c>
      <c r="W687" s="27" t="s">
        <v>3036</v>
      </c>
      <c r="X687" s="27" t="s">
        <v>19</v>
      </c>
      <c r="Y687" s="25" t="s">
        <v>19</v>
      </c>
      <c r="Z687" s="27" t="s">
        <v>19</v>
      </c>
      <c r="AA687" s="28" t="s">
        <v>19</v>
      </c>
      <c r="AB687" t="s">
        <v>19</v>
      </c>
      <c r="AC687" t="s">
        <v>4258</v>
      </c>
      <c r="AD687" t="s">
        <v>6</v>
      </c>
      <c r="AE687" t="s">
        <v>4144</v>
      </c>
      <c r="AF687" t="s">
        <v>87</v>
      </c>
      <c r="AG687" t="s">
        <v>75</v>
      </c>
      <c r="AH687" t="s">
        <v>19</v>
      </c>
    </row>
    <row r="688" ht="14.25" customHeight="1" spans="1:34">
      <c r="A688" s="8" t="s">
        <v>4975</v>
      </c>
      <c r="B688" s="8" t="s">
        <v>4976</v>
      </c>
      <c r="C688" s="8" t="s">
        <v>74</v>
      </c>
      <c r="D688" s="8" t="s">
        <v>75</v>
      </c>
      <c r="E688" s="8" t="s">
        <v>76</v>
      </c>
      <c r="F688" s="8" t="s">
        <v>75</v>
      </c>
      <c r="G688" s="8" t="s">
        <v>642</v>
      </c>
      <c r="H688" s="9" t="s">
        <v>643</v>
      </c>
      <c r="I688" s="9" t="s">
        <v>79</v>
      </c>
      <c r="J688" s="9" t="s">
        <v>2</v>
      </c>
      <c r="K688" s="9" t="s">
        <v>4977</v>
      </c>
      <c r="L688" s="9">
        <v>1</v>
      </c>
      <c r="M688" s="9">
        <v>1</v>
      </c>
      <c r="N688" s="9" t="s">
        <v>663</v>
      </c>
      <c r="O688" s="9" t="s">
        <v>2725</v>
      </c>
      <c r="P688" s="9" t="s">
        <v>94</v>
      </c>
      <c r="Q688" s="9"/>
      <c r="R688" s="25" t="s">
        <v>3542</v>
      </c>
      <c r="S688" s="27" t="s">
        <v>19</v>
      </c>
      <c r="T688" s="9"/>
      <c r="U688" s="25" t="s">
        <v>19</v>
      </c>
      <c r="V688" s="25" t="s">
        <v>3542</v>
      </c>
      <c r="W688" s="27" t="s">
        <v>4978</v>
      </c>
      <c r="X688" s="27" t="s">
        <v>19</v>
      </c>
      <c r="Y688" s="25" t="s">
        <v>19</v>
      </c>
      <c r="Z688" s="27" t="s">
        <v>19</v>
      </c>
      <c r="AA688" s="28" t="s">
        <v>19</v>
      </c>
      <c r="AB688" t="s">
        <v>19</v>
      </c>
      <c r="AC688" t="s">
        <v>4979</v>
      </c>
      <c r="AD688" t="s">
        <v>6</v>
      </c>
      <c r="AE688" t="s">
        <v>648</v>
      </c>
      <c r="AF688" t="s">
        <v>87</v>
      </c>
      <c r="AG688" t="s">
        <v>75</v>
      </c>
      <c r="AH688" t="s">
        <v>19</v>
      </c>
    </row>
    <row r="689" ht="14.25" customHeight="1" spans="1:34">
      <c r="A689" s="8" t="s">
        <v>4980</v>
      </c>
      <c r="B689" s="8" t="s">
        <v>4981</v>
      </c>
      <c r="C689" s="8" t="s">
        <v>74</v>
      </c>
      <c r="D689" s="8" t="s">
        <v>75</v>
      </c>
      <c r="E689" s="8" t="s">
        <v>76</v>
      </c>
      <c r="F689" s="8" t="s">
        <v>75</v>
      </c>
      <c r="G689" s="8" t="s">
        <v>4982</v>
      </c>
      <c r="H689" s="9" t="s">
        <v>4983</v>
      </c>
      <c r="I689" s="9" t="s">
        <v>79</v>
      </c>
      <c r="J689" s="9" t="s">
        <v>2</v>
      </c>
      <c r="K689" s="9" t="s">
        <v>4984</v>
      </c>
      <c r="L689" s="9">
        <v>1</v>
      </c>
      <c r="M689" s="9">
        <v>1</v>
      </c>
      <c r="N689" s="9" t="s">
        <v>2725</v>
      </c>
      <c r="O689" s="9" t="s">
        <v>2725</v>
      </c>
      <c r="P689" s="9" t="s">
        <v>94</v>
      </c>
      <c r="Q689" s="9"/>
      <c r="R689" s="25" t="s">
        <v>974</v>
      </c>
      <c r="S689" s="27" t="s">
        <v>19</v>
      </c>
      <c r="T689" s="9"/>
      <c r="U689" s="25" t="s">
        <v>19</v>
      </c>
      <c r="V689" s="25" t="s">
        <v>974</v>
      </c>
      <c r="W689" s="27" t="s">
        <v>4985</v>
      </c>
      <c r="X689" s="27" t="s">
        <v>19</v>
      </c>
      <c r="Y689" s="25" t="s">
        <v>19</v>
      </c>
      <c r="Z689" s="27" t="s">
        <v>19</v>
      </c>
      <c r="AA689" s="28" t="s">
        <v>19</v>
      </c>
      <c r="AB689" t="s">
        <v>19</v>
      </c>
      <c r="AC689" t="s">
        <v>4986</v>
      </c>
      <c r="AD689" t="s">
        <v>6</v>
      </c>
      <c r="AE689" t="s">
        <v>4987</v>
      </c>
      <c r="AF689" t="s">
        <v>87</v>
      </c>
      <c r="AG689" t="s">
        <v>75</v>
      </c>
      <c r="AH689" t="s">
        <v>19</v>
      </c>
    </row>
    <row r="690" ht="14.25" customHeight="1" spans="1:34">
      <c r="A690" s="8" t="s">
        <v>4988</v>
      </c>
      <c r="B690" s="8" t="s">
        <v>4989</v>
      </c>
      <c r="C690" s="8" t="s">
        <v>74</v>
      </c>
      <c r="D690" s="8" t="s">
        <v>75</v>
      </c>
      <c r="E690" s="8" t="s">
        <v>76</v>
      </c>
      <c r="F690" s="8" t="s">
        <v>75</v>
      </c>
      <c r="G690" s="8" t="s">
        <v>4990</v>
      </c>
      <c r="H690" s="9" t="s">
        <v>4991</v>
      </c>
      <c r="I690" s="9" t="s">
        <v>79</v>
      </c>
      <c r="J690" s="9" t="s">
        <v>2</v>
      </c>
      <c r="K690" s="9" t="s">
        <v>4992</v>
      </c>
      <c r="L690" s="9">
        <v>1</v>
      </c>
      <c r="M690" s="9">
        <v>1</v>
      </c>
      <c r="N690" s="9" t="s">
        <v>2725</v>
      </c>
      <c r="O690" s="9" t="s">
        <v>2725</v>
      </c>
      <c r="P690" s="9" t="s">
        <v>94</v>
      </c>
      <c r="Q690" s="9"/>
      <c r="R690" s="25" t="s">
        <v>260</v>
      </c>
      <c r="S690" s="27" t="s">
        <v>19</v>
      </c>
      <c r="T690" s="9"/>
      <c r="U690" s="25" t="s">
        <v>19</v>
      </c>
      <c r="V690" s="25" t="s">
        <v>260</v>
      </c>
      <c r="W690" s="27" t="s">
        <v>2572</v>
      </c>
      <c r="X690" s="27" t="s">
        <v>19</v>
      </c>
      <c r="Y690" s="25" t="s">
        <v>19</v>
      </c>
      <c r="Z690" s="27" t="s">
        <v>19</v>
      </c>
      <c r="AA690" s="28" t="s">
        <v>19</v>
      </c>
      <c r="AB690" t="s">
        <v>19</v>
      </c>
      <c r="AC690" t="s">
        <v>974</v>
      </c>
      <c r="AD690" t="s">
        <v>6</v>
      </c>
      <c r="AE690" t="s">
        <v>4993</v>
      </c>
      <c r="AF690" t="s">
        <v>87</v>
      </c>
      <c r="AG690" t="s">
        <v>75</v>
      </c>
      <c r="AH690" t="s">
        <v>19</v>
      </c>
    </row>
    <row r="691" ht="14.25" customHeight="1" spans="1:34">
      <c r="A691" s="8" t="s">
        <v>4994</v>
      </c>
      <c r="B691" s="8" t="s">
        <v>4995</v>
      </c>
      <c r="C691" s="8" t="s">
        <v>74</v>
      </c>
      <c r="D691" s="8" t="s">
        <v>75</v>
      </c>
      <c r="E691" s="8" t="s">
        <v>76</v>
      </c>
      <c r="F691" s="8" t="s">
        <v>75</v>
      </c>
      <c r="G691" s="8" t="s">
        <v>4436</v>
      </c>
      <c r="H691" s="9" t="s">
        <v>4437</v>
      </c>
      <c r="I691" s="9" t="s">
        <v>79</v>
      </c>
      <c r="J691" s="9" t="s">
        <v>2</v>
      </c>
      <c r="K691" s="9" t="s">
        <v>4996</v>
      </c>
      <c r="L691" s="9">
        <v>1</v>
      </c>
      <c r="M691" s="9">
        <v>1</v>
      </c>
      <c r="N691" s="9" t="s">
        <v>83</v>
      </c>
      <c r="O691" s="9" t="s">
        <v>2725</v>
      </c>
      <c r="P691" s="9" t="s">
        <v>94</v>
      </c>
      <c r="Q691" s="9"/>
      <c r="R691" s="25" t="s">
        <v>4997</v>
      </c>
      <c r="S691" s="27" t="s">
        <v>19</v>
      </c>
      <c r="T691" s="9"/>
      <c r="U691" s="25" t="s">
        <v>19</v>
      </c>
      <c r="V691" s="25" t="s">
        <v>4997</v>
      </c>
      <c r="W691" s="27" t="s">
        <v>4998</v>
      </c>
      <c r="X691" s="27" t="s">
        <v>19</v>
      </c>
      <c r="Y691" s="25" t="s">
        <v>19</v>
      </c>
      <c r="Z691" s="27" t="s">
        <v>19</v>
      </c>
      <c r="AA691" s="28" t="s">
        <v>19</v>
      </c>
      <c r="AB691" t="s">
        <v>19</v>
      </c>
      <c r="AC691" t="s">
        <v>4999</v>
      </c>
      <c r="AD691" t="s">
        <v>6</v>
      </c>
      <c r="AE691" t="s">
        <v>5000</v>
      </c>
      <c r="AF691" t="s">
        <v>87</v>
      </c>
      <c r="AG691" t="s">
        <v>75</v>
      </c>
      <c r="AH691" t="s">
        <v>19</v>
      </c>
    </row>
    <row r="692" ht="14.25" customHeight="1" spans="1:34">
      <c r="A692" s="8" t="s">
        <v>5001</v>
      </c>
      <c r="B692" s="8" t="s">
        <v>5002</v>
      </c>
      <c r="C692" s="8" t="s">
        <v>74</v>
      </c>
      <c r="D692" s="8" t="s">
        <v>75</v>
      </c>
      <c r="E692" s="8" t="s">
        <v>76</v>
      </c>
      <c r="F692" s="8" t="s">
        <v>75</v>
      </c>
      <c r="G692" s="8" t="s">
        <v>4436</v>
      </c>
      <c r="H692" s="9" t="s">
        <v>4437</v>
      </c>
      <c r="I692" s="9" t="s">
        <v>79</v>
      </c>
      <c r="J692" s="9" t="s">
        <v>2</v>
      </c>
      <c r="K692" s="9" t="s">
        <v>5003</v>
      </c>
      <c r="L692" s="9">
        <v>1</v>
      </c>
      <c r="M692" s="9">
        <v>1</v>
      </c>
      <c r="N692" s="9" t="s">
        <v>663</v>
      </c>
      <c r="O692" s="9" t="s">
        <v>2725</v>
      </c>
      <c r="P692" s="9" t="s">
        <v>94</v>
      </c>
      <c r="Q692" s="9"/>
      <c r="R692" s="25" t="s">
        <v>4997</v>
      </c>
      <c r="S692" s="27" t="s">
        <v>19</v>
      </c>
      <c r="T692" s="9"/>
      <c r="U692" s="25" t="s">
        <v>19</v>
      </c>
      <c r="V692" s="25" t="s">
        <v>4997</v>
      </c>
      <c r="W692" s="27" t="s">
        <v>4998</v>
      </c>
      <c r="X692" s="27" t="s">
        <v>19</v>
      </c>
      <c r="Y692" s="25" t="s">
        <v>19</v>
      </c>
      <c r="Z692" s="27" t="s">
        <v>19</v>
      </c>
      <c r="AA692" s="28" t="s">
        <v>19</v>
      </c>
      <c r="AB692" t="s">
        <v>19</v>
      </c>
      <c r="AC692" t="s">
        <v>4999</v>
      </c>
      <c r="AD692" t="s">
        <v>6</v>
      </c>
      <c r="AE692" t="s">
        <v>5000</v>
      </c>
      <c r="AF692" t="s">
        <v>87</v>
      </c>
      <c r="AG692" t="s">
        <v>75</v>
      </c>
      <c r="AH692" t="s">
        <v>19</v>
      </c>
    </row>
    <row r="693" ht="14.25" customHeight="1" spans="1:34">
      <c r="A693" s="8" t="s">
        <v>5004</v>
      </c>
      <c r="B693" s="8" t="s">
        <v>5005</v>
      </c>
      <c r="C693" s="8" t="s">
        <v>74</v>
      </c>
      <c r="D693" s="8" t="s">
        <v>75</v>
      </c>
      <c r="E693" s="8" t="s">
        <v>76</v>
      </c>
      <c r="F693" s="8" t="s">
        <v>75</v>
      </c>
      <c r="G693" s="8" t="s">
        <v>5006</v>
      </c>
      <c r="H693" s="9" t="s">
        <v>5007</v>
      </c>
      <c r="I693" s="9" t="s">
        <v>79</v>
      </c>
      <c r="J693" s="9" t="s">
        <v>2</v>
      </c>
      <c r="K693" s="9" t="s">
        <v>5008</v>
      </c>
      <c r="L693" s="9">
        <v>1</v>
      </c>
      <c r="M693" s="9">
        <v>1</v>
      </c>
      <c r="N693" s="9" t="s">
        <v>83</v>
      </c>
      <c r="O693" s="9" t="s">
        <v>2725</v>
      </c>
      <c r="P693" s="9" t="s">
        <v>94</v>
      </c>
      <c r="Q693" s="9"/>
      <c r="R693" s="25" t="s">
        <v>5009</v>
      </c>
      <c r="S693" s="27" t="s">
        <v>19</v>
      </c>
      <c r="T693" s="9"/>
      <c r="U693" s="25" t="s">
        <v>19</v>
      </c>
      <c r="V693" s="25" t="s">
        <v>5009</v>
      </c>
      <c r="W693" s="27" t="s">
        <v>5010</v>
      </c>
      <c r="X693" s="27" t="s">
        <v>19</v>
      </c>
      <c r="Y693" s="25" t="s">
        <v>19</v>
      </c>
      <c r="Z693" s="27" t="s">
        <v>19</v>
      </c>
      <c r="AA693" s="28" t="s">
        <v>19</v>
      </c>
      <c r="AB693" t="s">
        <v>19</v>
      </c>
      <c r="AC693" t="s">
        <v>5011</v>
      </c>
      <c r="AD693" t="s">
        <v>6</v>
      </c>
      <c r="AE693" t="s">
        <v>5012</v>
      </c>
      <c r="AF693" t="s">
        <v>87</v>
      </c>
      <c r="AG693" t="s">
        <v>75</v>
      </c>
      <c r="AH693" t="s">
        <v>19</v>
      </c>
    </row>
    <row r="694" ht="14.25" customHeight="1" spans="1:34">
      <c r="A694" s="8" t="s">
        <v>5013</v>
      </c>
      <c r="B694" s="8" t="s">
        <v>5014</v>
      </c>
      <c r="C694" s="8" t="s">
        <v>74</v>
      </c>
      <c r="D694" s="8" t="s">
        <v>75</v>
      </c>
      <c r="E694" s="8" t="s">
        <v>76</v>
      </c>
      <c r="F694" s="8" t="s">
        <v>75</v>
      </c>
      <c r="G694" s="8" t="s">
        <v>5015</v>
      </c>
      <c r="H694" s="9" t="s">
        <v>5016</v>
      </c>
      <c r="I694" s="9" t="s">
        <v>79</v>
      </c>
      <c r="J694" s="9" t="s">
        <v>2</v>
      </c>
      <c r="K694" s="9" t="s">
        <v>5017</v>
      </c>
      <c r="L694" s="9">
        <v>1</v>
      </c>
      <c r="M694" s="9">
        <v>1</v>
      </c>
      <c r="N694" s="9" t="s">
        <v>2725</v>
      </c>
      <c r="O694" s="9" t="s">
        <v>2725</v>
      </c>
      <c r="P694" s="9" t="s">
        <v>94</v>
      </c>
      <c r="Q694" s="9"/>
      <c r="R694" s="25" t="s">
        <v>3419</v>
      </c>
      <c r="S694" s="27" t="s">
        <v>19</v>
      </c>
      <c r="T694" s="9"/>
      <c r="U694" s="25" t="s">
        <v>19</v>
      </c>
      <c r="V694" s="25" t="s">
        <v>3419</v>
      </c>
      <c r="W694" s="27" t="s">
        <v>5018</v>
      </c>
      <c r="X694" s="27" t="s">
        <v>19</v>
      </c>
      <c r="Y694" s="25" t="s">
        <v>19</v>
      </c>
      <c r="Z694" s="27" t="s">
        <v>19</v>
      </c>
      <c r="AA694" s="28" t="s">
        <v>19</v>
      </c>
      <c r="AB694" t="s">
        <v>19</v>
      </c>
      <c r="AC694" t="s">
        <v>5019</v>
      </c>
      <c r="AD694" t="s">
        <v>6</v>
      </c>
      <c r="AE694" t="s">
        <v>330</v>
      </c>
      <c r="AF694" t="s">
        <v>87</v>
      </c>
      <c r="AG694" t="s">
        <v>75</v>
      </c>
      <c r="AH694" t="s">
        <v>19</v>
      </c>
    </row>
    <row r="695" ht="14.25" customHeight="1" spans="1:34">
      <c r="A695" s="8" t="s">
        <v>5020</v>
      </c>
      <c r="B695" s="8" t="s">
        <v>5021</v>
      </c>
      <c r="C695" s="8" t="s">
        <v>74</v>
      </c>
      <c r="D695" s="8" t="s">
        <v>75</v>
      </c>
      <c r="E695" s="8" t="s">
        <v>76</v>
      </c>
      <c r="F695" s="8" t="s">
        <v>75</v>
      </c>
      <c r="G695" s="8" t="s">
        <v>5022</v>
      </c>
      <c r="H695" s="9" t="s">
        <v>5023</v>
      </c>
      <c r="I695" s="9" t="s">
        <v>79</v>
      </c>
      <c r="J695" s="9" t="s">
        <v>2</v>
      </c>
      <c r="K695" s="9" t="s">
        <v>5024</v>
      </c>
      <c r="L695" s="9">
        <v>2</v>
      </c>
      <c r="M695" s="9">
        <v>2</v>
      </c>
      <c r="N695" s="9" t="s">
        <v>83</v>
      </c>
      <c r="O695" s="9" t="s">
        <v>83</v>
      </c>
      <c r="P695" s="9" t="s">
        <v>94</v>
      </c>
      <c r="Q695" s="9"/>
      <c r="R695" s="25" t="s">
        <v>5025</v>
      </c>
      <c r="S695" s="27" t="s">
        <v>19</v>
      </c>
      <c r="T695" s="9"/>
      <c r="U695" s="25" t="s">
        <v>19</v>
      </c>
      <c r="V695" s="25" t="s">
        <v>5025</v>
      </c>
      <c r="W695" s="27" t="s">
        <v>2073</v>
      </c>
      <c r="X695" s="27" t="s">
        <v>19</v>
      </c>
      <c r="Y695" s="25" t="s">
        <v>19</v>
      </c>
      <c r="Z695" s="27" t="s">
        <v>19</v>
      </c>
      <c r="AA695" s="28" t="s">
        <v>19</v>
      </c>
      <c r="AB695" t="s">
        <v>19</v>
      </c>
      <c r="AC695" t="s">
        <v>2399</v>
      </c>
      <c r="AD695" t="s">
        <v>6</v>
      </c>
      <c r="AE695" t="s">
        <v>5026</v>
      </c>
      <c r="AF695" t="s">
        <v>87</v>
      </c>
      <c r="AG695" t="s">
        <v>75</v>
      </c>
      <c r="AH695" t="s">
        <v>19</v>
      </c>
    </row>
    <row r="696" ht="14.25" customHeight="1" spans="1:34">
      <c r="A696" s="8" t="s">
        <v>5027</v>
      </c>
      <c r="B696" s="8" t="s">
        <v>5028</v>
      </c>
      <c r="C696" s="8" t="s">
        <v>74</v>
      </c>
      <c r="D696" s="8" t="s">
        <v>75</v>
      </c>
      <c r="E696" s="8" t="s">
        <v>76</v>
      </c>
      <c r="F696" s="8" t="s">
        <v>75</v>
      </c>
      <c r="G696" s="8" t="s">
        <v>4990</v>
      </c>
      <c r="H696" s="9" t="s">
        <v>4991</v>
      </c>
      <c r="I696" s="9" t="s">
        <v>79</v>
      </c>
      <c r="J696" s="9" t="s">
        <v>2</v>
      </c>
      <c r="K696" s="9" t="s">
        <v>5029</v>
      </c>
      <c r="L696" s="9">
        <v>1</v>
      </c>
      <c r="M696" s="9">
        <v>1</v>
      </c>
      <c r="N696" s="9" t="s">
        <v>2725</v>
      </c>
      <c r="O696" s="9" t="s">
        <v>2725</v>
      </c>
      <c r="P696" s="9" t="s">
        <v>94</v>
      </c>
      <c r="Q696" s="9"/>
      <c r="R696" s="25" t="s">
        <v>260</v>
      </c>
      <c r="S696" s="27" t="s">
        <v>19</v>
      </c>
      <c r="T696" s="9"/>
      <c r="U696" s="25" t="s">
        <v>19</v>
      </c>
      <c r="V696" s="25" t="s">
        <v>260</v>
      </c>
      <c r="W696" s="27" t="s">
        <v>2572</v>
      </c>
      <c r="X696" s="27" t="s">
        <v>19</v>
      </c>
      <c r="Y696" s="25" t="s">
        <v>19</v>
      </c>
      <c r="Z696" s="27" t="s">
        <v>19</v>
      </c>
      <c r="AA696" s="28" t="s">
        <v>19</v>
      </c>
      <c r="AB696" t="s">
        <v>19</v>
      </c>
      <c r="AC696" t="s">
        <v>974</v>
      </c>
      <c r="AD696" t="s">
        <v>6</v>
      </c>
      <c r="AE696" t="s">
        <v>4993</v>
      </c>
      <c r="AF696" t="s">
        <v>87</v>
      </c>
      <c r="AG696" t="s">
        <v>75</v>
      </c>
      <c r="AH696" t="s">
        <v>19</v>
      </c>
    </row>
    <row r="697" ht="14.25" customHeight="1" spans="1:34">
      <c r="A697" s="8" t="s">
        <v>5030</v>
      </c>
      <c r="B697" s="8" t="s">
        <v>5031</v>
      </c>
      <c r="C697" s="8" t="s">
        <v>74</v>
      </c>
      <c r="D697" s="8" t="s">
        <v>75</v>
      </c>
      <c r="E697" s="8" t="s">
        <v>76</v>
      </c>
      <c r="F697" s="8" t="s">
        <v>75</v>
      </c>
      <c r="G697" s="8" t="s">
        <v>5032</v>
      </c>
      <c r="H697" s="9" t="s">
        <v>5033</v>
      </c>
      <c r="I697" s="9" t="s">
        <v>79</v>
      </c>
      <c r="J697" s="9" t="s">
        <v>2</v>
      </c>
      <c r="K697" s="9" t="s">
        <v>5034</v>
      </c>
      <c r="L697" s="9">
        <v>1</v>
      </c>
      <c r="M697" s="9">
        <v>1</v>
      </c>
      <c r="N697" s="9" t="s">
        <v>2725</v>
      </c>
      <c r="O697" s="9" t="s">
        <v>2725</v>
      </c>
      <c r="P697" s="9" t="s">
        <v>94</v>
      </c>
      <c r="Q697" s="9"/>
      <c r="R697" s="25" t="s">
        <v>1368</v>
      </c>
      <c r="S697" s="27" t="s">
        <v>19</v>
      </c>
      <c r="T697" s="9"/>
      <c r="U697" s="25" t="s">
        <v>19</v>
      </c>
      <c r="V697" s="25" t="s">
        <v>1368</v>
      </c>
      <c r="W697" s="27" t="s">
        <v>5035</v>
      </c>
      <c r="X697" s="27" t="s">
        <v>19</v>
      </c>
      <c r="Y697" s="25" t="s">
        <v>19</v>
      </c>
      <c r="Z697" s="27" t="s">
        <v>19</v>
      </c>
      <c r="AA697" s="28" t="s">
        <v>19</v>
      </c>
      <c r="AB697" t="s">
        <v>19</v>
      </c>
      <c r="AC697" t="s">
        <v>5036</v>
      </c>
      <c r="AD697" t="s">
        <v>6</v>
      </c>
      <c r="AE697" t="s">
        <v>5037</v>
      </c>
      <c r="AF697" t="s">
        <v>87</v>
      </c>
      <c r="AG697" t="s">
        <v>75</v>
      </c>
      <c r="AH697" t="s">
        <v>19</v>
      </c>
    </row>
    <row r="698" ht="14.25" customHeight="1" spans="1:34">
      <c r="A698" s="8" t="s">
        <v>5038</v>
      </c>
      <c r="B698" s="8" t="s">
        <v>5039</v>
      </c>
      <c r="C698" s="8" t="s">
        <v>74</v>
      </c>
      <c r="D698" s="8" t="s">
        <v>75</v>
      </c>
      <c r="E698" s="8" t="s">
        <v>76</v>
      </c>
      <c r="F698" s="8" t="s">
        <v>75</v>
      </c>
      <c r="G698" s="8" t="s">
        <v>746</v>
      </c>
      <c r="H698" s="9" t="s">
        <v>747</v>
      </c>
      <c r="I698" s="9" t="s">
        <v>79</v>
      </c>
      <c r="J698" s="9" t="s">
        <v>2</v>
      </c>
      <c r="K698" s="9" t="s">
        <v>5040</v>
      </c>
      <c r="L698" s="9">
        <v>3</v>
      </c>
      <c r="M698" s="9">
        <v>1</v>
      </c>
      <c r="N698" s="9" t="s">
        <v>2725</v>
      </c>
      <c r="O698" s="9" t="s">
        <v>2725</v>
      </c>
      <c r="P698" s="9" t="s">
        <v>94</v>
      </c>
      <c r="Q698" s="9"/>
      <c r="R698" s="25" t="s">
        <v>5041</v>
      </c>
      <c r="S698" s="27" t="s">
        <v>19</v>
      </c>
      <c r="T698" s="9"/>
      <c r="U698" s="25" t="s">
        <v>19</v>
      </c>
      <c r="V698" s="25" t="s">
        <v>5041</v>
      </c>
      <c r="W698" s="27" t="s">
        <v>5042</v>
      </c>
      <c r="X698" s="27" t="s">
        <v>19</v>
      </c>
      <c r="Y698" s="25" t="s">
        <v>19</v>
      </c>
      <c r="Z698" s="27" t="s">
        <v>19</v>
      </c>
      <c r="AA698" s="28" t="s">
        <v>19</v>
      </c>
      <c r="AB698" t="s">
        <v>19</v>
      </c>
      <c r="AC698" t="s">
        <v>5043</v>
      </c>
      <c r="AD698" t="s">
        <v>6</v>
      </c>
      <c r="AE698" t="s">
        <v>730</v>
      </c>
      <c r="AF698" t="s">
        <v>87</v>
      </c>
      <c r="AG698" t="s">
        <v>75</v>
      </c>
      <c r="AH698" t="s">
        <v>19</v>
      </c>
    </row>
    <row r="699" ht="14.25" customHeight="1" spans="1:34">
      <c r="A699" s="8" t="s">
        <v>5044</v>
      </c>
      <c r="B699" s="8" t="s">
        <v>5045</v>
      </c>
      <c r="C699" s="8" t="s">
        <v>74</v>
      </c>
      <c r="D699" s="8" t="s">
        <v>75</v>
      </c>
      <c r="E699" s="8" t="s">
        <v>76</v>
      </c>
      <c r="F699" s="8" t="s">
        <v>75</v>
      </c>
      <c r="G699" s="8" t="s">
        <v>1801</v>
      </c>
      <c r="H699" s="9" t="s">
        <v>1802</v>
      </c>
      <c r="I699" s="9" t="s">
        <v>79</v>
      </c>
      <c r="J699" s="9" t="s">
        <v>2</v>
      </c>
      <c r="K699" s="9" t="s">
        <v>5046</v>
      </c>
      <c r="L699" s="9">
        <v>1</v>
      </c>
      <c r="M699" s="9">
        <v>1</v>
      </c>
      <c r="N699" s="9" t="s">
        <v>5047</v>
      </c>
      <c r="O699" s="9" t="s">
        <v>2725</v>
      </c>
      <c r="P699" s="9" t="s">
        <v>94</v>
      </c>
      <c r="Q699" s="9"/>
      <c r="R699" s="25" t="s">
        <v>1255</v>
      </c>
      <c r="S699" s="27" t="s">
        <v>19</v>
      </c>
      <c r="T699" s="9"/>
      <c r="U699" s="25" t="s">
        <v>19</v>
      </c>
      <c r="V699" s="25" t="s">
        <v>1255</v>
      </c>
      <c r="W699" s="27" t="s">
        <v>5048</v>
      </c>
      <c r="X699" s="27" t="s">
        <v>19</v>
      </c>
      <c r="Y699" s="25" t="s">
        <v>19</v>
      </c>
      <c r="Z699" s="27" t="s">
        <v>19</v>
      </c>
      <c r="AA699" s="28" t="s">
        <v>19</v>
      </c>
      <c r="AB699" t="s">
        <v>19</v>
      </c>
      <c r="AC699" t="s">
        <v>5049</v>
      </c>
      <c r="AD699" t="s">
        <v>6</v>
      </c>
      <c r="AE699" t="s">
        <v>5050</v>
      </c>
      <c r="AF699" t="s">
        <v>87</v>
      </c>
      <c r="AG699" t="s">
        <v>75</v>
      </c>
      <c r="AH699" t="s">
        <v>19</v>
      </c>
    </row>
    <row r="700" ht="14.25" customHeight="1" spans="1:34">
      <c r="A700" s="8" t="s">
        <v>5051</v>
      </c>
      <c r="B700" s="8" t="s">
        <v>5052</v>
      </c>
      <c r="C700" s="8" t="s">
        <v>74</v>
      </c>
      <c r="D700" s="8" t="s">
        <v>75</v>
      </c>
      <c r="E700" s="8" t="s">
        <v>76</v>
      </c>
      <c r="F700" s="8" t="s">
        <v>75</v>
      </c>
      <c r="G700" s="8" t="s">
        <v>5053</v>
      </c>
      <c r="H700" s="9" t="s">
        <v>5054</v>
      </c>
      <c r="I700" s="9" t="s">
        <v>79</v>
      </c>
      <c r="J700" s="9" t="s">
        <v>2</v>
      </c>
      <c r="K700" s="9" t="s">
        <v>5055</v>
      </c>
      <c r="L700" s="9">
        <v>1</v>
      </c>
      <c r="M700" s="9">
        <v>5</v>
      </c>
      <c r="N700" s="9" t="s">
        <v>94</v>
      </c>
      <c r="O700" s="9" t="s">
        <v>948</v>
      </c>
      <c r="P700" s="9" t="s">
        <v>2778</v>
      </c>
      <c r="Q700" s="9"/>
      <c r="R700" s="25" t="s">
        <v>5056</v>
      </c>
      <c r="S700" s="27" t="s">
        <v>5056</v>
      </c>
      <c r="T700" s="9" t="s">
        <v>5057</v>
      </c>
      <c r="U700" s="25" t="s">
        <v>19</v>
      </c>
      <c r="V700" s="25" t="s">
        <v>19</v>
      </c>
      <c r="W700" s="27" t="s">
        <v>19</v>
      </c>
      <c r="X700" s="27" t="s">
        <v>19</v>
      </c>
      <c r="Y700" s="25" t="s">
        <v>19</v>
      </c>
      <c r="Z700" s="27" t="s">
        <v>19</v>
      </c>
      <c r="AA700" s="28" t="s">
        <v>19</v>
      </c>
      <c r="AB700" t="s">
        <v>19</v>
      </c>
      <c r="AC700" t="s">
        <v>19</v>
      </c>
      <c r="AD700" t="s">
        <v>6</v>
      </c>
      <c r="AE700" t="s">
        <v>5058</v>
      </c>
      <c r="AF700" t="s">
        <v>87</v>
      </c>
      <c r="AG700" t="s">
        <v>75</v>
      </c>
      <c r="AH700" t="s">
        <v>19</v>
      </c>
    </row>
    <row r="701" ht="14.25" customHeight="1" spans="1:34">
      <c r="A701" s="8" t="s">
        <v>5059</v>
      </c>
      <c r="B701" s="8" t="s">
        <v>5060</v>
      </c>
      <c r="C701" s="8" t="s">
        <v>74</v>
      </c>
      <c r="D701" s="8" t="s">
        <v>75</v>
      </c>
      <c r="E701" s="8" t="s">
        <v>76</v>
      </c>
      <c r="F701" s="8" t="s">
        <v>75</v>
      </c>
      <c r="G701" s="8" t="s">
        <v>3858</v>
      </c>
      <c r="H701" s="9" t="s">
        <v>3859</v>
      </c>
      <c r="I701" s="9" t="s">
        <v>79</v>
      </c>
      <c r="J701" s="9" t="s">
        <v>2</v>
      </c>
      <c r="K701" s="9" t="s">
        <v>5061</v>
      </c>
      <c r="L701" s="9">
        <v>1</v>
      </c>
      <c r="M701" s="9">
        <v>1</v>
      </c>
      <c r="N701" s="9" t="s">
        <v>2725</v>
      </c>
      <c r="O701" s="9" t="s">
        <v>2690</v>
      </c>
      <c r="P701" s="9" t="s">
        <v>5062</v>
      </c>
      <c r="Q701" s="9"/>
      <c r="R701" s="25" t="s">
        <v>3106</v>
      </c>
      <c r="S701" s="27" t="s">
        <v>3106</v>
      </c>
      <c r="T701" s="9" t="s">
        <v>5063</v>
      </c>
      <c r="U701" s="25" t="s">
        <v>19</v>
      </c>
      <c r="V701" s="25" t="s">
        <v>19</v>
      </c>
      <c r="W701" s="27" t="s">
        <v>19</v>
      </c>
      <c r="X701" s="27" t="s">
        <v>19</v>
      </c>
      <c r="Y701" s="25" t="s">
        <v>19</v>
      </c>
      <c r="Z701" s="27" t="s">
        <v>19</v>
      </c>
      <c r="AA701" s="28" t="s">
        <v>19</v>
      </c>
      <c r="AB701" t="s">
        <v>19</v>
      </c>
      <c r="AC701" t="s">
        <v>19</v>
      </c>
      <c r="AD701" t="s">
        <v>6</v>
      </c>
      <c r="AE701" t="s">
        <v>3683</v>
      </c>
      <c r="AF701" t="s">
        <v>87</v>
      </c>
      <c r="AG701" t="s">
        <v>75</v>
      </c>
      <c r="AH701" t="s">
        <v>19</v>
      </c>
    </row>
    <row r="702" ht="14.25" customHeight="1" spans="1:34">
      <c r="A702" s="8" t="s">
        <v>5064</v>
      </c>
      <c r="B702" s="8" t="s">
        <v>5065</v>
      </c>
      <c r="C702" s="8" t="s">
        <v>74</v>
      </c>
      <c r="D702" s="8" t="s">
        <v>75</v>
      </c>
      <c r="E702" s="8" t="s">
        <v>76</v>
      </c>
      <c r="F702" s="8" t="s">
        <v>75</v>
      </c>
      <c r="G702" s="8" t="s">
        <v>5066</v>
      </c>
      <c r="H702" s="9" t="s">
        <v>5067</v>
      </c>
      <c r="I702" s="9" t="s">
        <v>79</v>
      </c>
      <c r="J702" s="9" t="s">
        <v>2</v>
      </c>
      <c r="K702" s="9" t="s">
        <v>5068</v>
      </c>
      <c r="L702" s="9">
        <v>1</v>
      </c>
      <c r="M702" s="9">
        <v>2</v>
      </c>
      <c r="N702" s="9" t="s">
        <v>94</v>
      </c>
      <c r="O702" s="9" t="s">
        <v>5069</v>
      </c>
      <c r="P702" s="9" t="s">
        <v>5070</v>
      </c>
      <c r="Q702" s="9"/>
      <c r="R702" s="25" t="s">
        <v>5071</v>
      </c>
      <c r="S702" s="27" t="s">
        <v>5071</v>
      </c>
      <c r="T702" s="9" t="s">
        <v>5072</v>
      </c>
      <c r="U702" s="25" t="s">
        <v>19</v>
      </c>
      <c r="V702" s="25" t="s">
        <v>19</v>
      </c>
      <c r="W702" s="27" t="s">
        <v>19</v>
      </c>
      <c r="X702" s="27" t="s">
        <v>19</v>
      </c>
      <c r="Y702" s="25" t="s">
        <v>19</v>
      </c>
      <c r="Z702" s="27" t="s">
        <v>19</v>
      </c>
      <c r="AA702" s="28" t="s">
        <v>19</v>
      </c>
      <c r="AB702" t="s">
        <v>19</v>
      </c>
      <c r="AC702" t="s">
        <v>19</v>
      </c>
      <c r="AD702" t="s">
        <v>6</v>
      </c>
      <c r="AE702" t="s">
        <v>5073</v>
      </c>
      <c r="AF702" t="s">
        <v>87</v>
      </c>
      <c r="AG702" t="s">
        <v>75</v>
      </c>
      <c r="AH702" t="s">
        <v>19</v>
      </c>
    </row>
    <row r="703" ht="14.25" customHeight="1" spans="1:34">
      <c r="A703" s="8" t="s">
        <v>5074</v>
      </c>
      <c r="B703" s="8" t="s">
        <v>5075</v>
      </c>
      <c r="C703" s="8" t="s">
        <v>74</v>
      </c>
      <c r="D703" s="8" t="s">
        <v>75</v>
      </c>
      <c r="E703" s="8" t="s">
        <v>76</v>
      </c>
      <c r="F703" s="8" t="s">
        <v>75</v>
      </c>
      <c r="G703" s="8" t="s">
        <v>3867</v>
      </c>
      <c r="H703" s="9" t="s">
        <v>3868</v>
      </c>
      <c r="I703" s="9" t="s">
        <v>79</v>
      </c>
      <c r="J703" s="9" t="s">
        <v>2</v>
      </c>
      <c r="K703" s="9" t="s">
        <v>5076</v>
      </c>
      <c r="L703" s="9">
        <v>2</v>
      </c>
      <c r="M703" s="9">
        <v>4</v>
      </c>
      <c r="N703" s="9" t="s">
        <v>94</v>
      </c>
      <c r="O703" s="9" t="s">
        <v>94</v>
      </c>
      <c r="P703" s="9" t="s">
        <v>948</v>
      </c>
      <c r="Q703" s="9"/>
      <c r="R703" s="25" t="s">
        <v>5077</v>
      </c>
      <c r="S703" s="27" t="s">
        <v>5077</v>
      </c>
      <c r="T703" s="9" t="s">
        <v>5078</v>
      </c>
      <c r="U703" s="25" t="s">
        <v>19</v>
      </c>
      <c r="V703" s="25" t="s">
        <v>19</v>
      </c>
      <c r="W703" s="27" t="s">
        <v>19</v>
      </c>
      <c r="X703" s="27" t="s">
        <v>19</v>
      </c>
      <c r="Y703" s="25" t="s">
        <v>19</v>
      </c>
      <c r="Z703" s="27" t="s">
        <v>19</v>
      </c>
      <c r="AA703" s="28" t="s">
        <v>19</v>
      </c>
      <c r="AB703" t="s">
        <v>19</v>
      </c>
      <c r="AC703" t="s">
        <v>19</v>
      </c>
      <c r="AD703" t="s">
        <v>6</v>
      </c>
      <c r="AE703" t="s">
        <v>5079</v>
      </c>
      <c r="AF703" t="s">
        <v>87</v>
      </c>
      <c r="AG703" t="s">
        <v>75</v>
      </c>
      <c r="AH703" t="s">
        <v>19</v>
      </c>
    </row>
    <row r="704" ht="14.25" customHeight="1" spans="1:34">
      <c r="A704" s="8" t="s">
        <v>5080</v>
      </c>
      <c r="B704" s="8" t="s">
        <v>5081</v>
      </c>
      <c r="C704" s="8" t="s">
        <v>74</v>
      </c>
      <c r="D704" s="8" t="s">
        <v>75</v>
      </c>
      <c r="E704" s="8" t="s">
        <v>76</v>
      </c>
      <c r="F704" s="8" t="s">
        <v>75</v>
      </c>
      <c r="G704" s="8" t="s">
        <v>1810</v>
      </c>
      <c r="H704" s="9" t="s">
        <v>1811</v>
      </c>
      <c r="I704" s="9" t="s">
        <v>79</v>
      </c>
      <c r="J704" s="9" t="s">
        <v>2</v>
      </c>
      <c r="K704" s="9" t="s">
        <v>5082</v>
      </c>
      <c r="L704" s="9">
        <v>1</v>
      </c>
      <c r="M704" s="9">
        <v>3</v>
      </c>
      <c r="N704" s="9" t="s">
        <v>94</v>
      </c>
      <c r="O704" s="9" t="s">
        <v>5083</v>
      </c>
      <c r="P704" s="9" t="s">
        <v>5084</v>
      </c>
      <c r="Q704" s="9"/>
      <c r="R704" s="25" t="s">
        <v>5085</v>
      </c>
      <c r="S704" s="27" t="s">
        <v>5085</v>
      </c>
      <c r="T704" s="9" t="s">
        <v>5086</v>
      </c>
      <c r="U704" s="25" t="s">
        <v>19</v>
      </c>
      <c r="V704" s="25" t="s">
        <v>19</v>
      </c>
      <c r="W704" s="27" t="s">
        <v>19</v>
      </c>
      <c r="X704" s="27" t="s">
        <v>19</v>
      </c>
      <c r="Y704" s="25" t="s">
        <v>19</v>
      </c>
      <c r="Z704" s="27" t="s">
        <v>19</v>
      </c>
      <c r="AA704" s="28" t="s">
        <v>19</v>
      </c>
      <c r="AB704" t="s">
        <v>19</v>
      </c>
      <c r="AC704" t="s">
        <v>19</v>
      </c>
      <c r="AD704" t="s">
        <v>6</v>
      </c>
      <c r="AE704" t="s">
        <v>759</v>
      </c>
      <c r="AF704" t="s">
        <v>87</v>
      </c>
      <c r="AG704" t="s">
        <v>75</v>
      </c>
      <c r="AH704" t="s">
        <v>19</v>
      </c>
    </row>
    <row r="705" ht="14.25" customHeight="1" spans="1:34">
      <c r="A705" s="8" t="s">
        <v>5087</v>
      </c>
      <c r="B705" s="8" t="s">
        <v>5088</v>
      </c>
      <c r="C705" s="8" t="s">
        <v>74</v>
      </c>
      <c r="D705" s="8" t="s">
        <v>75</v>
      </c>
      <c r="E705" s="8" t="s">
        <v>76</v>
      </c>
      <c r="F705" s="8" t="s">
        <v>75</v>
      </c>
      <c r="G705" s="8" t="s">
        <v>1810</v>
      </c>
      <c r="H705" s="9" t="s">
        <v>1811</v>
      </c>
      <c r="I705" s="9" t="s">
        <v>79</v>
      </c>
      <c r="J705" s="9" t="s">
        <v>2</v>
      </c>
      <c r="K705" s="9" t="s">
        <v>5089</v>
      </c>
      <c r="L705" s="9">
        <v>2</v>
      </c>
      <c r="M705" s="9">
        <v>3</v>
      </c>
      <c r="N705" s="9" t="s">
        <v>94</v>
      </c>
      <c r="O705" s="9" t="s">
        <v>5083</v>
      </c>
      <c r="P705" s="9" t="s">
        <v>5084</v>
      </c>
      <c r="Q705" s="9"/>
      <c r="R705" s="25" t="s">
        <v>5090</v>
      </c>
      <c r="S705" s="27" t="s">
        <v>5090</v>
      </c>
      <c r="T705" s="9" t="s">
        <v>5091</v>
      </c>
      <c r="U705" s="25" t="s">
        <v>19</v>
      </c>
      <c r="V705" s="25" t="s">
        <v>19</v>
      </c>
      <c r="W705" s="27" t="s">
        <v>19</v>
      </c>
      <c r="X705" s="27" t="s">
        <v>19</v>
      </c>
      <c r="Y705" s="25" t="s">
        <v>19</v>
      </c>
      <c r="Z705" s="27" t="s">
        <v>19</v>
      </c>
      <c r="AA705" s="28" t="s">
        <v>19</v>
      </c>
      <c r="AB705" t="s">
        <v>19</v>
      </c>
      <c r="AC705" t="s">
        <v>19</v>
      </c>
      <c r="AD705" t="s">
        <v>6</v>
      </c>
      <c r="AE705" t="s">
        <v>759</v>
      </c>
      <c r="AF705" t="s">
        <v>87</v>
      </c>
      <c r="AG705" t="s">
        <v>75</v>
      </c>
      <c r="AH705" t="s">
        <v>19</v>
      </c>
    </row>
    <row r="706" ht="14.25" customHeight="1" spans="1:34">
      <c r="A706" s="8" t="s">
        <v>5092</v>
      </c>
      <c r="B706" s="8" t="s">
        <v>5093</v>
      </c>
      <c r="C706" s="8" t="s">
        <v>74</v>
      </c>
      <c r="D706" s="8" t="s">
        <v>75</v>
      </c>
      <c r="E706" s="8" t="s">
        <v>76</v>
      </c>
      <c r="F706" s="8" t="s">
        <v>75</v>
      </c>
      <c r="G706" s="8" t="s">
        <v>5094</v>
      </c>
      <c r="H706" s="9" t="s">
        <v>5095</v>
      </c>
      <c r="I706" s="9" t="s">
        <v>79</v>
      </c>
      <c r="J706" s="9" t="s">
        <v>2</v>
      </c>
      <c r="K706" s="9" t="s">
        <v>5096</v>
      </c>
      <c r="L706" s="9">
        <v>1</v>
      </c>
      <c r="M706" s="9">
        <v>1</v>
      </c>
      <c r="N706" s="9" t="s">
        <v>81</v>
      </c>
      <c r="O706" s="9" t="s">
        <v>2725</v>
      </c>
      <c r="P706" s="9" t="s">
        <v>94</v>
      </c>
      <c r="Q706" s="9"/>
      <c r="R706" s="25" t="s">
        <v>5097</v>
      </c>
      <c r="S706" s="27" t="s">
        <v>19</v>
      </c>
      <c r="T706" s="9"/>
      <c r="U706" s="25" t="s">
        <v>19</v>
      </c>
      <c r="V706" s="25" t="s">
        <v>5097</v>
      </c>
      <c r="W706" s="27" t="s">
        <v>5098</v>
      </c>
      <c r="X706" s="27" t="s">
        <v>19</v>
      </c>
      <c r="Y706" s="25" t="s">
        <v>19</v>
      </c>
      <c r="Z706" s="27" t="s">
        <v>19</v>
      </c>
      <c r="AA706" s="28" t="s">
        <v>19</v>
      </c>
      <c r="AB706" t="s">
        <v>19</v>
      </c>
      <c r="AC706" t="s">
        <v>5099</v>
      </c>
      <c r="AD706" t="s">
        <v>6</v>
      </c>
      <c r="AE706" t="s">
        <v>1855</v>
      </c>
      <c r="AF706" t="s">
        <v>87</v>
      </c>
      <c r="AG706" t="s">
        <v>75</v>
      </c>
      <c r="AH706" t="s">
        <v>19</v>
      </c>
    </row>
    <row r="707" ht="14.25" customHeight="1" spans="1:34">
      <c r="A707" s="8" t="s">
        <v>5100</v>
      </c>
      <c r="B707" s="8" t="s">
        <v>5101</v>
      </c>
      <c r="C707" s="8" t="s">
        <v>74</v>
      </c>
      <c r="D707" s="8" t="s">
        <v>75</v>
      </c>
      <c r="E707" s="8" t="s">
        <v>76</v>
      </c>
      <c r="F707" s="8" t="s">
        <v>75</v>
      </c>
      <c r="G707" s="8" t="s">
        <v>5102</v>
      </c>
      <c r="H707" s="9" t="s">
        <v>5103</v>
      </c>
      <c r="I707" s="9" t="s">
        <v>79</v>
      </c>
      <c r="J707" s="9" t="s">
        <v>2</v>
      </c>
      <c r="K707" s="9" t="s">
        <v>5104</v>
      </c>
      <c r="L707" s="9">
        <v>1</v>
      </c>
      <c r="M707" s="9">
        <v>4</v>
      </c>
      <c r="N707" s="9" t="s">
        <v>94</v>
      </c>
      <c r="O707" s="9" t="s">
        <v>5105</v>
      </c>
      <c r="P707" s="9" t="s">
        <v>5106</v>
      </c>
      <c r="Q707" s="9"/>
      <c r="R707" s="25" t="s">
        <v>5107</v>
      </c>
      <c r="S707" s="27" t="s">
        <v>5107</v>
      </c>
      <c r="T707" s="9" t="s">
        <v>5108</v>
      </c>
      <c r="U707" s="25" t="s">
        <v>19</v>
      </c>
      <c r="V707" s="25" t="s">
        <v>19</v>
      </c>
      <c r="W707" s="27" t="s">
        <v>19</v>
      </c>
      <c r="X707" s="27" t="s">
        <v>19</v>
      </c>
      <c r="Y707" s="25" t="s">
        <v>19</v>
      </c>
      <c r="Z707" s="27" t="s">
        <v>19</v>
      </c>
      <c r="AA707" s="28" t="s">
        <v>19</v>
      </c>
      <c r="AB707" t="s">
        <v>19</v>
      </c>
      <c r="AC707" t="s">
        <v>19</v>
      </c>
      <c r="AD707" t="s">
        <v>6</v>
      </c>
      <c r="AE707" t="s">
        <v>5109</v>
      </c>
      <c r="AF707" t="s">
        <v>87</v>
      </c>
      <c r="AG707" t="s">
        <v>75</v>
      </c>
      <c r="AH707" t="s">
        <v>19</v>
      </c>
    </row>
    <row r="708" ht="14.25" customHeight="1" spans="1:34">
      <c r="A708" s="8" t="s">
        <v>5110</v>
      </c>
      <c r="B708" s="8" t="s">
        <v>5111</v>
      </c>
      <c r="C708" s="8" t="s">
        <v>74</v>
      </c>
      <c r="D708" s="8" t="s">
        <v>75</v>
      </c>
      <c r="E708" s="8" t="s">
        <v>76</v>
      </c>
      <c r="F708" s="8" t="s">
        <v>75</v>
      </c>
      <c r="G708" s="8" t="s">
        <v>4530</v>
      </c>
      <c r="H708" s="9" t="s">
        <v>4531</v>
      </c>
      <c r="I708" s="9" t="s">
        <v>79</v>
      </c>
      <c r="J708" s="9" t="s">
        <v>2</v>
      </c>
      <c r="K708" s="9" t="s">
        <v>5112</v>
      </c>
      <c r="L708" s="9">
        <v>1</v>
      </c>
      <c r="M708" s="9">
        <v>1</v>
      </c>
      <c r="N708" s="9" t="s">
        <v>1263</v>
      </c>
      <c r="O708" s="9" t="s">
        <v>2725</v>
      </c>
      <c r="P708" s="9" t="s">
        <v>94</v>
      </c>
      <c r="Q708" s="9"/>
      <c r="R708" s="25" t="s">
        <v>5113</v>
      </c>
      <c r="S708" s="27" t="s">
        <v>19</v>
      </c>
      <c r="T708" s="9"/>
      <c r="U708" s="25" t="s">
        <v>19</v>
      </c>
      <c r="V708" s="25" t="s">
        <v>5113</v>
      </c>
      <c r="W708" s="27" t="s">
        <v>5114</v>
      </c>
      <c r="X708" s="27" t="s">
        <v>19</v>
      </c>
      <c r="Y708" s="25" t="s">
        <v>19</v>
      </c>
      <c r="Z708" s="27" t="s">
        <v>19</v>
      </c>
      <c r="AA708" s="28" t="s">
        <v>19</v>
      </c>
      <c r="AB708" t="s">
        <v>19</v>
      </c>
      <c r="AC708" t="s">
        <v>5115</v>
      </c>
      <c r="AD708" t="s">
        <v>6</v>
      </c>
      <c r="AE708" t="s">
        <v>5116</v>
      </c>
      <c r="AF708" t="s">
        <v>87</v>
      </c>
      <c r="AG708" t="s">
        <v>75</v>
      </c>
      <c r="AH708" t="s">
        <v>19</v>
      </c>
    </row>
    <row r="709" ht="14.25" customHeight="1" spans="1:34">
      <c r="A709" s="8" t="s">
        <v>5117</v>
      </c>
      <c r="B709" s="8" t="s">
        <v>5118</v>
      </c>
      <c r="C709" s="8" t="s">
        <v>74</v>
      </c>
      <c r="D709" s="8" t="s">
        <v>75</v>
      </c>
      <c r="E709" s="8" t="s">
        <v>76</v>
      </c>
      <c r="F709" s="8" t="s">
        <v>75</v>
      </c>
      <c r="G709" s="8" t="s">
        <v>2884</v>
      </c>
      <c r="H709" s="9" t="s">
        <v>2885</v>
      </c>
      <c r="I709" s="9" t="s">
        <v>79</v>
      </c>
      <c r="J709" s="9" t="s">
        <v>2</v>
      </c>
      <c r="K709" s="9" t="s">
        <v>5119</v>
      </c>
      <c r="L709" s="9">
        <v>1</v>
      </c>
      <c r="M709" s="9">
        <v>1</v>
      </c>
      <c r="N709" s="9" t="s">
        <v>94</v>
      </c>
      <c r="O709" s="9" t="s">
        <v>5120</v>
      </c>
      <c r="P709" s="9" t="s">
        <v>4524</v>
      </c>
      <c r="Q709" s="9"/>
      <c r="R709" s="25" t="s">
        <v>5121</v>
      </c>
      <c r="S709" s="27" t="s">
        <v>5121</v>
      </c>
      <c r="T709" s="9" t="s">
        <v>5122</v>
      </c>
      <c r="U709" s="25" t="s">
        <v>19</v>
      </c>
      <c r="V709" s="25" t="s">
        <v>19</v>
      </c>
      <c r="W709" s="27" t="s">
        <v>19</v>
      </c>
      <c r="X709" s="27" t="s">
        <v>19</v>
      </c>
      <c r="Y709" s="25" t="s">
        <v>19</v>
      </c>
      <c r="Z709" s="27" t="s">
        <v>19</v>
      </c>
      <c r="AA709" s="28" t="s">
        <v>19</v>
      </c>
      <c r="AB709" t="s">
        <v>19</v>
      </c>
      <c r="AC709" t="s">
        <v>19</v>
      </c>
      <c r="AD709" t="s">
        <v>6</v>
      </c>
      <c r="AE709" t="s">
        <v>2889</v>
      </c>
      <c r="AF709" t="s">
        <v>87</v>
      </c>
      <c r="AG709" t="s">
        <v>75</v>
      </c>
      <c r="AH709" t="s">
        <v>19</v>
      </c>
    </row>
    <row r="710" ht="14.25" customHeight="1" spans="1:34">
      <c r="A710" s="8" t="s">
        <v>5123</v>
      </c>
      <c r="B710" s="8" t="s">
        <v>5124</v>
      </c>
      <c r="C710" s="8" t="s">
        <v>74</v>
      </c>
      <c r="D710" s="8" t="s">
        <v>75</v>
      </c>
      <c r="E710" s="8" t="s">
        <v>76</v>
      </c>
      <c r="F710" s="8" t="s">
        <v>75</v>
      </c>
      <c r="G710" s="8" t="s">
        <v>5125</v>
      </c>
      <c r="H710" s="9" t="s">
        <v>5126</v>
      </c>
      <c r="I710" s="9" t="s">
        <v>79</v>
      </c>
      <c r="J710" s="9" t="s">
        <v>2</v>
      </c>
      <c r="K710" s="9" t="s">
        <v>5127</v>
      </c>
      <c r="L710" s="9">
        <v>1</v>
      </c>
      <c r="M710" s="9">
        <v>4</v>
      </c>
      <c r="N710" s="9" t="s">
        <v>219</v>
      </c>
      <c r="O710" s="9" t="s">
        <v>662</v>
      </c>
      <c r="P710" s="9" t="s">
        <v>94</v>
      </c>
      <c r="Q710" s="9"/>
      <c r="R710" s="25" t="s">
        <v>5128</v>
      </c>
      <c r="S710" s="27" t="s">
        <v>19</v>
      </c>
      <c r="T710" s="9"/>
      <c r="U710" s="25" t="s">
        <v>19</v>
      </c>
      <c r="V710" s="25" t="s">
        <v>5128</v>
      </c>
      <c r="W710" s="27" t="s">
        <v>5129</v>
      </c>
      <c r="X710" s="27" t="s">
        <v>19</v>
      </c>
      <c r="Y710" s="25" t="s">
        <v>19</v>
      </c>
      <c r="Z710" s="27" t="s">
        <v>19</v>
      </c>
      <c r="AA710" s="28" t="s">
        <v>19</v>
      </c>
      <c r="AB710" t="s">
        <v>19</v>
      </c>
      <c r="AC710" t="s">
        <v>5130</v>
      </c>
      <c r="AD710" t="s">
        <v>6</v>
      </c>
      <c r="AE710" t="s">
        <v>330</v>
      </c>
      <c r="AF710" t="s">
        <v>87</v>
      </c>
      <c r="AG710" t="s">
        <v>75</v>
      </c>
      <c r="AH710" t="s">
        <v>19</v>
      </c>
    </row>
    <row r="711" ht="14.25" customHeight="1" spans="1:34">
      <c r="A711" s="8" t="s">
        <v>5131</v>
      </c>
      <c r="B711" s="8" t="s">
        <v>5132</v>
      </c>
      <c r="C711" s="8" t="s">
        <v>74</v>
      </c>
      <c r="D711" s="8" t="s">
        <v>75</v>
      </c>
      <c r="E711" s="8" t="s">
        <v>76</v>
      </c>
      <c r="F711" s="8" t="s">
        <v>75</v>
      </c>
      <c r="G711" s="8" t="s">
        <v>5133</v>
      </c>
      <c r="H711" s="9" t="s">
        <v>5134</v>
      </c>
      <c r="I711" s="9" t="s">
        <v>79</v>
      </c>
      <c r="J711" s="9" t="s">
        <v>2</v>
      </c>
      <c r="K711" s="9" t="s">
        <v>5135</v>
      </c>
      <c r="L711" s="9">
        <v>1</v>
      </c>
      <c r="M711" s="9">
        <v>3</v>
      </c>
      <c r="N711" s="9" t="s">
        <v>663</v>
      </c>
      <c r="O711" s="9" t="s">
        <v>663</v>
      </c>
      <c r="P711" s="9" t="s">
        <v>94</v>
      </c>
      <c r="Q711" s="9"/>
      <c r="R711" s="25" t="s">
        <v>5136</v>
      </c>
      <c r="S711" s="27" t="s">
        <v>19</v>
      </c>
      <c r="T711" s="9"/>
      <c r="U711" s="25" t="s">
        <v>19</v>
      </c>
      <c r="V711" s="25" t="s">
        <v>5136</v>
      </c>
      <c r="W711" s="27" t="s">
        <v>5137</v>
      </c>
      <c r="X711" s="27" t="s">
        <v>19</v>
      </c>
      <c r="Y711" s="25" t="s">
        <v>19</v>
      </c>
      <c r="Z711" s="27" t="s">
        <v>19</v>
      </c>
      <c r="AA711" s="28" t="s">
        <v>19</v>
      </c>
      <c r="AB711" t="s">
        <v>19</v>
      </c>
      <c r="AC711" t="s">
        <v>5138</v>
      </c>
      <c r="AD711" t="s">
        <v>6</v>
      </c>
      <c r="AE711" t="s">
        <v>5139</v>
      </c>
      <c r="AF711" t="s">
        <v>87</v>
      </c>
      <c r="AG711" t="s">
        <v>75</v>
      </c>
      <c r="AH711" t="s">
        <v>19</v>
      </c>
    </row>
    <row r="712" ht="14.25" customHeight="1" spans="1:34">
      <c r="A712" s="8" t="s">
        <v>5140</v>
      </c>
      <c r="B712" s="8" t="s">
        <v>5141</v>
      </c>
      <c r="C712" s="8" t="s">
        <v>74</v>
      </c>
      <c r="D712" s="8" t="s">
        <v>75</v>
      </c>
      <c r="E712" s="8" t="s">
        <v>76</v>
      </c>
      <c r="F712" s="8" t="s">
        <v>75</v>
      </c>
      <c r="G712" s="8" t="s">
        <v>936</v>
      </c>
      <c r="H712" s="9" t="s">
        <v>937</v>
      </c>
      <c r="I712" s="9" t="s">
        <v>79</v>
      </c>
      <c r="J712" s="9" t="s">
        <v>2</v>
      </c>
      <c r="K712" s="9" t="s">
        <v>5142</v>
      </c>
      <c r="L712" s="9">
        <v>1</v>
      </c>
      <c r="M712" s="9">
        <v>1</v>
      </c>
      <c r="N712" s="9" t="s">
        <v>2725</v>
      </c>
      <c r="O712" s="9" t="s">
        <v>2725</v>
      </c>
      <c r="P712" s="9" t="s">
        <v>94</v>
      </c>
      <c r="Q712" s="9"/>
      <c r="R712" s="25" t="s">
        <v>5143</v>
      </c>
      <c r="S712" s="27" t="s">
        <v>19</v>
      </c>
      <c r="T712" s="9"/>
      <c r="U712" s="25" t="s">
        <v>19</v>
      </c>
      <c r="V712" s="25" t="s">
        <v>5143</v>
      </c>
      <c r="W712" s="27" t="s">
        <v>5144</v>
      </c>
      <c r="X712" s="27" t="s">
        <v>19</v>
      </c>
      <c r="Y712" s="25" t="s">
        <v>19</v>
      </c>
      <c r="Z712" s="27" t="s">
        <v>19</v>
      </c>
      <c r="AA712" s="28" t="s">
        <v>19</v>
      </c>
      <c r="AB712" t="s">
        <v>19</v>
      </c>
      <c r="AC712" t="s">
        <v>5145</v>
      </c>
      <c r="AD712" t="s">
        <v>6</v>
      </c>
      <c r="AE712" t="s">
        <v>942</v>
      </c>
      <c r="AF712" t="s">
        <v>87</v>
      </c>
      <c r="AG712" t="s">
        <v>75</v>
      </c>
      <c r="AH712" t="s">
        <v>19</v>
      </c>
    </row>
    <row r="713" ht="14.25" customHeight="1" spans="1:34">
      <c r="A713" s="8" t="s">
        <v>5146</v>
      </c>
      <c r="B713" s="8" t="s">
        <v>5147</v>
      </c>
      <c r="C713" s="8" t="s">
        <v>74</v>
      </c>
      <c r="D713" s="8" t="s">
        <v>75</v>
      </c>
      <c r="E713" s="8" t="s">
        <v>76</v>
      </c>
      <c r="F713" s="8" t="s">
        <v>75</v>
      </c>
      <c r="G713" s="8" t="s">
        <v>5148</v>
      </c>
      <c r="H713" s="9" t="s">
        <v>5149</v>
      </c>
      <c r="I713" s="9" t="s">
        <v>79</v>
      </c>
      <c r="J713" s="9" t="s">
        <v>2</v>
      </c>
      <c r="K713" s="9" t="s">
        <v>5150</v>
      </c>
      <c r="L713" s="9">
        <v>1</v>
      </c>
      <c r="M713" s="9">
        <v>2</v>
      </c>
      <c r="N713" s="9" t="s">
        <v>519</v>
      </c>
      <c r="O713" s="9" t="s">
        <v>2725</v>
      </c>
      <c r="P713" s="9" t="s">
        <v>871</v>
      </c>
      <c r="Q713" s="9"/>
      <c r="R713" s="25" t="s">
        <v>5151</v>
      </c>
      <c r="S713" s="27" t="s">
        <v>19</v>
      </c>
      <c r="T713" s="9"/>
      <c r="U713" s="25" t="s">
        <v>19</v>
      </c>
      <c r="V713" s="25" t="s">
        <v>5151</v>
      </c>
      <c r="W713" s="27" t="s">
        <v>5152</v>
      </c>
      <c r="X713" s="27" t="s">
        <v>19</v>
      </c>
      <c r="Y713" s="25" t="s">
        <v>19</v>
      </c>
      <c r="Z713" s="27" t="s">
        <v>19</v>
      </c>
      <c r="AA713" s="28" t="s">
        <v>19</v>
      </c>
      <c r="AB713" t="s">
        <v>19</v>
      </c>
      <c r="AC713" t="s">
        <v>5153</v>
      </c>
      <c r="AD713" t="s">
        <v>6</v>
      </c>
      <c r="AE713" t="s">
        <v>5154</v>
      </c>
      <c r="AF713" t="s">
        <v>87</v>
      </c>
      <c r="AG713" t="s">
        <v>75</v>
      </c>
      <c r="AH713" t="s">
        <v>19</v>
      </c>
    </row>
    <row r="714" ht="14.25" customHeight="1" spans="1:34">
      <c r="A714" s="8" t="s">
        <v>5155</v>
      </c>
      <c r="B714" s="8" t="s">
        <v>5156</v>
      </c>
      <c r="C714" s="8" t="s">
        <v>74</v>
      </c>
      <c r="D714" s="8" t="s">
        <v>75</v>
      </c>
      <c r="E714" s="8" t="s">
        <v>76</v>
      </c>
      <c r="F714" s="8" t="s">
        <v>75</v>
      </c>
      <c r="G714" s="8" t="s">
        <v>5157</v>
      </c>
      <c r="H714" s="9" t="s">
        <v>5158</v>
      </c>
      <c r="I714" s="9" t="s">
        <v>79</v>
      </c>
      <c r="J714" s="9" t="s">
        <v>2</v>
      </c>
      <c r="K714" s="9" t="s">
        <v>5159</v>
      </c>
      <c r="L714" s="9">
        <v>1</v>
      </c>
      <c r="M714" s="9">
        <v>1</v>
      </c>
      <c r="N714" s="9" t="s">
        <v>2120</v>
      </c>
      <c r="O714" s="9" t="s">
        <v>94</v>
      </c>
      <c r="P714" s="9" t="s">
        <v>871</v>
      </c>
      <c r="Q714" s="9"/>
      <c r="R714" s="25" t="s">
        <v>5160</v>
      </c>
      <c r="S714" s="27" t="s">
        <v>19</v>
      </c>
      <c r="T714" s="9"/>
      <c r="U714" s="25" t="s">
        <v>19</v>
      </c>
      <c r="V714" s="25" t="s">
        <v>5160</v>
      </c>
      <c r="W714" s="27" t="s">
        <v>5161</v>
      </c>
      <c r="X714" s="27" t="s">
        <v>19</v>
      </c>
      <c r="Y714" s="25" t="s">
        <v>19</v>
      </c>
      <c r="Z714" s="27" t="s">
        <v>19</v>
      </c>
      <c r="AA714" s="28" t="s">
        <v>19</v>
      </c>
      <c r="AB714" t="s">
        <v>19</v>
      </c>
      <c r="AC714" t="s">
        <v>5162</v>
      </c>
      <c r="AD714" t="s">
        <v>6</v>
      </c>
      <c r="AE714" t="s">
        <v>181</v>
      </c>
      <c r="AF714" t="s">
        <v>87</v>
      </c>
      <c r="AG714" t="s">
        <v>75</v>
      </c>
      <c r="AH714" t="s">
        <v>19</v>
      </c>
    </row>
    <row r="715" ht="14.25" customHeight="1" spans="1:34">
      <c r="A715" s="8" t="s">
        <v>5163</v>
      </c>
      <c r="B715" s="8" t="s">
        <v>5164</v>
      </c>
      <c r="C715" s="8" t="s">
        <v>74</v>
      </c>
      <c r="D715" s="8" t="s">
        <v>75</v>
      </c>
      <c r="E715" s="8" t="s">
        <v>76</v>
      </c>
      <c r="F715" s="8" t="s">
        <v>75</v>
      </c>
      <c r="G715" s="8" t="s">
        <v>1927</v>
      </c>
      <c r="H715" s="9" t="s">
        <v>3725</v>
      </c>
      <c r="I715" s="9" t="s">
        <v>79</v>
      </c>
      <c r="J715" s="9" t="s">
        <v>2</v>
      </c>
      <c r="K715" s="9" t="s">
        <v>5165</v>
      </c>
      <c r="L715" s="9">
        <v>1</v>
      </c>
      <c r="M715" s="9">
        <v>3</v>
      </c>
      <c r="N715" s="9" t="s">
        <v>2120</v>
      </c>
      <c r="O715" s="9" t="s">
        <v>83</v>
      </c>
      <c r="P715" s="9" t="s">
        <v>871</v>
      </c>
      <c r="Q715" s="9"/>
      <c r="R715" s="25" t="s">
        <v>5166</v>
      </c>
      <c r="S715" s="27" t="s">
        <v>19</v>
      </c>
      <c r="T715" s="9"/>
      <c r="U715" s="25" t="s">
        <v>19</v>
      </c>
      <c r="V715" s="25" t="s">
        <v>5166</v>
      </c>
      <c r="W715" s="27" t="s">
        <v>5167</v>
      </c>
      <c r="X715" s="27" t="s">
        <v>19</v>
      </c>
      <c r="Y715" s="25" t="s">
        <v>19</v>
      </c>
      <c r="Z715" s="27" t="s">
        <v>19</v>
      </c>
      <c r="AA715" s="28" t="s">
        <v>19</v>
      </c>
      <c r="AB715" t="s">
        <v>19</v>
      </c>
      <c r="AC715" t="s">
        <v>5168</v>
      </c>
      <c r="AD715" t="s">
        <v>6</v>
      </c>
      <c r="AE715" t="s">
        <v>181</v>
      </c>
      <c r="AF715" t="s">
        <v>87</v>
      </c>
      <c r="AG715" t="s">
        <v>75</v>
      </c>
      <c r="AH715" t="s">
        <v>19</v>
      </c>
    </row>
    <row r="716" ht="14.25" customHeight="1" spans="1:34">
      <c r="A716" s="8" t="s">
        <v>5169</v>
      </c>
      <c r="B716" s="8" t="s">
        <v>5170</v>
      </c>
      <c r="C716" s="8" t="s">
        <v>74</v>
      </c>
      <c r="D716" s="8" t="s">
        <v>75</v>
      </c>
      <c r="E716" s="8" t="s">
        <v>76</v>
      </c>
      <c r="F716" s="8" t="s">
        <v>75</v>
      </c>
      <c r="G716" s="8" t="s">
        <v>5171</v>
      </c>
      <c r="H716" s="9" t="s">
        <v>5172</v>
      </c>
      <c r="I716" s="9" t="s">
        <v>79</v>
      </c>
      <c r="J716" s="9" t="s">
        <v>2</v>
      </c>
      <c r="K716" s="9" t="s">
        <v>5173</v>
      </c>
      <c r="L716" s="9">
        <v>1</v>
      </c>
      <c r="M716" s="9">
        <v>1</v>
      </c>
      <c r="N716" s="9" t="s">
        <v>1525</v>
      </c>
      <c r="O716" s="9" t="s">
        <v>94</v>
      </c>
      <c r="P716" s="9" t="s">
        <v>871</v>
      </c>
      <c r="Q716" s="9"/>
      <c r="R716" s="25" t="s">
        <v>5174</v>
      </c>
      <c r="S716" s="27" t="s">
        <v>19</v>
      </c>
      <c r="T716" s="9"/>
      <c r="U716" s="25" t="s">
        <v>19</v>
      </c>
      <c r="V716" s="25" t="s">
        <v>5174</v>
      </c>
      <c r="W716" s="27" t="s">
        <v>5175</v>
      </c>
      <c r="X716" s="27" t="s">
        <v>19</v>
      </c>
      <c r="Y716" s="25" t="s">
        <v>19</v>
      </c>
      <c r="Z716" s="27" t="s">
        <v>19</v>
      </c>
      <c r="AA716" s="28" t="s">
        <v>19</v>
      </c>
      <c r="AB716" t="s">
        <v>19</v>
      </c>
      <c r="AC716" t="s">
        <v>5176</v>
      </c>
      <c r="AD716" t="s">
        <v>6</v>
      </c>
      <c r="AE716" t="s">
        <v>5177</v>
      </c>
      <c r="AF716" t="s">
        <v>87</v>
      </c>
      <c r="AG716" t="s">
        <v>75</v>
      </c>
      <c r="AH716" t="s">
        <v>19</v>
      </c>
    </row>
    <row r="717" ht="14.25" customHeight="1" spans="1:34">
      <c r="A717" s="8" t="s">
        <v>5178</v>
      </c>
      <c r="B717" s="8" t="s">
        <v>5179</v>
      </c>
      <c r="C717" s="8" t="s">
        <v>74</v>
      </c>
      <c r="D717" s="8" t="s">
        <v>75</v>
      </c>
      <c r="E717" s="8" t="s">
        <v>76</v>
      </c>
      <c r="F717" s="8" t="s">
        <v>75</v>
      </c>
      <c r="G717" s="8" t="s">
        <v>5180</v>
      </c>
      <c r="H717" s="9" t="s">
        <v>5181</v>
      </c>
      <c r="I717" s="9" t="s">
        <v>79</v>
      </c>
      <c r="J717" s="9" t="s">
        <v>2</v>
      </c>
      <c r="K717" s="9" t="s">
        <v>5182</v>
      </c>
      <c r="L717" s="9">
        <v>1</v>
      </c>
      <c r="M717" s="9">
        <v>3</v>
      </c>
      <c r="N717" s="9" t="s">
        <v>511</v>
      </c>
      <c r="O717" s="9" t="s">
        <v>83</v>
      </c>
      <c r="P717" s="9" t="s">
        <v>871</v>
      </c>
      <c r="Q717" s="9"/>
      <c r="R717" s="25" t="s">
        <v>5183</v>
      </c>
      <c r="S717" s="27" t="s">
        <v>19</v>
      </c>
      <c r="T717" s="9"/>
      <c r="U717" s="25" t="s">
        <v>19</v>
      </c>
      <c r="V717" s="25" t="s">
        <v>5183</v>
      </c>
      <c r="W717" s="27" t="s">
        <v>5184</v>
      </c>
      <c r="X717" s="27" t="s">
        <v>19</v>
      </c>
      <c r="Y717" s="25" t="s">
        <v>19</v>
      </c>
      <c r="Z717" s="27" t="s">
        <v>19</v>
      </c>
      <c r="AA717" s="28" t="s">
        <v>19</v>
      </c>
      <c r="AB717" t="s">
        <v>19</v>
      </c>
      <c r="AC717" t="s">
        <v>5185</v>
      </c>
      <c r="AD717" t="s">
        <v>6</v>
      </c>
      <c r="AE717" t="s">
        <v>1838</v>
      </c>
      <c r="AF717" t="s">
        <v>87</v>
      </c>
      <c r="AG717" t="s">
        <v>75</v>
      </c>
      <c r="AH717" t="s">
        <v>19</v>
      </c>
    </row>
    <row r="718" ht="14.25" customHeight="1" spans="1:34">
      <c r="A718" s="8" t="s">
        <v>5186</v>
      </c>
      <c r="B718" s="8" t="s">
        <v>5187</v>
      </c>
      <c r="C718" s="8" t="s">
        <v>74</v>
      </c>
      <c r="D718" s="8" t="s">
        <v>75</v>
      </c>
      <c r="E718" s="8" t="s">
        <v>76</v>
      </c>
      <c r="F718" s="8" t="s">
        <v>75</v>
      </c>
      <c r="G718" s="8" t="s">
        <v>1088</v>
      </c>
      <c r="H718" s="9" t="s">
        <v>1089</v>
      </c>
      <c r="I718" s="9" t="s">
        <v>79</v>
      </c>
      <c r="J718" s="9" t="s">
        <v>2</v>
      </c>
      <c r="K718" s="9" t="s">
        <v>5188</v>
      </c>
      <c r="L718" s="9">
        <v>1</v>
      </c>
      <c r="M718" s="9">
        <v>1</v>
      </c>
      <c r="N718" s="9" t="s">
        <v>511</v>
      </c>
      <c r="O718" s="9" t="s">
        <v>94</v>
      </c>
      <c r="P718" s="9" t="s">
        <v>871</v>
      </c>
      <c r="Q718" s="9"/>
      <c r="R718" s="25" t="s">
        <v>5189</v>
      </c>
      <c r="S718" s="27" t="s">
        <v>19</v>
      </c>
      <c r="T718" s="9"/>
      <c r="U718" s="25" t="s">
        <v>19</v>
      </c>
      <c r="V718" s="25" t="s">
        <v>5189</v>
      </c>
      <c r="W718" s="27" t="s">
        <v>5190</v>
      </c>
      <c r="X718" s="27" t="s">
        <v>19</v>
      </c>
      <c r="Y718" s="25" t="s">
        <v>19</v>
      </c>
      <c r="Z718" s="27" t="s">
        <v>19</v>
      </c>
      <c r="AA718" s="28" t="s">
        <v>19</v>
      </c>
      <c r="AB718" t="s">
        <v>19</v>
      </c>
      <c r="AC718" t="s">
        <v>5191</v>
      </c>
      <c r="AD718" t="s">
        <v>6</v>
      </c>
      <c r="AE718" t="s">
        <v>5192</v>
      </c>
      <c r="AF718" t="s">
        <v>87</v>
      </c>
      <c r="AG718" t="s">
        <v>75</v>
      </c>
      <c r="AH718" t="s">
        <v>19</v>
      </c>
    </row>
    <row r="719" ht="14.25" customHeight="1" spans="1:34">
      <c r="A719" s="8" t="s">
        <v>5193</v>
      </c>
      <c r="B719" s="8" t="s">
        <v>5194</v>
      </c>
      <c r="C719" s="8" t="s">
        <v>74</v>
      </c>
      <c r="D719" s="8" t="s">
        <v>75</v>
      </c>
      <c r="E719" s="8" t="s">
        <v>76</v>
      </c>
      <c r="F719" s="8" t="s">
        <v>75</v>
      </c>
      <c r="G719" s="8" t="s">
        <v>184</v>
      </c>
      <c r="H719" s="9" t="s">
        <v>185</v>
      </c>
      <c r="I719" s="9" t="s">
        <v>79</v>
      </c>
      <c r="J719" s="9" t="s">
        <v>2</v>
      </c>
      <c r="K719" s="9" t="s">
        <v>5195</v>
      </c>
      <c r="L719" s="9">
        <v>1</v>
      </c>
      <c r="M719" s="9">
        <v>4</v>
      </c>
      <c r="N719" s="9" t="s">
        <v>209</v>
      </c>
      <c r="O719" s="9" t="s">
        <v>663</v>
      </c>
      <c r="P719" s="9" t="s">
        <v>871</v>
      </c>
      <c r="Q719" s="9"/>
      <c r="R719" s="25" t="s">
        <v>5196</v>
      </c>
      <c r="S719" s="27" t="s">
        <v>19</v>
      </c>
      <c r="T719" s="9"/>
      <c r="U719" s="25" t="s">
        <v>19</v>
      </c>
      <c r="V719" s="25" t="s">
        <v>5196</v>
      </c>
      <c r="W719" s="27" t="s">
        <v>5197</v>
      </c>
      <c r="X719" s="27" t="s">
        <v>19</v>
      </c>
      <c r="Y719" s="25" t="s">
        <v>19</v>
      </c>
      <c r="Z719" s="27" t="s">
        <v>19</v>
      </c>
      <c r="AA719" s="28" t="s">
        <v>19</v>
      </c>
      <c r="AB719" t="s">
        <v>19</v>
      </c>
      <c r="AC719" t="s">
        <v>5198</v>
      </c>
      <c r="AD719" t="s">
        <v>6</v>
      </c>
      <c r="AE719" t="s">
        <v>192</v>
      </c>
      <c r="AF719" t="s">
        <v>87</v>
      </c>
      <c r="AG719" t="s">
        <v>75</v>
      </c>
      <c r="AH719" t="s">
        <v>19</v>
      </c>
    </row>
    <row r="720" ht="14.25" customHeight="1" spans="1:34">
      <c r="A720" s="8" t="s">
        <v>5199</v>
      </c>
      <c r="B720" s="8" t="s">
        <v>5200</v>
      </c>
      <c r="C720" s="8" t="s">
        <v>74</v>
      </c>
      <c r="D720" s="8" t="s">
        <v>75</v>
      </c>
      <c r="E720" s="8" t="s">
        <v>76</v>
      </c>
      <c r="F720" s="8" t="s">
        <v>75</v>
      </c>
      <c r="G720" s="8" t="s">
        <v>5201</v>
      </c>
      <c r="H720" s="9" t="s">
        <v>5202</v>
      </c>
      <c r="I720" s="9" t="s">
        <v>79</v>
      </c>
      <c r="J720" s="9" t="s">
        <v>2</v>
      </c>
      <c r="K720" s="9" t="s">
        <v>5203</v>
      </c>
      <c r="L720" s="9">
        <v>1</v>
      </c>
      <c r="M720" s="9">
        <v>1</v>
      </c>
      <c r="N720" s="9" t="s">
        <v>536</v>
      </c>
      <c r="O720" s="9" t="s">
        <v>94</v>
      </c>
      <c r="P720" s="9" t="s">
        <v>871</v>
      </c>
      <c r="Q720" s="9"/>
      <c r="R720" s="25" t="s">
        <v>5204</v>
      </c>
      <c r="S720" s="27" t="s">
        <v>19</v>
      </c>
      <c r="T720" s="9"/>
      <c r="U720" s="25" t="s">
        <v>19</v>
      </c>
      <c r="V720" s="25" t="s">
        <v>5204</v>
      </c>
      <c r="W720" s="27" t="s">
        <v>5205</v>
      </c>
      <c r="X720" s="27" t="s">
        <v>19</v>
      </c>
      <c r="Y720" s="25" t="s">
        <v>19</v>
      </c>
      <c r="Z720" s="27" t="s">
        <v>19</v>
      </c>
      <c r="AA720" s="28" t="s">
        <v>19</v>
      </c>
      <c r="AB720" t="s">
        <v>19</v>
      </c>
      <c r="AC720" t="s">
        <v>5206</v>
      </c>
      <c r="AD720" t="s">
        <v>6</v>
      </c>
      <c r="AE720" t="s">
        <v>5207</v>
      </c>
      <c r="AF720" t="s">
        <v>87</v>
      </c>
      <c r="AG720" t="s">
        <v>75</v>
      </c>
      <c r="AH720" t="s">
        <v>19</v>
      </c>
    </row>
    <row r="721" ht="14.25" customHeight="1" spans="1:34">
      <c r="A721" s="8" t="s">
        <v>5208</v>
      </c>
      <c r="B721" s="8" t="s">
        <v>5209</v>
      </c>
      <c r="C721" s="8" t="s">
        <v>74</v>
      </c>
      <c r="D721" s="8" t="s">
        <v>75</v>
      </c>
      <c r="E721" s="8" t="s">
        <v>76</v>
      </c>
      <c r="F721" s="8" t="s">
        <v>75</v>
      </c>
      <c r="G721" s="8" t="s">
        <v>5210</v>
      </c>
      <c r="H721" s="9" t="s">
        <v>5211</v>
      </c>
      <c r="I721" s="9" t="s">
        <v>79</v>
      </c>
      <c r="J721" s="9" t="s">
        <v>2</v>
      </c>
      <c r="K721" s="9" t="s">
        <v>5212</v>
      </c>
      <c r="L721" s="9">
        <v>1</v>
      </c>
      <c r="M721" s="9">
        <v>2</v>
      </c>
      <c r="N721" s="9" t="s">
        <v>1091</v>
      </c>
      <c r="O721" s="9" t="s">
        <v>2725</v>
      </c>
      <c r="P721" s="9" t="s">
        <v>871</v>
      </c>
      <c r="Q721" s="9"/>
      <c r="R721" s="25" t="s">
        <v>5213</v>
      </c>
      <c r="S721" s="27" t="s">
        <v>19</v>
      </c>
      <c r="T721" s="9"/>
      <c r="U721" s="25" t="s">
        <v>19</v>
      </c>
      <c r="V721" s="25" t="s">
        <v>5213</v>
      </c>
      <c r="W721" s="27" t="s">
        <v>5214</v>
      </c>
      <c r="X721" s="27" t="s">
        <v>19</v>
      </c>
      <c r="Y721" s="25" t="s">
        <v>19</v>
      </c>
      <c r="Z721" s="27" t="s">
        <v>19</v>
      </c>
      <c r="AA721" s="28" t="s">
        <v>19</v>
      </c>
      <c r="AB721" t="s">
        <v>19</v>
      </c>
      <c r="AC721" t="s">
        <v>5215</v>
      </c>
      <c r="AD721" t="s">
        <v>6</v>
      </c>
      <c r="AE721" t="s">
        <v>2470</v>
      </c>
      <c r="AF721" t="s">
        <v>87</v>
      </c>
      <c r="AG721" t="s">
        <v>75</v>
      </c>
      <c r="AH721" t="s">
        <v>19</v>
      </c>
    </row>
    <row r="722" ht="14.25" customHeight="1" spans="1:34">
      <c r="A722" s="8" t="s">
        <v>5216</v>
      </c>
      <c r="B722" s="8" t="s">
        <v>5217</v>
      </c>
      <c r="C722" s="8" t="s">
        <v>74</v>
      </c>
      <c r="D722" s="8" t="s">
        <v>75</v>
      </c>
      <c r="E722" s="8" t="s">
        <v>76</v>
      </c>
      <c r="F722" s="8" t="s">
        <v>75</v>
      </c>
      <c r="G722" s="8" t="s">
        <v>5218</v>
      </c>
      <c r="H722" s="9" t="s">
        <v>5219</v>
      </c>
      <c r="I722" s="9" t="s">
        <v>79</v>
      </c>
      <c r="J722" s="9" t="s">
        <v>2</v>
      </c>
      <c r="K722" s="9" t="s">
        <v>5220</v>
      </c>
      <c r="L722" s="9">
        <v>1</v>
      </c>
      <c r="M722" s="9">
        <v>1</v>
      </c>
      <c r="N722" s="9" t="s">
        <v>154</v>
      </c>
      <c r="O722" s="9" t="s">
        <v>94</v>
      </c>
      <c r="P722" s="9" t="s">
        <v>871</v>
      </c>
      <c r="Q722" s="9"/>
      <c r="R722" s="25" t="s">
        <v>638</v>
      </c>
      <c r="S722" s="27" t="s">
        <v>19</v>
      </c>
      <c r="T722" s="9"/>
      <c r="U722" s="25" t="s">
        <v>19</v>
      </c>
      <c r="V722" s="25" t="s">
        <v>638</v>
      </c>
      <c r="W722" s="27" t="s">
        <v>5221</v>
      </c>
      <c r="X722" s="27" t="s">
        <v>19</v>
      </c>
      <c r="Y722" s="25" t="s">
        <v>19</v>
      </c>
      <c r="Z722" s="27" t="s">
        <v>19</v>
      </c>
      <c r="AA722" s="28" t="s">
        <v>19</v>
      </c>
      <c r="AB722" t="s">
        <v>19</v>
      </c>
      <c r="AC722" t="s">
        <v>5222</v>
      </c>
      <c r="AD722" t="s">
        <v>6</v>
      </c>
      <c r="AE722" t="s">
        <v>5223</v>
      </c>
      <c r="AF722" t="s">
        <v>87</v>
      </c>
      <c r="AG722" t="s">
        <v>75</v>
      </c>
      <c r="AH722" t="s">
        <v>19</v>
      </c>
    </row>
    <row r="723" ht="14.25" customHeight="1" spans="1:34">
      <c r="A723" s="8" t="s">
        <v>5224</v>
      </c>
      <c r="B723" s="8" t="s">
        <v>5225</v>
      </c>
      <c r="C723" s="8" t="s">
        <v>74</v>
      </c>
      <c r="D723" s="8" t="s">
        <v>75</v>
      </c>
      <c r="E723" s="8" t="s">
        <v>76</v>
      </c>
      <c r="F723" s="8" t="s">
        <v>75</v>
      </c>
      <c r="G723" s="8" t="s">
        <v>5226</v>
      </c>
      <c r="H723" s="9" t="s">
        <v>5227</v>
      </c>
      <c r="I723" s="9" t="s">
        <v>79</v>
      </c>
      <c r="J723" s="9" t="s">
        <v>2</v>
      </c>
      <c r="K723" s="9" t="s">
        <v>5228</v>
      </c>
      <c r="L723" s="9">
        <v>1</v>
      </c>
      <c r="M723" s="9">
        <v>1</v>
      </c>
      <c r="N723" s="9" t="s">
        <v>2725</v>
      </c>
      <c r="O723" s="9" t="s">
        <v>94</v>
      </c>
      <c r="P723" s="9" t="s">
        <v>871</v>
      </c>
      <c r="Q723" s="9"/>
      <c r="R723" s="25" t="s">
        <v>5229</v>
      </c>
      <c r="S723" s="27" t="s">
        <v>19</v>
      </c>
      <c r="T723" s="9"/>
      <c r="U723" s="25" t="s">
        <v>19</v>
      </c>
      <c r="V723" s="25" t="s">
        <v>5229</v>
      </c>
      <c r="W723" s="27" t="s">
        <v>5230</v>
      </c>
      <c r="X723" s="27" t="s">
        <v>19</v>
      </c>
      <c r="Y723" s="25" t="s">
        <v>19</v>
      </c>
      <c r="Z723" s="27" t="s">
        <v>19</v>
      </c>
      <c r="AA723" s="28" t="s">
        <v>19</v>
      </c>
      <c r="AB723" t="s">
        <v>19</v>
      </c>
      <c r="AC723" t="s">
        <v>5231</v>
      </c>
      <c r="AD723" t="s">
        <v>6</v>
      </c>
      <c r="AE723" t="s">
        <v>5232</v>
      </c>
      <c r="AF723" t="s">
        <v>87</v>
      </c>
      <c r="AG723" t="s">
        <v>75</v>
      </c>
      <c r="AH723" t="s">
        <v>19</v>
      </c>
    </row>
    <row r="724" ht="14.25" customHeight="1" spans="1:34">
      <c r="A724" s="8" t="s">
        <v>5233</v>
      </c>
      <c r="B724" s="8" t="s">
        <v>5234</v>
      </c>
      <c r="C724" s="8" t="s">
        <v>74</v>
      </c>
      <c r="D724" s="8" t="s">
        <v>75</v>
      </c>
      <c r="E724" s="8" t="s">
        <v>76</v>
      </c>
      <c r="F724" s="8" t="s">
        <v>75</v>
      </c>
      <c r="G724" s="8" t="s">
        <v>5235</v>
      </c>
      <c r="H724" s="9" t="s">
        <v>5236</v>
      </c>
      <c r="I724" s="9" t="s">
        <v>79</v>
      </c>
      <c r="J724" s="9" t="s">
        <v>2</v>
      </c>
      <c r="K724" s="9" t="s">
        <v>5237</v>
      </c>
      <c r="L724" s="9">
        <v>1</v>
      </c>
      <c r="M724" s="9">
        <v>1</v>
      </c>
      <c r="N724" s="9" t="s">
        <v>94</v>
      </c>
      <c r="O724" s="9" t="s">
        <v>94</v>
      </c>
      <c r="P724" s="9" t="s">
        <v>871</v>
      </c>
      <c r="Q724" s="9"/>
      <c r="R724" s="25" t="s">
        <v>5238</v>
      </c>
      <c r="S724" s="27" t="s">
        <v>19</v>
      </c>
      <c r="T724" s="9"/>
      <c r="U724" s="25" t="s">
        <v>19</v>
      </c>
      <c r="V724" s="25" t="s">
        <v>5238</v>
      </c>
      <c r="W724" s="27" t="s">
        <v>5239</v>
      </c>
      <c r="X724" s="27" t="s">
        <v>19</v>
      </c>
      <c r="Y724" s="25" t="s">
        <v>19</v>
      </c>
      <c r="Z724" s="27" t="s">
        <v>19</v>
      </c>
      <c r="AA724" s="28" t="s">
        <v>19</v>
      </c>
      <c r="AB724" t="s">
        <v>19</v>
      </c>
      <c r="AC724" t="s">
        <v>5240</v>
      </c>
      <c r="AD724" t="s">
        <v>6</v>
      </c>
      <c r="AE724" t="s">
        <v>5241</v>
      </c>
      <c r="AF724" t="s">
        <v>87</v>
      </c>
      <c r="AG724" t="s">
        <v>75</v>
      </c>
      <c r="AH724" t="s">
        <v>19</v>
      </c>
    </row>
    <row r="725" ht="14.25" customHeight="1" spans="1:34">
      <c r="A725" s="8" t="s">
        <v>5242</v>
      </c>
      <c r="B725" s="8" t="s">
        <v>5243</v>
      </c>
      <c r="C725" s="8" t="s">
        <v>74</v>
      </c>
      <c r="D725" s="8" t="s">
        <v>75</v>
      </c>
      <c r="E725" s="8" t="s">
        <v>76</v>
      </c>
      <c r="F725" s="8" t="s">
        <v>75</v>
      </c>
      <c r="G725" s="8" t="s">
        <v>1175</v>
      </c>
      <c r="H725" s="9" t="s">
        <v>1176</v>
      </c>
      <c r="I725" s="9" t="s">
        <v>79</v>
      </c>
      <c r="J725" s="9" t="s">
        <v>2</v>
      </c>
      <c r="K725" s="9" t="s">
        <v>5244</v>
      </c>
      <c r="L725" s="9">
        <v>1</v>
      </c>
      <c r="M725" s="9">
        <v>4</v>
      </c>
      <c r="N725" s="9" t="s">
        <v>3174</v>
      </c>
      <c r="O725" s="9" t="s">
        <v>663</v>
      </c>
      <c r="P725" s="9" t="s">
        <v>871</v>
      </c>
      <c r="Q725" s="9"/>
      <c r="R725" s="25" t="s">
        <v>5245</v>
      </c>
      <c r="S725" s="27" t="s">
        <v>19</v>
      </c>
      <c r="T725" s="9"/>
      <c r="U725" s="25" t="s">
        <v>19</v>
      </c>
      <c r="V725" s="25" t="s">
        <v>5245</v>
      </c>
      <c r="W725" s="27" t="s">
        <v>5246</v>
      </c>
      <c r="X725" s="27" t="s">
        <v>19</v>
      </c>
      <c r="Y725" s="25" t="s">
        <v>19</v>
      </c>
      <c r="Z725" s="27" t="s">
        <v>19</v>
      </c>
      <c r="AA725" s="28" t="s">
        <v>19</v>
      </c>
      <c r="AB725" t="s">
        <v>19</v>
      </c>
      <c r="AC725" t="s">
        <v>5247</v>
      </c>
      <c r="AD725" t="s">
        <v>6</v>
      </c>
      <c r="AE725" t="s">
        <v>1182</v>
      </c>
      <c r="AF725" t="s">
        <v>87</v>
      </c>
      <c r="AG725" t="s">
        <v>75</v>
      </c>
      <c r="AH725" t="s">
        <v>1939</v>
      </c>
    </row>
    <row r="726" ht="14.25" customHeight="1" spans="1:34">
      <c r="A726" s="8" t="s">
        <v>5248</v>
      </c>
      <c r="B726" s="8" t="s">
        <v>5249</v>
      </c>
      <c r="C726" s="8" t="s">
        <v>74</v>
      </c>
      <c r="D726" s="8" t="s">
        <v>75</v>
      </c>
      <c r="E726" s="8" t="s">
        <v>76</v>
      </c>
      <c r="F726" s="8" t="s">
        <v>75</v>
      </c>
      <c r="G726" s="8" t="s">
        <v>1175</v>
      </c>
      <c r="H726" s="9" t="s">
        <v>1176</v>
      </c>
      <c r="I726" s="9" t="s">
        <v>79</v>
      </c>
      <c r="J726" s="9" t="s">
        <v>2</v>
      </c>
      <c r="K726" s="9" t="s">
        <v>5250</v>
      </c>
      <c r="L726" s="9">
        <v>1</v>
      </c>
      <c r="M726" s="9">
        <v>4</v>
      </c>
      <c r="N726" s="9" t="s">
        <v>3174</v>
      </c>
      <c r="O726" s="9" t="s">
        <v>663</v>
      </c>
      <c r="P726" s="9" t="s">
        <v>871</v>
      </c>
      <c r="Q726" s="9"/>
      <c r="R726" s="25" t="s">
        <v>5245</v>
      </c>
      <c r="S726" s="27" t="s">
        <v>19</v>
      </c>
      <c r="T726" s="9"/>
      <c r="U726" s="25" t="s">
        <v>19</v>
      </c>
      <c r="V726" s="25" t="s">
        <v>5245</v>
      </c>
      <c r="W726" s="27" t="s">
        <v>5246</v>
      </c>
      <c r="X726" s="27" t="s">
        <v>19</v>
      </c>
      <c r="Y726" s="25" t="s">
        <v>19</v>
      </c>
      <c r="Z726" s="27" t="s">
        <v>19</v>
      </c>
      <c r="AA726" s="28" t="s">
        <v>19</v>
      </c>
      <c r="AB726" t="s">
        <v>19</v>
      </c>
      <c r="AC726" t="s">
        <v>5247</v>
      </c>
      <c r="AD726" t="s">
        <v>6</v>
      </c>
      <c r="AE726" t="s">
        <v>1182</v>
      </c>
      <c r="AF726" t="s">
        <v>87</v>
      </c>
      <c r="AG726" t="s">
        <v>75</v>
      </c>
      <c r="AH726" t="s">
        <v>1939</v>
      </c>
    </row>
    <row r="727" ht="14.25" customHeight="1" spans="1:34">
      <c r="A727" s="8" t="s">
        <v>5251</v>
      </c>
      <c r="B727" s="8" t="s">
        <v>5252</v>
      </c>
      <c r="C727" s="8" t="s">
        <v>74</v>
      </c>
      <c r="D727" s="8" t="s">
        <v>75</v>
      </c>
      <c r="E727" s="8" t="s">
        <v>76</v>
      </c>
      <c r="F727" s="8" t="s">
        <v>75</v>
      </c>
      <c r="G727" s="8" t="s">
        <v>400</v>
      </c>
      <c r="H727" s="9" t="s">
        <v>401</v>
      </c>
      <c r="I727" s="9" t="s">
        <v>79</v>
      </c>
      <c r="J727" s="9" t="s">
        <v>2</v>
      </c>
      <c r="K727" s="9" t="s">
        <v>5253</v>
      </c>
      <c r="L727" s="9">
        <v>1</v>
      </c>
      <c r="M727" s="9">
        <v>1</v>
      </c>
      <c r="N727" s="9" t="s">
        <v>2893</v>
      </c>
      <c r="O727" s="9" t="s">
        <v>94</v>
      </c>
      <c r="P727" s="9" t="s">
        <v>871</v>
      </c>
      <c r="Q727" s="9"/>
      <c r="R727" s="25" t="s">
        <v>5254</v>
      </c>
      <c r="S727" s="27" t="s">
        <v>19</v>
      </c>
      <c r="T727" s="9"/>
      <c r="U727" s="25" t="s">
        <v>19</v>
      </c>
      <c r="V727" s="25" t="s">
        <v>5254</v>
      </c>
      <c r="W727" s="27" t="s">
        <v>310</v>
      </c>
      <c r="X727" s="27" t="s">
        <v>19</v>
      </c>
      <c r="Y727" s="25" t="s">
        <v>19</v>
      </c>
      <c r="Z727" s="27" t="s">
        <v>19</v>
      </c>
      <c r="AA727" s="28" t="s">
        <v>19</v>
      </c>
      <c r="AB727" t="s">
        <v>19</v>
      </c>
      <c r="AC727" t="s">
        <v>5255</v>
      </c>
      <c r="AD727" t="s">
        <v>6</v>
      </c>
      <c r="AE727" t="s">
        <v>407</v>
      </c>
      <c r="AF727" t="s">
        <v>87</v>
      </c>
      <c r="AG727" t="s">
        <v>75</v>
      </c>
      <c r="AH727" t="s">
        <v>5256</v>
      </c>
    </row>
    <row r="728" ht="14.25" customHeight="1" spans="1:34">
      <c r="A728" s="8" t="s">
        <v>5257</v>
      </c>
      <c r="B728" s="8" t="s">
        <v>5258</v>
      </c>
      <c r="C728" s="8" t="s">
        <v>74</v>
      </c>
      <c r="D728" s="8" t="s">
        <v>75</v>
      </c>
      <c r="E728" s="8" t="s">
        <v>76</v>
      </c>
      <c r="F728" s="8" t="s">
        <v>75</v>
      </c>
      <c r="G728" s="8" t="s">
        <v>1226</v>
      </c>
      <c r="H728" s="9" t="s">
        <v>1227</v>
      </c>
      <c r="I728" s="9" t="s">
        <v>79</v>
      </c>
      <c r="J728" s="9" t="s">
        <v>2</v>
      </c>
      <c r="K728" s="9" t="s">
        <v>5259</v>
      </c>
      <c r="L728" s="9">
        <v>1</v>
      </c>
      <c r="M728" s="9">
        <v>3</v>
      </c>
      <c r="N728" s="9" t="s">
        <v>437</v>
      </c>
      <c r="O728" s="9" t="s">
        <v>83</v>
      </c>
      <c r="P728" s="9" t="s">
        <v>871</v>
      </c>
      <c r="Q728" s="9"/>
      <c r="R728" s="25" t="s">
        <v>5260</v>
      </c>
      <c r="S728" s="27" t="s">
        <v>19</v>
      </c>
      <c r="T728" s="9"/>
      <c r="U728" s="25" t="s">
        <v>19</v>
      </c>
      <c r="V728" s="25" t="s">
        <v>5260</v>
      </c>
      <c r="W728" s="27" t="s">
        <v>5261</v>
      </c>
      <c r="X728" s="27" t="s">
        <v>19</v>
      </c>
      <c r="Y728" s="25" t="s">
        <v>19</v>
      </c>
      <c r="Z728" s="27" t="s">
        <v>19</v>
      </c>
      <c r="AA728" s="28" t="s">
        <v>19</v>
      </c>
      <c r="AB728" t="s">
        <v>19</v>
      </c>
      <c r="AC728" t="s">
        <v>5262</v>
      </c>
      <c r="AD728" t="s">
        <v>6</v>
      </c>
      <c r="AE728" t="s">
        <v>1442</v>
      </c>
      <c r="AF728" t="s">
        <v>87</v>
      </c>
      <c r="AG728" t="s">
        <v>75</v>
      </c>
      <c r="AH728" t="s">
        <v>19</v>
      </c>
    </row>
    <row r="729" ht="14.25" customHeight="1" spans="1:34">
      <c r="A729" s="8" t="s">
        <v>5263</v>
      </c>
      <c r="B729" s="8" t="s">
        <v>5264</v>
      </c>
      <c r="C729" s="8" t="s">
        <v>74</v>
      </c>
      <c r="D729" s="8" t="s">
        <v>75</v>
      </c>
      <c r="E729" s="8" t="s">
        <v>76</v>
      </c>
      <c r="F729" s="8" t="s">
        <v>75</v>
      </c>
      <c r="G729" s="8" t="s">
        <v>5265</v>
      </c>
      <c r="H729" s="9" t="s">
        <v>5266</v>
      </c>
      <c r="I729" s="9" t="s">
        <v>79</v>
      </c>
      <c r="J729" s="9" t="s">
        <v>2</v>
      </c>
      <c r="K729" s="9" t="s">
        <v>5267</v>
      </c>
      <c r="L729" s="9">
        <v>1</v>
      </c>
      <c r="M729" s="9">
        <v>3</v>
      </c>
      <c r="N729" s="9" t="s">
        <v>1015</v>
      </c>
      <c r="O729" s="9" t="s">
        <v>83</v>
      </c>
      <c r="P729" s="9" t="s">
        <v>871</v>
      </c>
      <c r="Q729" s="9"/>
      <c r="R729" s="25" t="s">
        <v>5268</v>
      </c>
      <c r="S729" s="27" t="s">
        <v>19</v>
      </c>
      <c r="T729" s="9"/>
      <c r="U729" s="25" t="s">
        <v>19</v>
      </c>
      <c r="V729" s="25" t="s">
        <v>5268</v>
      </c>
      <c r="W729" s="27" t="s">
        <v>5269</v>
      </c>
      <c r="X729" s="27" t="s">
        <v>19</v>
      </c>
      <c r="Y729" s="25" t="s">
        <v>19</v>
      </c>
      <c r="Z729" s="27" t="s">
        <v>19</v>
      </c>
      <c r="AA729" s="28" t="s">
        <v>19</v>
      </c>
      <c r="AB729" t="s">
        <v>19</v>
      </c>
      <c r="AC729" t="s">
        <v>5270</v>
      </c>
      <c r="AD729" t="s">
        <v>6</v>
      </c>
      <c r="AE729" t="s">
        <v>223</v>
      </c>
      <c r="AF729" t="s">
        <v>87</v>
      </c>
      <c r="AG729" t="s">
        <v>75</v>
      </c>
      <c r="AH729" t="s">
        <v>19</v>
      </c>
    </row>
    <row r="730" ht="14.25" customHeight="1" spans="1:34">
      <c r="A730" s="8" t="s">
        <v>5271</v>
      </c>
      <c r="B730" s="8" t="s">
        <v>5272</v>
      </c>
      <c r="C730" s="8" t="s">
        <v>74</v>
      </c>
      <c r="D730" s="8" t="s">
        <v>75</v>
      </c>
      <c r="E730" s="8" t="s">
        <v>76</v>
      </c>
      <c r="F730" s="8" t="s">
        <v>75</v>
      </c>
      <c r="G730" s="8" t="s">
        <v>2168</v>
      </c>
      <c r="H730" s="9" t="s">
        <v>2169</v>
      </c>
      <c r="I730" s="9" t="s">
        <v>79</v>
      </c>
      <c r="J730" s="9" t="s">
        <v>2</v>
      </c>
      <c r="K730" s="9" t="s">
        <v>5273</v>
      </c>
      <c r="L730" s="9">
        <v>1</v>
      </c>
      <c r="M730" s="9">
        <v>3</v>
      </c>
      <c r="N730" s="9" t="s">
        <v>336</v>
      </c>
      <c r="O730" s="9" t="s">
        <v>83</v>
      </c>
      <c r="P730" s="9" t="s">
        <v>871</v>
      </c>
      <c r="Q730" s="9"/>
      <c r="R730" s="25" t="s">
        <v>4595</v>
      </c>
      <c r="S730" s="27" t="s">
        <v>19</v>
      </c>
      <c r="T730" s="9"/>
      <c r="U730" s="25" t="s">
        <v>19</v>
      </c>
      <c r="V730" s="25" t="s">
        <v>4595</v>
      </c>
      <c r="W730" s="27" t="s">
        <v>5274</v>
      </c>
      <c r="X730" s="27" t="s">
        <v>19</v>
      </c>
      <c r="Y730" s="25" t="s">
        <v>19</v>
      </c>
      <c r="Z730" s="27" t="s">
        <v>19</v>
      </c>
      <c r="AA730" s="28" t="s">
        <v>19</v>
      </c>
      <c r="AB730" t="s">
        <v>19</v>
      </c>
      <c r="AC730" t="s">
        <v>5275</v>
      </c>
      <c r="AD730" t="s">
        <v>6</v>
      </c>
      <c r="AE730" t="s">
        <v>2174</v>
      </c>
      <c r="AF730" t="s">
        <v>87</v>
      </c>
      <c r="AG730" t="s">
        <v>75</v>
      </c>
      <c r="AH730" t="s">
        <v>19</v>
      </c>
    </row>
    <row r="731" ht="14.25" customHeight="1" spans="1:34">
      <c r="A731" s="8" t="s">
        <v>5276</v>
      </c>
      <c r="B731" s="8" t="s">
        <v>5277</v>
      </c>
      <c r="C731" s="8" t="s">
        <v>74</v>
      </c>
      <c r="D731" s="8" t="s">
        <v>75</v>
      </c>
      <c r="E731" s="8" t="s">
        <v>76</v>
      </c>
      <c r="F731" s="8" t="s">
        <v>75</v>
      </c>
      <c r="G731" s="8" t="s">
        <v>400</v>
      </c>
      <c r="H731" s="9" t="s">
        <v>401</v>
      </c>
      <c r="I731" s="9" t="s">
        <v>79</v>
      </c>
      <c r="J731" s="9" t="s">
        <v>2</v>
      </c>
      <c r="K731" s="9" t="s">
        <v>5278</v>
      </c>
      <c r="L731" s="9">
        <v>1</v>
      </c>
      <c r="M731" s="9">
        <v>1</v>
      </c>
      <c r="N731" s="9" t="s">
        <v>437</v>
      </c>
      <c r="O731" s="9" t="s">
        <v>94</v>
      </c>
      <c r="P731" s="9" t="s">
        <v>871</v>
      </c>
      <c r="Q731" s="9"/>
      <c r="R731" s="25" t="s">
        <v>457</v>
      </c>
      <c r="S731" s="27" t="s">
        <v>19</v>
      </c>
      <c r="T731" s="9"/>
      <c r="U731" s="25" t="s">
        <v>19</v>
      </c>
      <c r="V731" s="25" t="s">
        <v>457</v>
      </c>
      <c r="W731" s="27" t="s">
        <v>2132</v>
      </c>
      <c r="X731" s="27" t="s">
        <v>19</v>
      </c>
      <c r="Y731" s="25" t="s">
        <v>19</v>
      </c>
      <c r="Z731" s="27" t="s">
        <v>19</v>
      </c>
      <c r="AA731" s="28" t="s">
        <v>19</v>
      </c>
      <c r="AB731" t="s">
        <v>19</v>
      </c>
      <c r="AC731" t="s">
        <v>4562</v>
      </c>
      <c r="AD731" t="s">
        <v>6</v>
      </c>
      <c r="AE731" t="s">
        <v>5279</v>
      </c>
      <c r="AF731" t="s">
        <v>87</v>
      </c>
      <c r="AG731" t="s">
        <v>75</v>
      </c>
      <c r="AH731" t="s">
        <v>19</v>
      </c>
    </row>
    <row r="732" ht="14.25" customHeight="1" spans="1:34">
      <c r="A732" s="8" t="s">
        <v>5280</v>
      </c>
      <c r="B732" s="8" t="s">
        <v>5281</v>
      </c>
      <c r="C732" s="8" t="s">
        <v>74</v>
      </c>
      <c r="D732" s="8" t="s">
        <v>75</v>
      </c>
      <c r="E732" s="8" t="s">
        <v>76</v>
      </c>
      <c r="F732" s="8" t="s">
        <v>75</v>
      </c>
      <c r="G732" s="8" t="s">
        <v>2240</v>
      </c>
      <c r="H732" s="9" t="s">
        <v>2241</v>
      </c>
      <c r="I732" s="9" t="s">
        <v>79</v>
      </c>
      <c r="J732" s="9" t="s">
        <v>2</v>
      </c>
      <c r="K732" s="9" t="s">
        <v>5282</v>
      </c>
      <c r="L732" s="9">
        <v>1</v>
      </c>
      <c r="M732" s="9">
        <v>2</v>
      </c>
      <c r="N732" s="9" t="s">
        <v>1056</v>
      </c>
      <c r="O732" s="9" t="s">
        <v>2725</v>
      </c>
      <c r="P732" s="9" t="s">
        <v>871</v>
      </c>
      <c r="Q732" s="9"/>
      <c r="R732" s="25" t="s">
        <v>4549</v>
      </c>
      <c r="S732" s="27" t="s">
        <v>19</v>
      </c>
      <c r="T732" s="9"/>
      <c r="U732" s="25" t="s">
        <v>19</v>
      </c>
      <c r="V732" s="25" t="s">
        <v>4549</v>
      </c>
      <c r="W732" s="27" t="s">
        <v>5283</v>
      </c>
      <c r="X732" s="27" t="s">
        <v>19</v>
      </c>
      <c r="Y732" s="25" t="s">
        <v>19</v>
      </c>
      <c r="Z732" s="27" t="s">
        <v>19</v>
      </c>
      <c r="AA732" s="28" t="s">
        <v>19</v>
      </c>
      <c r="AB732" t="s">
        <v>19</v>
      </c>
      <c r="AC732" t="s">
        <v>5284</v>
      </c>
      <c r="AD732" t="s">
        <v>6</v>
      </c>
      <c r="AE732" t="s">
        <v>223</v>
      </c>
      <c r="AF732" t="s">
        <v>87</v>
      </c>
      <c r="AG732" t="s">
        <v>75</v>
      </c>
      <c r="AH732" t="s">
        <v>19</v>
      </c>
    </row>
    <row r="733" ht="14.25" customHeight="1" spans="1:34">
      <c r="A733" s="8" t="s">
        <v>5285</v>
      </c>
      <c r="B733" s="8" t="s">
        <v>5286</v>
      </c>
      <c r="C733" s="8" t="s">
        <v>74</v>
      </c>
      <c r="D733" s="8" t="s">
        <v>75</v>
      </c>
      <c r="E733" s="8" t="s">
        <v>76</v>
      </c>
      <c r="F733" s="8" t="s">
        <v>75</v>
      </c>
      <c r="G733" s="8" t="s">
        <v>400</v>
      </c>
      <c r="H733" s="9" t="s">
        <v>401</v>
      </c>
      <c r="I733" s="9" t="s">
        <v>79</v>
      </c>
      <c r="J733" s="9" t="s">
        <v>2</v>
      </c>
      <c r="K733" s="9" t="s">
        <v>5287</v>
      </c>
      <c r="L733" s="9">
        <v>1</v>
      </c>
      <c r="M733" s="9">
        <v>1</v>
      </c>
      <c r="N733" s="9" t="s">
        <v>423</v>
      </c>
      <c r="O733" s="9" t="s">
        <v>94</v>
      </c>
      <c r="P733" s="9" t="s">
        <v>871</v>
      </c>
      <c r="Q733" s="9"/>
      <c r="R733" s="25" t="s">
        <v>5288</v>
      </c>
      <c r="S733" s="27" t="s">
        <v>19</v>
      </c>
      <c r="T733" s="9"/>
      <c r="U733" s="25" t="s">
        <v>19</v>
      </c>
      <c r="V733" s="25" t="s">
        <v>5288</v>
      </c>
      <c r="W733" s="27" t="s">
        <v>5289</v>
      </c>
      <c r="X733" s="27" t="s">
        <v>19</v>
      </c>
      <c r="Y733" s="25" t="s">
        <v>19</v>
      </c>
      <c r="Z733" s="27" t="s">
        <v>19</v>
      </c>
      <c r="AA733" s="28" t="s">
        <v>19</v>
      </c>
      <c r="AB733" t="s">
        <v>19</v>
      </c>
      <c r="AC733" t="s">
        <v>3752</v>
      </c>
      <c r="AD733" t="s">
        <v>6</v>
      </c>
      <c r="AE733" t="s">
        <v>407</v>
      </c>
      <c r="AF733" t="s">
        <v>87</v>
      </c>
      <c r="AG733" t="s">
        <v>75</v>
      </c>
      <c r="AH733" t="s">
        <v>19</v>
      </c>
    </row>
    <row r="734" ht="14.25" customHeight="1" spans="1:34">
      <c r="A734" s="8" t="s">
        <v>5290</v>
      </c>
      <c r="B734" s="8" t="s">
        <v>5291</v>
      </c>
      <c r="C734" s="8" t="s">
        <v>74</v>
      </c>
      <c r="D734" s="8" t="s">
        <v>75</v>
      </c>
      <c r="E734" s="8" t="s">
        <v>76</v>
      </c>
      <c r="F734" s="8" t="s">
        <v>75</v>
      </c>
      <c r="G734" s="8" t="s">
        <v>400</v>
      </c>
      <c r="H734" s="9" t="s">
        <v>401</v>
      </c>
      <c r="I734" s="9" t="s">
        <v>79</v>
      </c>
      <c r="J734" s="9" t="s">
        <v>2</v>
      </c>
      <c r="K734" s="9" t="s">
        <v>5292</v>
      </c>
      <c r="L734" s="9">
        <v>1</v>
      </c>
      <c r="M734" s="9">
        <v>1</v>
      </c>
      <c r="N734" s="9" t="s">
        <v>423</v>
      </c>
      <c r="O734" s="9" t="s">
        <v>94</v>
      </c>
      <c r="P734" s="9" t="s">
        <v>871</v>
      </c>
      <c r="Q734" s="9"/>
      <c r="R734" s="25" t="s">
        <v>5288</v>
      </c>
      <c r="S734" s="27" t="s">
        <v>19</v>
      </c>
      <c r="T734" s="9"/>
      <c r="U734" s="25" t="s">
        <v>19</v>
      </c>
      <c r="V734" s="25" t="s">
        <v>5288</v>
      </c>
      <c r="W734" s="27" t="s">
        <v>5289</v>
      </c>
      <c r="X734" s="27" t="s">
        <v>19</v>
      </c>
      <c r="Y734" s="25" t="s">
        <v>19</v>
      </c>
      <c r="Z734" s="27" t="s">
        <v>19</v>
      </c>
      <c r="AA734" s="28" t="s">
        <v>19</v>
      </c>
      <c r="AB734" t="s">
        <v>19</v>
      </c>
      <c r="AC734" t="s">
        <v>3752</v>
      </c>
      <c r="AD734" t="s">
        <v>6</v>
      </c>
      <c r="AE734" t="s">
        <v>407</v>
      </c>
      <c r="AF734" t="s">
        <v>87</v>
      </c>
      <c r="AG734" t="s">
        <v>75</v>
      </c>
      <c r="AH734" t="s">
        <v>19</v>
      </c>
    </row>
    <row r="735" ht="14.25" customHeight="1" spans="1:34">
      <c r="A735" s="8" t="s">
        <v>5293</v>
      </c>
      <c r="B735" s="8" t="s">
        <v>5294</v>
      </c>
      <c r="C735" s="8" t="s">
        <v>74</v>
      </c>
      <c r="D735" s="8" t="s">
        <v>75</v>
      </c>
      <c r="E735" s="8" t="s">
        <v>76</v>
      </c>
      <c r="F735" s="8" t="s">
        <v>75</v>
      </c>
      <c r="G735" s="8" t="s">
        <v>5295</v>
      </c>
      <c r="H735" s="9" t="s">
        <v>5296</v>
      </c>
      <c r="I735" s="9" t="s">
        <v>79</v>
      </c>
      <c r="J735" s="9" t="s">
        <v>2</v>
      </c>
      <c r="K735" s="9" t="s">
        <v>5297</v>
      </c>
      <c r="L735" s="9">
        <v>1</v>
      </c>
      <c r="M735" s="9">
        <v>2</v>
      </c>
      <c r="N735" s="9" t="s">
        <v>177</v>
      </c>
      <c r="O735" s="9" t="s">
        <v>2725</v>
      </c>
      <c r="P735" s="9" t="s">
        <v>871</v>
      </c>
      <c r="Q735" s="9"/>
      <c r="R735" s="25" t="s">
        <v>1082</v>
      </c>
      <c r="S735" s="27" t="s">
        <v>19</v>
      </c>
      <c r="T735" s="9"/>
      <c r="U735" s="25" t="s">
        <v>19</v>
      </c>
      <c r="V735" s="25" t="s">
        <v>1082</v>
      </c>
      <c r="W735" s="27" t="s">
        <v>5298</v>
      </c>
      <c r="X735" s="27" t="s">
        <v>19</v>
      </c>
      <c r="Y735" s="25" t="s">
        <v>19</v>
      </c>
      <c r="Z735" s="27" t="s">
        <v>19</v>
      </c>
      <c r="AA735" s="28" t="s">
        <v>19</v>
      </c>
      <c r="AB735" t="s">
        <v>19</v>
      </c>
      <c r="AC735" t="s">
        <v>5299</v>
      </c>
      <c r="AD735" t="s">
        <v>6</v>
      </c>
      <c r="AE735" t="s">
        <v>477</v>
      </c>
      <c r="AF735" t="s">
        <v>87</v>
      </c>
      <c r="AG735" t="s">
        <v>75</v>
      </c>
      <c r="AH735" t="s">
        <v>19</v>
      </c>
    </row>
    <row r="736" ht="14.25" customHeight="1" spans="1:34">
      <c r="A736" s="8" t="s">
        <v>5300</v>
      </c>
      <c r="B736" s="8" t="s">
        <v>5301</v>
      </c>
      <c r="C736" s="8" t="s">
        <v>74</v>
      </c>
      <c r="D736" s="8" t="s">
        <v>75</v>
      </c>
      <c r="E736" s="8" t="s">
        <v>76</v>
      </c>
      <c r="F736" s="8" t="s">
        <v>75</v>
      </c>
      <c r="G736" s="8" t="s">
        <v>1226</v>
      </c>
      <c r="H736" s="9" t="s">
        <v>1227</v>
      </c>
      <c r="I736" s="9" t="s">
        <v>79</v>
      </c>
      <c r="J736" s="9" t="s">
        <v>2</v>
      </c>
      <c r="K736" s="9" t="s">
        <v>5302</v>
      </c>
      <c r="L736" s="9">
        <v>1</v>
      </c>
      <c r="M736" s="9">
        <v>2</v>
      </c>
      <c r="N736" s="9" t="s">
        <v>563</v>
      </c>
      <c r="O736" s="9" t="s">
        <v>2725</v>
      </c>
      <c r="P736" s="9" t="s">
        <v>871</v>
      </c>
      <c r="Q736" s="9"/>
      <c r="R736" s="25" t="s">
        <v>5303</v>
      </c>
      <c r="S736" s="27" t="s">
        <v>19</v>
      </c>
      <c r="T736" s="9"/>
      <c r="U736" s="25" t="s">
        <v>19</v>
      </c>
      <c r="V736" s="25" t="s">
        <v>5303</v>
      </c>
      <c r="W736" s="27" t="s">
        <v>5304</v>
      </c>
      <c r="X736" s="27" t="s">
        <v>19</v>
      </c>
      <c r="Y736" s="25" t="s">
        <v>19</v>
      </c>
      <c r="Z736" s="27" t="s">
        <v>19</v>
      </c>
      <c r="AA736" s="28" t="s">
        <v>19</v>
      </c>
      <c r="AB736" t="s">
        <v>19</v>
      </c>
      <c r="AC736" t="s">
        <v>5305</v>
      </c>
      <c r="AD736" t="s">
        <v>6</v>
      </c>
      <c r="AE736" t="s">
        <v>1442</v>
      </c>
      <c r="AF736" t="s">
        <v>87</v>
      </c>
      <c r="AG736" t="s">
        <v>75</v>
      </c>
      <c r="AH736" t="s">
        <v>19</v>
      </c>
    </row>
    <row r="737" ht="14.25" customHeight="1" spans="1:34">
      <c r="A737" s="8" t="s">
        <v>5306</v>
      </c>
      <c r="B737" s="8" t="s">
        <v>5307</v>
      </c>
      <c r="C737" s="8" t="s">
        <v>74</v>
      </c>
      <c r="D737" s="8" t="s">
        <v>75</v>
      </c>
      <c r="E737" s="8" t="s">
        <v>76</v>
      </c>
      <c r="F737" s="8" t="s">
        <v>75</v>
      </c>
      <c r="G737" s="8" t="s">
        <v>3957</v>
      </c>
      <c r="H737" s="9" t="s">
        <v>3958</v>
      </c>
      <c r="I737" s="9" t="s">
        <v>79</v>
      </c>
      <c r="J737" s="9" t="s">
        <v>2</v>
      </c>
      <c r="K737" s="9" t="s">
        <v>5308</v>
      </c>
      <c r="L737" s="9">
        <v>1</v>
      </c>
      <c r="M737" s="9">
        <v>3</v>
      </c>
      <c r="N737" s="9" t="s">
        <v>663</v>
      </c>
      <c r="O737" s="9" t="s">
        <v>83</v>
      </c>
      <c r="P737" s="9" t="s">
        <v>871</v>
      </c>
      <c r="Q737" s="9"/>
      <c r="R737" s="25" t="s">
        <v>5309</v>
      </c>
      <c r="S737" s="27" t="s">
        <v>19</v>
      </c>
      <c r="T737" s="9"/>
      <c r="U737" s="25" t="s">
        <v>19</v>
      </c>
      <c r="V737" s="25" t="s">
        <v>5309</v>
      </c>
      <c r="W737" s="27" t="s">
        <v>5310</v>
      </c>
      <c r="X737" s="27" t="s">
        <v>19</v>
      </c>
      <c r="Y737" s="25" t="s">
        <v>19</v>
      </c>
      <c r="Z737" s="27" t="s">
        <v>19</v>
      </c>
      <c r="AA737" s="28" t="s">
        <v>19</v>
      </c>
      <c r="AB737" t="s">
        <v>19</v>
      </c>
      <c r="AC737" t="s">
        <v>5311</v>
      </c>
      <c r="AD737" t="s">
        <v>6</v>
      </c>
      <c r="AE737" t="s">
        <v>5312</v>
      </c>
      <c r="AF737" t="s">
        <v>87</v>
      </c>
      <c r="AG737" t="s">
        <v>75</v>
      </c>
      <c r="AH737" t="s">
        <v>19</v>
      </c>
    </row>
    <row r="738" ht="14.25" customHeight="1" spans="1:34">
      <c r="A738" s="8" t="s">
        <v>5313</v>
      </c>
      <c r="B738" s="8" t="s">
        <v>5314</v>
      </c>
      <c r="C738" s="8" t="s">
        <v>74</v>
      </c>
      <c r="D738" s="8" t="s">
        <v>75</v>
      </c>
      <c r="E738" s="8" t="s">
        <v>76</v>
      </c>
      <c r="F738" s="8" t="s">
        <v>75</v>
      </c>
      <c r="G738" s="8" t="s">
        <v>5315</v>
      </c>
      <c r="H738" s="9" t="s">
        <v>5316</v>
      </c>
      <c r="I738" s="9" t="s">
        <v>79</v>
      </c>
      <c r="J738" s="9" t="s">
        <v>2</v>
      </c>
      <c r="K738" s="9" t="s">
        <v>5317</v>
      </c>
      <c r="L738" s="9">
        <v>1</v>
      </c>
      <c r="M738" s="9">
        <v>1</v>
      </c>
      <c r="N738" s="9" t="s">
        <v>2725</v>
      </c>
      <c r="O738" s="9" t="s">
        <v>94</v>
      </c>
      <c r="P738" s="9" t="s">
        <v>871</v>
      </c>
      <c r="Q738" s="9"/>
      <c r="R738" s="25" t="s">
        <v>5318</v>
      </c>
      <c r="S738" s="27" t="s">
        <v>19</v>
      </c>
      <c r="T738" s="9"/>
      <c r="U738" s="25" t="s">
        <v>19</v>
      </c>
      <c r="V738" s="25" t="s">
        <v>5318</v>
      </c>
      <c r="W738" s="27" t="s">
        <v>5319</v>
      </c>
      <c r="X738" s="27" t="s">
        <v>19</v>
      </c>
      <c r="Y738" s="25" t="s">
        <v>19</v>
      </c>
      <c r="Z738" s="27" t="s">
        <v>19</v>
      </c>
      <c r="AA738" s="28" t="s">
        <v>19</v>
      </c>
      <c r="AB738" t="s">
        <v>19</v>
      </c>
      <c r="AC738" t="s">
        <v>5320</v>
      </c>
      <c r="AD738" t="s">
        <v>6</v>
      </c>
      <c r="AE738" t="s">
        <v>5321</v>
      </c>
      <c r="AF738" t="s">
        <v>87</v>
      </c>
      <c r="AG738" t="s">
        <v>75</v>
      </c>
      <c r="AH738" t="s">
        <v>19</v>
      </c>
    </row>
    <row r="739" ht="14.25" customHeight="1" spans="1:34">
      <c r="A739" s="8" t="s">
        <v>5322</v>
      </c>
      <c r="B739" s="8" t="s">
        <v>5323</v>
      </c>
      <c r="C739" s="8" t="s">
        <v>74</v>
      </c>
      <c r="D739" s="8" t="s">
        <v>75</v>
      </c>
      <c r="E739" s="8" t="s">
        <v>76</v>
      </c>
      <c r="F739" s="8" t="s">
        <v>75</v>
      </c>
      <c r="G739" s="8" t="s">
        <v>5324</v>
      </c>
      <c r="H739" s="9" t="s">
        <v>5325</v>
      </c>
      <c r="I739" s="9" t="s">
        <v>79</v>
      </c>
      <c r="J739" s="9" t="s">
        <v>2</v>
      </c>
      <c r="K739" s="9" t="s">
        <v>5326</v>
      </c>
      <c r="L739" s="9">
        <v>1</v>
      </c>
      <c r="M739" s="9">
        <v>1</v>
      </c>
      <c r="N739" s="9" t="s">
        <v>94</v>
      </c>
      <c r="O739" s="9" t="s">
        <v>94</v>
      </c>
      <c r="P739" s="9" t="s">
        <v>871</v>
      </c>
      <c r="Q739" s="9"/>
      <c r="R739" s="25" t="s">
        <v>5327</v>
      </c>
      <c r="S739" s="27" t="s">
        <v>19</v>
      </c>
      <c r="T739" s="9"/>
      <c r="U739" s="25" t="s">
        <v>19</v>
      </c>
      <c r="V739" s="25" t="s">
        <v>5327</v>
      </c>
      <c r="W739" s="27" t="s">
        <v>5328</v>
      </c>
      <c r="X739" s="27" t="s">
        <v>19</v>
      </c>
      <c r="Y739" s="25" t="s">
        <v>19</v>
      </c>
      <c r="Z739" s="27" t="s">
        <v>19</v>
      </c>
      <c r="AA739" s="28" t="s">
        <v>19</v>
      </c>
      <c r="AB739" t="s">
        <v>19</v>
      </c>
      <c r="AC739" t="s">
        <v>5329</v>
      </c>
      <c r="AD739" t="s">
        <v>6</v>
      </c>
      <c r="AE739" t="s">
        <v>5330</v>
      </c>
      <c r="AF739" t="s">
        <v>87</v>
      </c>
      <c r="AG739" t="s">
        <v>75</v>
      </c>
      <c r="AH739" t="s">
        <v>19</v>
      </c>
    </row>
    <row r="740" ht="14.25" customHeight="1" spans="1:34">
      <c r="A740" s="8" t="s">
        <v>5331</v>
      </c>
      <c r="B740" s="8" t="s">
        <v>5332</v>
      </c>
      <c r="C740" s="8" t="s">
        <v>74</v>
      </c>
      <c r="D740" s="8" t="s">
        <v>75</v>
      </c>
      <c r="E740" s="8" t="s">
        <v>76</v>
      </c>
      <c r="F740" s="8" t="s">
        <v>75</v>
      </c>
      <c r="G740" s="8" t="s">
        <v>5333</v>
      </c>
      <c r="H740" s="9" t="s">
        <v>5334</v>
      </c>
      <c r="I740" s="9" t="s">
        <v>79</v>
      </c>
      <c r="J740" s="9" t="s">
        <v>2</v>
      </c>
      <c r="K740" s="9" t="s">
        <v>5335</v>
      </c>
      <c r="L740" s="9">
        <v>1</v>
      </c>
      <c r="M740" s="9">
        <v>1</v>
      </c>
      <c r="N740" s="9" t="s">
        <v>94</v>
      </c>
      <c r="O740" s="9" t="s">
        <v>94</v>
      </c>
      <c r="P740" s="9" t="s">
        <v>871</v>
      </c>
      <c r="Q740" s="9"/>
      <c r="R740" s="25" t="s">
        <v>758</v>
      </c>
      <c r="S740" s="27" t="s">
        <v>19</v>
      </c>
      <c r="T740" s="9"/>
      <c r="U740" s="25" t="s">
        <v>19</v>
      </c>
      <c r="V740" s="25" t="s">
        <v>758</v>
      </c>
      <c r="W740" s="27" t="s">
        <v>5336</v>
      </c>
      <c r="X740" s="27" t="s">
        <v>19</v>
      </c>
      <c r="Y740" s="25" t="s">
        <v>19</v>
      </c>
      <c r="Z740" s="27" t="s">
        <v>19</v>
      </c>
      <c r="AA740" s="28" t="s">
        <v>19</v>
      </c>
      <c r="AB740" t="s">
        <v>19</v>
      </c>
      <c r="AC740" t="s">
        <v>5337</v>
      </c>
      <c r="AD740" t="s">
        <v>6</v>
      </c>
      <c r="AE740" t="s">
        <v>5338</v>
      </c>
      <c r="AF740" t="s">
        <v>87</v>
      </c>
      <c r="AG740" t="s">
        <v>75</v>
      </c>
      <c r="AH740" t="s">
        <v>19</v>
      </c>
    </row>
    <row r="741" ht="14.25" customHeight="1" spans="1:34">
      <c r="A741" s="8" t="s">
        <v>5339</v>
      </c>
      <c r="B741" s="8" t="s">
        <v>5340</v>
      </c>
      <c r="C741" s="8" t="s">
        <v>74</v>
      </c>
      <c r="D741" s="8" t="s">
        <v>75</v>
      </c>
      <c r="E741" s="8" t="s">
        <v>76</v>
      </c>
      <c r="F741" s="8" t="s">
        <v>75</v>
      </c>
      <c r="G741" s="8" t="s">
        <v>5341</v>
      </c>
      <c r="H741" s="9" t="s">
        <v>5342</v>
      </c>
      <c r="I741" s="9" t="s">
        <v>79</v>
      </c>
      <c r="J741" s="9" t="s">
        <v>2</v>
      </c>
      <c r="K741" s="9" t="s">
        <v>5343</v>
      </c>
      <c r="L741" s="9">
        <v>1</v>
      </c>
      <c r="M741" s="9">
        <v>1</v>
      </c>
      <c r="N741" s="9" t="s">
        <v>277</v>
      </c>
      <c r="O741" s="9" t="s">
        <v>94</v>
      </c>
      <c r="P741" s="9" t="s">
        <v>871</v>
      </c>
      <c r="Q741" s="9"/>
      <c r="R741" s="25" t="s">
        <v>5344</v>
      </c>
      <c r="S741" s="27" t="s">
        <v>19</v>
      </c>
      <c r="T741" s="9"/>
      <c r="U741" s="25" t="s">
        <v>19</v>
      </c>
      <c r="V741" s="25" t="s">
        <v>5344</v>
      </c>
      <c r="W741" s="27" t="s">
        <v>711</v>
      </c>
      <c r="X741" s="27" t="s">
        <v>19</v>
      </c>
      <c r="Y741" s="25" t="s">
        <v>19</v>
      </c>
      <c r="Z741" s="27" t="s">
        <v>19</v>
      </c>
      <c r="AA741" s="28" t="s">
        <v>19</v>
      </c>
      <c r="AB741" t="s">
        <v>19</v>
      </c>
      <c r="AC741" t="s">
        <v>373</v>
      </c>
      <c r="AD741" t="s">
        <v>6</v>
      </c>
      <c r="AE741" t="s">
        <v>5345</v>
      </c>
      <c r="AF741" t="s">
        <v>87</v>
      </c>
      <c r="AG741" t="s">
        <v>75</v>
      </c>
      <c r="AH741" t="s">
        <v>19</v>
      </c>
    </row>
    <row r="742" ht="14.25" customHeight="1" spans="1:34">
      <c r="A742" s="8" t="s">
        <v>5346</v>
      </c>
      <c r="B742" s="8" t="s">
        <v>5347</v>
      </c>
      <c r="C742" s="8" t="s">
        <v>74</v>
      </c>
      <c r="D742" s="8" t="s">
        <v>75</v>
      </c>
      <c r="E742" s="8" t="s">
        <v>76</v>
      </c>
      <c r="F742" s="8" t="s">
        <v>75</v>
      </c>
      <c r="G742" s="8" t="s">
        <v>2376</v>
      </c>
      <c r="H742" s="9" t="s">
        <v>2377</v>
      </c>
      <c r="I742" s="9" t="s">
        <v>79</v>
      </c>
      <c r="J742" s="9" t="s">
        <v>2</v>
      </c>
      <c r="K742" s="9" t="s">
        <v>5348</v>
      </c>
      <c r="L742" s="9">
        <v>2</v>
      </c>
      <c r="M742" s="9">
        <v>2</v>
      </c>
      <c r="N742" s="9" t="s">
        <v>2893</v>
      </c>
      <c r="O742" s="9" t="s">
        <v>2725</v>
      </c>
      <c r="P742" s="9" t="s">
        <v>871</v>
      </c>
      <c r="Q742" s="9"/>
      <c r="R742" s="25" t="s">
        <v>5349</v>
      </c>
      <c r="S742" s="27" t="s">
        <v>19</v>
      </c>
      <c r="T742" s="9"/>
      <c r="U742" s="25" t="s">
        <v>19</v>
      </c>
      <c r="V742" s="25" t="s">
        <v>5349</v>
      </c>
      <c r="W742" s="27" t="s">
        <v>5350</v>
      </c>
      <c r="X742" s="27" t="s">
        <v>19</v>
      </c>
      <c r="Y742" s="25" t="s">
        <v>19</v>
      </c>
      <c r="Z742" s="27" t="s">
        <v>19</v>
      </c>
      <c r="AA742" s="28" t="s">
        <v>19</v>
      </c>
      <c r="AB742" t="s">
        <v>19</v>
      </c>
      <c r="AC742" t="s">
        <v>4258</v>
      </c>
      <c r="AD742" t="s">
        <v>6</v>
      </c>
      <c r="AE742" t="s">
        <v>367</v>
      </c>
      <c r="AF742" t="s">
        <v>87</v>
      </c>
      <c r="AG742" t="s">
        <v>75</v>
      </c>
      <c r="AH742" t="s">
        <v>19</v>
      </c>
    </row>
    <row r="743" ht="14.25" customHeight="1" spans="1:34">
      <c r="A743" s="8" t="s">
        <v>5351</v>
      </c>
      <c r="B743" s="8" t="s">
        <v>5352</v>
      </c>
      <c r="C743" s="8" t="s">
        <v>74</v>
      </c>
      <c r="D743" s="8" t="s">
        <v>75</v>
      </c>
      <c r="E743" s="8" t="s">
        <v>76</v>
      </c>
      <c r="F743" s="8" t="s">
        <v>75</v>
      </c>
      <c r="G743" s="8" t="s">
        <v>1610</v>
      </c>
      <c r="H743" s="9" t="s">
        <v>1611</v>
      </c>
      <c r="I743" s="9" t="s">
        <v>79</v>
      </c>
      <c r="J743" s="9" t="s">
        <v>2</v>
      </c>
      <c r="K743" s="9" t="s">
        <v>5353</v>
      </c>
      <c r="L743" s="9">
        <v>1</v>
      </c>
      <c r="M743" s="9">
        <v>4</v>
      </c>
      <c r="N743" s="9" t="s">
        <v>363</v>
      </c>
      <c r="O743" s="9" t="s">
        <v>663</v>
      </c>
      <c r="P743" s="9" t="s">
        <v>871</v>
      </c>
      <c r="Q743" s="9"/>
      <c r="R743" s="25" t="s">
        <v>5354</v>
      </c>
      <c r="S743" s="27" t="s">
        <v>19</v>
      </c>
      <c r="T743" s="9"/>
      <c r="U743" s="25" t="s">
        <v>19</v>
      </c>
      <c r="V743" s="25" t="s">
        <v>5354</v>
      </c>
      <c r="W743" s="27" t="s">
        <v>5355</v>
      </c>
      <c r="X743" s="27" t="s">
        <v>19</v>
      </c>
      <c r="Y743" s="25" t="s">
        <v>19</v>
      </c>
      <c r="Z743" s="27" t="s">
        <v>19</v>
      </c>
      <c r="AA743" s="28" t="s">
        <v>19</v>
      </c>
      <c r="AB743" t="s">
        <v>19</v>
      </c>
      <c r="AC743" t="s">
        <v>5356</v>
      </c>
      <c r="AD743" t="s">
        <v>6</v>
      </c>
      <c r="AE743" t="s">
        <v>1650</v>
      </c>
      <c r="AF743" t="s">
        <v>87</v>
      </c>
      <c r="AG743" t="s">
        <v>75</v>
      </c>
      <c r="AH743" t="s">
        <v>19</v>
      </c>
    </row>
    <row r="744" ht="14.25" customHeight="1" spans="1:34">
      <c r="A744" s="8" t="s">
        <v>5357</v>
      </c>
      <c r="B744" s="8" t="s">
        <v>5358</v>
      </c>
      <c r="C744" s="8" t="s">
        <v>74</v>
      </c>
      <c r="D744" s="8" t="s">
        <v>75</v>
      </c>
      <c r="E744" s="8" t="s">
        <v>76</v>
      </c>
      <c r="F744" s="8" t="s">
        <v>75</v>
      </c>
      <c r="G744" s="8" t="s">
        <v>5006</v>
      </c>
      <c r="H744" s="9" t="s">
        <v>5007</v>
      </c>
      <c r="I744" s="9" t="s">
        <v>79</v>
      </c>
      <c r="J744" s="9" t="s">
        <v>2</v>
      </c>
      <c r="K744" s="9" t="s">
        <v>5359</v>
      </c>
      <c r="L744" s="9">
        <v>2</v>
      </c>
      <c r="M744" s="9">
        <v>3</v>
      </c>
      <c r="N744" s="9" t="s">
        <v>403</v>
      </c>
      <c r="O744" s="9" t="s">
        <v>83</v>
      </c>
      <c r="P744" s="9" t="s">
        <v>871</v>
      </c>
      <c r="Q744" s="9"/>
      <c r="R744" s="25" t="s">
        <v>5360</v>
      </c>
      <c r="S744" s="27" t="s">
        <v>19</v>
      </c>
      <c r="T744" s="9"/>
      <c r="U744" s="25" t="s">
        <v>19</v>
      </c>
      <c r="V744" s="25" t="s">
        <v>5360</v>
      </c>
      <c r="W744" s="27" t="s">
        <v>3542</v>
      </c>
      <c r="X744" s="27" t="s">
        <v>19</v>
      </c>
      <c r="Y744" s="25" t="s">
        <v>19</v>
      </c>
      <c r="Z744" s="27" t="s">
        <v>19</v>
      </c>
      <c r="AA744" s="28" t="s">
        <v>19</v>
      </c>
      <c r="AB744" t="s">
        <v>19</v>
      </c>
      <c r="AC744" t="s">
        <v>5361</v>
      </c>
      <c r="AD744" t="s">
        <v>6</v>
      </c>
      <c r="AE744" t="s">
        <v>5362</v>
      </c>
      <c r="AF744" t="s">
        <v>87</v>
      </c>
      <c r="AG744" t="s">
        <v>75</v>
      </c>
      <c r="AH744" t="s">
        <v>19</v>
      </c>
    </row>
    <row r="745" ht="14.25" customHeight="1" spans="1:34">
      <c r="A745" s="8" t="s">
        <v>5363</v>
      </c>
      <c r="B745" s="8" t="s">
        <v>5364</v>
      </c>
      <c r="C745" s="8" t="s">
        <v>74</v>
      </c>
      <c r="D745" s="8" t="s">
        <v>75</v>
      </c>
      <c r="E745" s="8" t="s">
        <v>76</v>
      </c>
      <c r="F745" s="8" t="s">
        <v>75</v>
      </c>
      <c r="G745" s="8" t="s">
        <v>1632</v>
      </c>
      <c r="H745" s="9" t="s">
        <v>1633</v>
      </c>
      <c r="I745" s="9" t="s">
        <v>79</v>
      </c>
      <c r="J745" s="9" t="s">
        <v>2</v>
      </c>
      <c r="K745" s="9" t="s">
        <v>5365</v>
      </c>
      <c r="L745" s="9">
        <v>1</v>
      </c>
      <c r="M745" s="9">
        <v>3</v>
      </c>
      <c r="N745" s="9" t="s">
        <v>455</v>
      </c>
      <c r="O745" s="9" t="s">
        <v>83</v>
      </c>
      <c r="P745" s="9" t="s">
        <v>871</v>
      </c>
      <c r="Q745" s="9"/>
      <c r="R745" s="25" t="s">
        <v>5366</v>
      </c>
      <c r="S745" s="27" t="s">
        <v>19</v>
      </c>
      <c r="T745" s="9"/>
      <c r="U745" s="25" t="s">
        <v>19</v>
      </c>
      <c r="V745" s="25" t="s">
        <v>5366</v>
      </c>
      <c r="W745" s="27" t="s">
        <v>5367</v>
      </c>
      <c r="X745" s="27" t="s">
        <v>19</v>
      </c>
      <c r="Y745" s="25" t="s">
        <v>19</v>
      </c>
      <c r="Z745" s="27" t="s">
        <v>19</v>
      </c>
      <c r="AA745" s="28" t="s">
        <v>19</v>
      </c>
      <c r="AB745" t="s">
        <v>19</v>
      </c>
      <c r="AC745" t="s">
        <v>4883</v>
      </c>
      <c r="AD745" t="s">
        <v>6</v>
      </c>
      <c r="AE745" t="s">
        <v>477</v>
      </c>
      <c r="AF745" t="s">
        <v>87</v>
      </c>
      <c r="AG745" t="s">
        <v>75</v>
      </c>
      <c r="AH745" t="s">
        <v>19</v>
      </c>
    </row>
    <row r="746" ht="14.25" customHeight="1" spans="1:34">
      <c r="A746" s="8" t="s">
        <v>5368</v>
      </c>
      <c r="B746" s="8" t="s">
        <v>5369</v>
      </c>
      <c r="C746" s="8" t="s">
        <v>74</v>
      </c>
      <c r="D746" s="8" t="s">
        <v>75</v>
      </c>
      <c r="E746" s="8" t="s">
        <v>76</v>
      </c>
      <c r="F746" s="8" t="s">
        <v>75</v>
      </c>
      <c r="G746" s="8" t="s">
        <v>5370</v>
      </c>
      <c r="H746" s="9" t="s">
        <v>5371</v>
      </c>
      <c r="I746" s="9" t="s">
        <v>79</v>
      </c>
      <c r="J746" s="9" t="s">
        <v>2</v>
      </c>
      <c r="K746" s="9" t="s">
        <v>5372</v>
      </c>
      <c r="L746" s="9">
        <v>1</v>
      </c>
      <c r="M746" s="9">
        <v>2</v>
      </c>
      <c r="N746" s="9" t="s">
        <v>219</v>
      </c>
      <c r="O746" s="9" t="s">
        <v>2725</v>
      </c>
      <c r="P746" s="9" t="s">
        <v>871</v>
      </c>
      <c r="Q746" s="9"/>
      <c r="R746" s="25" t="s">
        <v>5373</v>
      </c>
      <c r="S746" s="27" t="s">
        <v>19</v>
      </c>
      <c r="T746" s="9"/>
      <c r="U746" s="25" t="s">
        <v>19</v>
      </c>
      <c r="V746" s="25" t="s">
        <v>5373</v>
      </c>
      <c r="W746" s="27" t="s">
        <v>5374</v>
      </c>
      <c r="X746" s="27" t="s">
        <v>19</v>
      </c>
      <c r="Y746" s="25" t="s">
        <v>19</v>
      </c>
      <c r="Z746" s="27" t="s">
        <v>19</v>
      </c>
      <c r="AA746" s="28" t="s">
        <v>19</v>
      </c>
      <c r="AB746" t="s">
        <v>19</v>
      </c>
      <c r="AC746" t="s">
        <v>5375</v>
      </c>
      <c r="AD746" t="s">
        <v>6</v>
      </c>
      <c r="AE746" t="s">
        <v>5376</v>
      </c>
      <c r="AF746" t="s">
        <v>87</v>
      </c>
      <c r="AG746" t="s">
        <v>75</v>
      </c>
      <c r="AH746" t="s">
        <v>19</v>
      </c>
    </row>
    <row r="747" ht="14.25" customHeight="1" spans="1:34">
      <c r="A747" s="8" t="s">
        <v>5377</v>
      </c>
      <c r="B747" s="8" t="s">
        <v>5378</v>
      </c>
      <c r="C747" s="8" t="s">
        <v>74</v>
      </c>
      <c r="D747" s="8" t="s">
        <v>75</v>
      </c>
      <c r="E747" s="8" t="s">
        <v>76</v>
      </c>
      <c r="F747" s="8" t="s">
        <v>75</v>
      </c>
      <c r="G747" s="8" t="s">
        <v>5379</v>
      </c>
      <c r="H747" s="9" t="s">
        <v>5380</v>
      </c>
      <c r="I747" s="9" t="s">
        <v>79</v>
      </c>
      <c r="J747" s="9" t="s">
        <v>2</v>
      </c>
      <c r="K747" s="9" t="s">
        <v>5381</v>
      </c>
      <c r="L747" s="9">
        <v>1</v>
      </c>
      <c r="M747" s="9">
        <v>2</v>
      </c>
      <c r="N747" s="9" t="s">
        <v>563</v>
      </c>
      <c r="O747" s="9" t="s">
        <v>2725</v>
      </c>
      <c r="P747" s="9" t="s">
        <v>871</v>
      </c>
      <c r="Q747" s="9"/>
      <c r="R747" s="25" t="s">
        <v>5382</v>
      </c>
      <c r="S747" s="27" t="s">
        <v>19</v>
      </c>
      <c r="T747" s="9"/>
      <c r="U747" s="25" t="s">
        <v>19</v>
      </c>
      <c r="V747" s="25" t="s">
        <v>5382</v>
      </c>
      <c r="W747" s="27" t="s">
        <v>405</v>
      </c>
      <c r="X747" s="27" t="s">
        <v>19</v>
      </c>
      <c r="Y747" s="25" t="s">
        <v>19</v>
      </c>
      <c r="Z747" s="27" t="s">
        <v>19</v>
      </c>
      <c r="AA747" s="28" t="s">
        <v>19</v>
      </c>
      <c r="AB747" t="s">
        <v>19</v>
      </c>
      <c r="AC747" t="s">
        <v>2804</v>
      </c>
      <c r="AD747" t="s">
        <v>6</v>
      </c>
      <c r="AE747" t="s">
        <v>3131</v>
      </c>
      <c r="AF747" t="s">
        <v>87</v>
      </c>
      <c r="AG747" t="s">
        <v>75</v>
      </c>
      <c r="AH747" t="s">
        <v>19</v>
      </c>
    </row>
    <row r="748" ht="14.25" customHeight="1" spans="1:34">
      <c r="A748" s="8" t="s">
        <v>5383</v>
      </c>
      <c r="B748" s="8" t="s">
        <v>5384</v>
      </c>
      <c r="C748" s="8" t="s">
        <v>74</v>
      </c>
      <c r="D748" s="8" t="s">
        <v>75</v>
      </c>
      <c r="E748" s="8" t="s">
        <v>76</v>
      </c>
      <c r="F748" s="8" t="s">
        <v>75</v>
      </c>
      <c r="G748" s="8" t="s">
        <v>4436</v>
      </c>
      <c r="H748" s="9" t="s">
        <v>4437</v>
      </c>
      <c r="I748" s="9" t="s">
        <v>79</v>
      </c>
      <c r="J748" s="9" t="s">
        <v>2</v>
      </c>
      <c r="K748" s="9" t="s">
        <v>5385</v>
      </c>
      <c r="L748" s="9">
        <v>1</v>
      </c>
      <c r="M748" s="9">
        <v>2</v>
      </c>
      <c r="N748" s="9" t="s">
        <v>81</v>
      </c>
      <c r="O748" s="9" t="s">
        <v>2725</v>
      </c>
      <c r="P748" s="9" t="s">
        <v>871</v>
      </c>
      <c r="Q748" s="9"/>
      <c r="R748" s="25" t="s">
        <v>5386</v>
      </c>
      <c r="S748" s="27" t="s">
        <v>19</v>
      </c>
      <c r="T748" s="9"/>
      <c r="U748" s="25" t="s">
        <v>19</v>
      </c>
      <c r="V748" s="25" t="s">
        <v>5386</v>
      </c>
      <c r="W748" s="27" t="s">
        <v>2979</v>
      </c>
      <c r="X748" s="27" t="s">
        <v>19</v>
      </c>
      <c r="Y748" s="25" t="s">
        <v>19</v>
      </c>
      <c r="Z748" s="27" t="s">
        <v>19</v>
      </c>
      <c r="AA748" s="28" t="s">
        <v>19</v>
      </c>
      <c r="AB748" t="s">
        <v>19</v>
      </c>
      <c r="AC748" t="s">
        <v>5387</v>
      </c>
      <c r="AD748" t="s">
        <v>6</v>
      </c>
      <c r="AE748" t="s">
        <v>4440</v>
      </c>
      <c r="AF748" t="s">
        <v>87</v>
      </c>
      <c r="AG748" t="s">
        <v>75</v>
      </c>
      <c r="AH748" t="s">
        <v>19</v>
      </c>
    </row>
    <row r="749" ht="14.25" customHeight="1" spans="1:34">
      <c r="A749" s="8" t="s">
        <v>5388</v>
      </c>
      <c r="B749" s="8" t="s">
        <v>5389</v>
      </c>
      <c r="C749" s="8" t="s">
        <v>74</v>
      </c>
      <c r="D749" s="8" t="s">
        <v>75</v>
      </c>
      <c r="E749" s="8" t="s">
        <v>76</v>
      </c>
      <c r="F749" s="8" t="s">
        <v>75</v>
      </c>
      <c r="G749" s="8" t="s">
        <v>5390</v>
      </c>
      <c r="H749" s="9" t="s">
        <v>5391</v>
      </c>
      <c r="I749" s="9" t="s">
        <v>79</v>
      </c>
      <c r="J749" s="9" t="s">
        <v>2</v>
      </c>
      <c r="K749" s="9" t="s">
        <v>5392</v>
      </c>
      <c r="L749" s="9">
        <v>1</v>
      </c>
      <c r="M749" s="9">
        <v>2</v>
      </c>
      <c r="N749" s="9" t="s">
        <v>82</v>
      </c>
      <c r="O749" s="9" t="s">
        <v>2725</v>
      </c>
      <c r="P749" s="9" t="s">
        <v>871</v>
      </c>
      <c r="Q749" s="9"/>
      <c r="R749" s="25" t="s">
        <v>5393</v>
      </c>
      <c r="S749" s="27" t="s">
        <v>19</v>
      </c>
      <c r="T749" s="9"/>
      <c r="U749" s="25" t="s">
        <v>19</v>
      </c>
      <c r="V749" s="25" t="s">
        <v>5393</v>
      </c>
      <c r="W749" s="27" t="s">
        <v>494</v>
      </c>
      <c r="X749" s="27" t="s">
        <v>19</v>
      </c>
      <c r="Y749" s="25" t="s">
        <v>19</v>
      </c>
      <c r="Z749" s="27" t="s">
        <v>19</v>
      </c>
      <c r="AA749" s="28" t="s">
        <v>19</v>
      </c>
      <c r="AB749" t="s">
        <v>19</v>
      </c>
      <c r="AC749" t="s">
        <v>5394</v>
      </c>
      <c r="AD749" t="s">
        <v>6</v>
      </c>
      <c r="AE749" t="s">
        <v>759</v>
      </c>
      <c r="AF749" t="s">
        <v>87</v>
      </c>
      <c r="AG749" t="s">
        <v>75</v>
      </c>
      <c r="AH749" t="s">
        <v>19</v>
      </c>
    </row>
    <row r="750" ht="14.25" customHeight="1" spans="1:34">
      <c r="A750" s="8" t="s">
        <v>5395</v>
      </c>
      <c r="B750" s="8" t="s">
        <v>5396</v>
      </c>
      <c r="C750" s="8" t="s">
        <v>74</v>
      </c>
      <c r="D750" s="8" t="s">
        <v>75</v>
      </c>
      <c r="E750" s="8" t="s">
        <v>76</v>
      </c>
      <c r="F750" s="8" t="s">
        <v>75</v>
      </c>
      <c r="G750" s="8" t="s">
        <v>588</v>
      </c>
      <c r="H750" s="9" t="s">
        <v>589</v>
      </c>
      <c r="I750" s="9" t="s">
        <v>79</v>
      </c>
      <c r="J750" s="9" t="s">
        <v>2</v>
      </c>
      <c r="K750" s="9" t="s">
        <v>5397</v>
      </c>
      <c r="L750" s="9">
        <v>1</v>
      </c>
      <c r="M750" s="9">
        <v>1</v>
      </c>
      <c r="N750" s="9" t="s">
        <v>81</v>
      </c>
      <c r="O750" s="9" t="s">
        <v>94</v>
      </c>
      <c r="P750" s="9" t="s">
        <v>871</v>
      </c>
      <c r="Q750" s="9"/>
      <c r="R750" s="25" t="s">
        <v>2148</v>
      </c>
      <c r="S750" s="27" t="s">
        <v>19</v>
      </c>
      <c r="T750" s="9"/>
      <c r="U750" s="25" t="s">
        <v>19</v>
      </c>
      <c r="V750" s="25" t="s">
        <v>2148</v>
      </c>
      <c r="W750" s="27" t="s">
        <v>2552</v>
      </c>
      <c r="X750" s="27" t="s">
        <v>19</v>
      </c>
      <c r="Y750" s="25" t="s">
        <v>19</v>
      </c>
      <c r="Z750" s="27" t="s">
        <v>19</v>
      </c>
      <c r="AA750" s="28" t="s">
        <v>19</v>
      </c>
      <c r="AB750" t="s">
        <v>19</v>
      </c>
      <c r="AC750" t="s">
        <v>2553</v>
      </c>
      <c r="AD750" t="s">
        <v>6</v>
      </c>
      <c r="AE750" t="s">
        <v>4945</v>
      </c>
      <c r="AF750" t="s">
        <v>87</v>
      </c>
      <c r="AG750" t="s">
        <v>75</v>
      </c>
      <c r="AH750" t="s">
        <v>19</v>
      </c>
    </row>
    <row r="751" ht="14.25" customHeight="1" spans="1:34">
      <c r="A751" s="8" t="s">
        <v>5398</v>
      </c>
      <c r="B751" s="8" t="s">
        <v>5399</v>
      </c>
      <c r="C751" s="8" t="s">
        <v>74</v>
      </c>
      <c r="D751" s="8" t="s">
        <v>75</v>
      </c>
      <c r="E751" s="8" t="s">
        <v>76</v>
      </c>
      <c r="F751" s="8" t="s">
        <v>75</v>
      </c>
      <c r="G751" s="8" t="s">
        <v>588</v>
      </c>
      <c r="H751" s="9" t="s">
        <v>589</v>
      </c>
      <c r="I751" s="9" t="s">
        <v>79</v>
      </c>
      <c r="J751" s="9" t="s">
        <v>2</v>
      </c>
      <c r="K751" s="9" t="s">
        <v>5400</v>
      </c>
      <c r="L751" s="9">
        <v>1</v>
      </c>
      <c r="M751" s="9">
        <v>1</v>
      </c>
      <c r="N751" s="9" t="s">
        <v>81</v>
      </c>
      <c r="O751" s="9" t="s">
        <v>94</v>
      </c>
      <c r="P751" s="9" t="s">
        <v>871</v>
      </c>
      <c r="Q751" s="9"/>
      <c r="R751" s="25" t="s">
        <v>2148</v>
      </c>
      <c r="S751" s="27" t="s">
        <v>19</v>
      </c>
      <c r="T751" s="9"/>
      <c r="U751" s="25" t="s">
        <v>19</v>
      </c>
      <c r="V751" s="25" t="s">
        <v>2148</v>
      </c>
      <c r="W751" s="27" t="s">
        <v>2552</v>
      </c>
      <c r="X751" s="27" t="s">
        <v>19</v>
      </c>
      <c r="Y751" s="25" t="s">
        <v>19</v>
      </c>
      <c r="Z751" s="27" t="s">
        <v>19</v>
      </c>
      <c r="AA751" s="28" t="s">
        <v>19</v>
      </c>
      <c r="AB751" t="s">
        <v>19</v>
      </c>
      <c r="AC751" t="s">
        <v>2553</v>
      </c>
      <c r="AD751" t="s">
        <v>6</v>
      </c>
      <c r="AE751" t="s">
        <v>4945</v>
      </c>
      <c r="AF751" t="s">
        <v>87</v>
      </c>
      <c r="AG751" t="s">
        <v>75</v>
      </c>
      <c r="AH751" t="s">
        <v>19</v>
      </c>
    </row>
    <row r="752" ht="14.25" customHeight="1" spans="1:34">
      <c r="A752" s="8" t="s">
        <v>5401</v>
      </c>
      <c r="B752" s="8" t="s">
        <v>5402</v>
      </c>
      <c r="C752" s="8" t="s">
        <v>74</v>
      </c>
      <c r="D752" s="8" t="s">
        <v>75</v>
      </c>
      <c r="E752" s="8" t="s">
        <v>76</v>
      </c>
      <c r="F752" s="8" t="s">
        <v>75</v>
      </c>
      <c r="G752" s="8" t="s">
        <v>588</v>
      </c>
      <c r="H752" s="9" t="s">
        <v>589</v>
      </c>
      <c r="I752" s="9" t="s">
        <v>79</v>
      </c>
      <c r="J752" s="9" t="s">
        <v>2</v>
      </c>
      <c r="K752" s="9" t="s">
        <v>5403</v>
      </c>
      <c r="L752" s="9">
        <v>1</v>
      </c>
      <c r="M752" s="9">
        <v>1</v>
      </c>
      <c r="N752" s="9" t="s">
        <v>81</v>
      </c>
      <c r="O752" s="9" t="s">
        <v>94</v>
      </c>
      <c r="P752" s="9" t="s">
        <v>871</v>
      </c>
      <c r="Q752" s="9"/>
      <c r="R752" s="25" t="s">
        <v>2148</v>
      </c>
      <c r="S752" s="27" t="s">
        <v>19</v>
      </c>
      <c r="T752" s="9"/>
      <c r="U752" s="25" t="s">
        <v>19</v>
      </c>
      <c r="V752" s="25" t="s">
        <v>2148</v>
      </c>
      <c r="W752" s="27" t="s">
        <v>2552</v>
      </c>
      <c r="X752" s="27" t="s">
        <v>19</v>
      </c>
      <c r="Y752" s="25" t="s">
        <v>19</v>
      </c>
      <c r="Z752" s="27" t="s">
        <v>19</v>
      </c>
      <c r="AA752" s="28" t="s">
        <v>19</v>
      </c>
      <c r="AB752" t="s">
        <v>19</v>
      </c>
      <c r="AC752" t="s">
        <v>2553</v>
      </c>
      <c r="AD752" t="s">
        <v>6</v>
      </c>
      <c r="AE752" t="s">
        <v>4945</v>
      </c>
      <c r="AF752" t="s">
        <v>87</v>
      </c>
      <c r="AG752" t="s">
        <v>75</v>
      </c>
      <c r="AH752" t="s">
        <v>19</v>
      </c>
    </row>
    <row r="753" ht="14.25" customHeight="1" spans="1:34">
      <c r="A753" s="8" t="s">
        <v>5404</v>
      </c>
      <c r="B753" s="8" t="s">
        <v>5405</v>
      </c>
      <c r="C753" s="8" t="s">
        <v>74</v>
      </c>
      <c r="D753" s="8" t="s">
        <v>75</v>
      </c>
      <c r="E753" s="8" t="s">
        <v>76</v>
      </c>
      <c r="F753" s="8" t="s">
        <v>75</v>
      </c>
      <c r="G753" s="8" t="s">
        <v>5406</v>
      </c>
      <c r="H753" s="9" t="s">
        <v>5407</v>
      </c>
      <c r="I753" s="9" t="s">
        <v>79</v>
      </c>
      <c r="J753" s="9" t="s">
        <v>2</v>
      </c>
      <c r="K753" s="9" t="s">
        <v>5408</v>
      </c>
      <c r="L753" s="9">
        <v>1</v>
      </c>
      <c r="M753" s="9">
        <v>1</v>
      </c>
      <c r="N753" s="9" t="s">
        <v>3897</v>
      </c>
      <c r="O753" s="9" t="s">
        <v>94</v>
      </c>
      <c r="P753" s="9" t="s">
        <v>871</v>
      </c>
      <c r="Q753" s="9"/>
      <c r="R753" s="25" t="s">
        <v>3905</v>
      </c>
      <c r="S753" s="27" t="s">
        <v>19</v>
      </c>
      <c r="T753" s="9"/>
      <c r="U753" s="25" t="s">
        <v>19</v>
      </c>
      <c r="V753" s="25" t="s">
        <v>3905</v>
      </c>
      <c r="W753" s="27" t="s">
        <v>5409</v>
      </c>
      <c r="X753" s="27" t="s">
        <v>19</v>
      </c>
      <c r="Y753" s="25" t="s">
        <v>19</v>
      </c>
      <c r="Z753" s="27" t="s">
        <v>19</v>
      </c>
      <c r="AA753" s="28" t="s">
        <v>19</v>
      </c>
      <c r="AB753" t="s">
        <v>19</v>
      </c>
      <c r="AC753" t="s">
        <v>5410</v>
      </c>
      <c r="AD753" t="s">
        <v>6</v>
      </c>
      <c r="AE753" t="s">
        <v>5411</v>
      </c>
      <c r="AF753" t="s">
        <v>87</v>
      </c>
      <c r="AG753" t="s">
        <v>75</v>
      </c>
      <c r="AH753" t="s">
        <v>19</v>
      </c>
    </row>
    <row r="754" ht="14.25" customHeight="1" spans="1:34">
      <c r="A754" s="8" t="s">
        <v>5412</v>
      </c>
      <c r="B754" s="8" t="s">
        <v>5413</v>
      </c>
      <c r="C754" s="8" t="s">
        <v>74</v>
      </c>
      <c r="D754" s="8" t="s">
        <v>75</v>
      </c>
      <c r="E754" s="8" t="s">
        <v>76</v>
      </c>
      <c r="F754" s="8" t="s">
        <v>75</v>
      </c>
      <c r="G754" s="8" t="s">
        <v>2526</v>
      </c>
      <c r="H754" s="9" t="s">
        <v>2527</v>
      </c>
      <c r="I754" s="9" t="s">
        <v>79</v>
      </c>
      <c r="J754" s="9" t="s">
        <v>2</v>
      </c>
      <c r="K754" s="9" t="s">
        <v>5414</v>
      </c>
      <c r="L754" s="9">
        <v>2</v>
      </c>
      <c r="M754" s="9">
        <v>1</v>
      </c>
      <c r="N754" s="9" t="s">
        <v>248</v>
      </c>
      <c r="O754" s="9" t="s">
        <v>94</v>
      </c>
      <c r="P754" s="9" t="s">
        <v>871</v>
      </c>
      <c r="Q754" s="9"/>
      <c r="R754" s="25" t="s">
        <v>2557</v>
      </c>
      <c r="S754" s="27" t="s">
        <v>19</v>
      </c>
      <c r="T754" s="9"/>
      <c r="U754" s="25" t="s">
        <v>19</v>
      </c>
      <c r="V754" s="25" t="s">
        <v>2557</v>
      </c>
      <c r="W754" s="27" t="s">
        <v>2558</v>
      </c>
      <c r="X754" s="27" t="s">
        <v>19</v>
      </c>
      <c r="Y754" s="25" t="s">
        <v>19</v>
      </c>
      <c r="Z754" s="27" t="s">
        <v>19</v>
      </c>
      <c r="AA754" s="28" t="s">
        <v>19</v>
      </c>
      <c r="AB754" t="s">
        <v>19</v>
      </c>
      <c r="AC754" t="s">
        <v>2559</v>
      </c>
      <c r="AD754" t="s">
        <v>6</v>
      </c>
      <c r="AE754" t="s">
        <v>1984</v>
      </c>
      <c r="AF754" t="s">
        <v>87</v>
      </c>
      <c r="AG754" t="s">
        <v>75</v>
      </c>
      <c r="AH754" t="s">
        <v>19</v>
      </c>
    </row>
    <row r="755" ht="14.25" customHeight="1" spans="1:34">
      <c r="A755" s="8" t="s">
        <v>5415</v>
      </c>
      <c r="B755" s="8" t="s">
        <v>5416</v>
      </c>
      <c r="C755" s="8" t="s">
        <v>74</v>
      </c>
      <c r="D755" s="8" t="s">
        <v>75</v>
      </c>
      <c r="E755" s="8" t="s">
        <v>76</v>
      </c>
      <c r="F755" s="8" t="s">
        <v>75</v>
      </c>
      <c r="G755" s="8" t="s">
        <v>588</v>
      </c>
      <c r="H755" s="9" t="s">
        <v>589</v>
      </c>
      <c r="I755" s="9" t="s">
        <v>79</v>
      </c>
      <c r="J755" s="9" t="s">
        <v>2</v>
      </c>
      <c r="K755" s="9" t="s">
        <v>5417</v>
      </c>
      <c r="L755" s="9">
        <v>1</v>
      </c>
      <c r="M755" s="9">
        <v>1</v>
      </c>
      <c r="N755" s="9" t="s">
        <v>177</v>
      </c>
      <c r="O755" s="9" t="s">
        <v>94</v>
      </c>
      <c r="P755" s="9" t="s">
        <v>871</v>
      </c>
      <c r="Q755" s="9"/>
      <c r="R755" s="25" t="s">
        <v>5418</v>
      </c>
      <c r="S755" s="27" t="s">
        <v>19</v>
      </c>
      <c r="T755" s="9"/>
      <c r="U755" s="25" t="s">
        <v>19</v>
      </c>
      <c r="V755" s="25" t="s">
        <v>5418</v>
      </c>
      <c r="W755" s="27" t="s">
        <v>5419</v>
      </c>
      <c r="X755" s="27" t="s">
        <v>19</v>
      </c>
      <c r="Y755" s="25" t="s">
        <v>19</v>
      </c>
      <c r="Z755" s="27" t="s">
        <v>19</v>
      </c>
      <c r="AA755" s="28" t="s">
        <v>19</v>
      </c>
      <c r="AB755" t="s">
        <v>19</v>
      </c>
      <c r="AC755" t="s">
        <v>2553</v>
      </c>
      <c r="AD755" t="s">
        <v>6</v>
      </c>
      <c r="AE755" t="s">
        <v>4945</v>
      </c>
      <c r="AF755" t="s">
        <v>87</v>
      </c>
      <c r="AG755" t="s">
        <v>75</v>
      </c>
      <c r="AH755" t="s">
        <v>19</v>
      </c>
    </row>
    <row r="756" ht="14.25" customHeight="1" spans="1:34">
      <c r="A756" s="8" t="s">
        <v>5420</v>
      </c>
      <c r="B756" s="8" t="s">
        <v>5421</v>
      </c>
      <c r="C756" s="8" t="s">
        <v>74</v>
      </c>
      <c r="D756" s="8" t="s">
        <v>75</v>
      </c>
      <c r="E756" s="8" t="s">
        <v>76</v>
      </c>
      <c r="F756" s="8" t="s">
        <v>75</v>
      </c>
      <c r="G756" s="8" t="s">
        <v>2526</v>
      </c>
      <c r="H756" s="9" t="s">
        <v>2527</v>
      </c>
      <c r="I756" s="9" t="s">
        <v>79</v>
      </c>
      <c r="J756" s="9" t="s">
        <v>2</v>
      </c>
      <c r="K756" s="9" t="s">
        <v>5422</v>
      </c>
      <c r="L756" s="9">
        <v>1</v>
      </c>
      <c r="M756" s="9">
        <v>1</v>
      </c>
      <c r="N756" s="9" t="s">
        <v>248</v>
      </c>
      <c r="O756" s="9" t="s">
        <v>94</v>
      </c>
      <c r="P756" s="9" t="s">
        <v>871</v>
      </c>
      <c r="Q756" s="9"/>
      <c r="R756" s="25" t="s">
        <v>734</v>
      </c>
      <c r="S756" s="27" t="s">
        <v>19</v>
      </c>
      <c r="T756" s="9"/>
      <c r="U756" s="25" t="s">
        <v>19</v>
      </c>
      <c r="V756" s="25" t="s">
        <v>734</v>
      </c>
      <c r="W756" s="27" t="s">
        <v>5423</v>
      </c>
      <c r="X756" s="27" t="s">
        <v>19</v>
      </c>
      <c r="Y756" s="25" t="s">
        <v>19</v>
      </c>
      <c r="Z756" s="27" t="s">
        <v>19</v>
      </c>
      <c r="AA756" s="28" t="s">
        <v>19</v>
      </c>
      <c r="AB756" t="s">
        <v>19</v>
      </c>
      <c r="AC756" t="s">
        <v>1255</v>
      </c>
      <c r="AD756" t="s">
        <v>6</v>
      </c>
      <c r="AE756" t="s">
        <v>1984</v>
      </c>
      <c r="AF756" t="s">
        <v>87</v>
      </c>
      <c r="AG756" t="s">
        <v>75</v>
      </c>
      <c r="AH756" t="s">
        <v>19</v>
      </c>
    </row>
    <row r="757" ht="14.25" customHeight="1" spans="1:34">
      <c r="A757" s="8" t="s">
        <v>5424</v>
      </c>
      <c r="B757" s="8" t="s">
        <v>5425</v>
      </c>
      <c r="C757" s="8" t="s">
        <v>74</v>
      </c>
      <c r="D757" s="8" t="s">
        <v>75</v>
      </c>
      <c r="E757" s="8" t="s">
        <v>76</v>
      </c>
      <c r="F757" s="8" t="s">
        <v>75</v>
      </c>
      <c r="G757" s="8" t="s">
        <v>5426</v>
      </c>
      <c r="H757" s="9" t="s">
        <v>5427</v>
      </c>
      <c r="I757" s="9" t="s">
        <v>79</v>
      </c>
      <c r="J757" s="9" t="s">
        <v>2</v>
      </c>
      <c r="K757" s="9" t="s">
        <v>5428</v>
      </c>
      <c r="L757" s="9">
        <v>1</v>
      </c>
      <c r="M757" s="9">
        <v>4</v>
      </c>
      <c r="N757" s="9" t="s">
        <v>662</v>
      </c>
      <c r="O757" s="9" t="s">
        <v>663</v>
      </c>
      <c r="P757" s="9" t="s">
        <v>871</v>
      </c>
      <c r="Q757" s="9"/>
      <c r="R757" s="25" t="s">
        <v>4416</v>
      </c>
      <c r="S757" s="27" t="s">
        <v>19</v>
      </c>
      <c r="T757" s="9"/>
      <c r="U757" s="25" t="s">
        <v>19</v>
      </c>
      <c r="V757" s="25" t="s">
        <v>4416</v>
      </c>
      <c r="W757" s="27" t="s">
        <v>5429</v>
      </c>
      <c r="X757" s="27" t="s">
        <v>19</v>
      </c>
      <c r="Y757" s="25" t="s">
        <v>19</v>
      </c>
      <c r="Z757" s="27" t="s">
        <v>19</v>
      </c>
      <c r="AA757" s="28" t="s">
        <v>19</v>
      </c>
      <c r="AB757" t="s">
        <v>19</v>
      </c>
      <c r="AC757" t="s">
        <v>5430</v>
      </c>
      <c r="AD757" t="s">
        <v>6</v>
      </c>
      <c r="AE757" t="s">
        <v>5431</v>
      </c>
      <c r="AF757" t="s">
        <v>87</v>
      </c>
      <c r="AG757" t="s">
        <v>75</v>
      </c>
      <c r="AH757" t="s">
        <v>19</v>
      </c>
    </row>
    <row r="758" ht="14.25" customHeight="1" spans="1:34">
      <c r="A758" s="8" t="s">
        <v>5432</v>
      </c>
      <c r="B758" s="8" t="s">
        <v>5433</v>
      </c>
      <c r="C758" s="8" t="s">
        <v>74</v>
      </c>
      <c r="D758" s="8" t="s">
        <v>75</v>
      </c>
      <c r="E758" s="8" t="s">
        <v>76</v>
      </c>
      <c r="F758" s="8" t="s">
        <v>75</v>
      </c>
      <c r="G758" s="8" t="s">
        <v>2801</v>
      </c>
      <c r="H758" s="9" t="s">
        <v>2802</v>
      </c>
      <c r="I758" s="9" t="s">
        <v>79</v>
      </c>
      <c r="J758" s="9" t="s">
        <v>2</v>
      </c>
      <c r="K758" s="9" t="s">
        <v>5434</v>
      </c>
      <c r="L758" s="9">
        <v>1</v>
      </c>
      <c r="M758" s="9">
        <v>2</v>
      </c>
      <c r="N758" s="9" t="s">
        <v>663</v>
      </c>
      <c r="O758" s="9" t="s">
        <v>2725</v>
      </c>
      <c r="P758" s="9" t="s">
        <v>871</v>
      </c>
      <c r="Q758" s="9"/>
      <c r="R758" s="25" t="s">
        <v>5435</v>
      </c>
      <c r="S758" s="27" t="s">
        <v>19</v>
      </c>
      <c r="T758" s="9"/>
      <c r="U758" s="25" t="s">
        <v>19</v>
      </c>
      <c r="V758" s="25" t="s">
        <v>5435</v>
      </c>
      <c r="W758" s="27" t="s">
        <v>5436</v>
      </c>
      <c r="X758" s="27" t="s">
        <v>19</v>
      </c>
      <c r="Y758" s="25" t="s">
        <v>19</v>
      </c>
      <c r="Z758" s="27" t="s">
        <v>19</v>
      </c>
      <c r="AA758" s="28" t="s">
        <v>19</v>
      </c>
      <c r="AB758" t="s">
        <v>19</v>
      </c>
      <c r="AC758" t="s">
        <v>5429</v>
      </c>
      <c r="AD758" t="s">
        <v>6</v>
      </c>
      <c r="AE758" t="s">
        <v>5437</v>
      </c>
      <c r="AF758" t="s">
        <v>87</v>
      </c>
      <c r="AG758" t="s">
        <v>75</v>
      </c>
      <c r="AH758" t="s">
        <v>19</v>
      </c>
    </row>
    <row r="759" ht="14.25" customHeight="1" spans="1:34">
      <c r="A759" s="8" t="s">
        <v>5438</v>
      </c>
      <c r="B759" s="8" t="s">
        <v>5439</v>
      </c>
      <c r="C759" s="8" t="s">
        <v>74</v>
      </c>
      <c r="D759" s="8" t="s">
        <v>75</v>
      </c>
      <c r="E759" s="8" t="s">
        <v>76</v>
      </c>
      <c r="F759" s="8" t="s">
        <v>75</v>
      </c>
      <c r="G759" s="8" t="s">
        <v>5440</v>
      </c>
      <c r="H759" s="9" t="s">
        <v>5441</v>
      </c>
      <c r="I759" s="9" t="s">
        <v>79</v>
      </c>
      <c r="J759" s="9" t="s">
        <v>2</v>
      </c>
      <c r="K759" s="9" t="s">
        <v>5442</v>
      </c>
      <c r="L759" s="9">
        <v>1</v>
      </c>
      <c r="M759" s="9">
        <v>2</v>
      </c>
      <c r="N759" s="9" t="s">
        <v>83</v>
      </c>
      <c r="O759" s="9" t="s">
        <v>2725</v>
      </c>
      <c r="P759" s="9" t="s">
        <v>871</v>
      </c>
      <c r="Q759" s="9"/>
      <c r="R759" s="25" t="s">
        <v>5429</v>
      </c>
      <c r="S759" s="27" t="s">
        <v>19</v>
      </c>
      <c r="T759" s="9"/>
      <c r="U759" s="25" t="s">
        <v>19</v>
      </c>
      <c r="V759" s="25" t="s">
        <v>5429</v>
      </c>
      <c r="W759" s="27" t="s">
        <v>5443</v>
      </c>
      <c r="X759" s="27" t="s">
        <v>19</v>
      </c>
      <c r="Y759" s="25" t="s">
        <v>19</v>
      </c>
      <c r="Z759" s="27" t="s">
        <v>19</v>
      </c>
      <c r="AA759" s="28" t="s">
        <v>19</v>
      </c>
      <c r="AB759" t="s">
        <v>19</v>
      </c>
      <c r="AC759" t="s">
        <v>5444</v>
      </c>
      <c r="AD759" t="s">
        <v>6</v>
      </c>
      <c r="AE759" t="s">
        <v>5445</v>
      </c>
      <c r="AF759" t="s">
        <v>87</v>
      </c>
      <c r="AG759" t="s">
        <v>75</v>
      </c>
      <c r="AH759" t="s">
        <v>19</v>
      </c>
    </row>
    <row r="760" ht="14.25" customHeight="1" spans="1:34">
      <c r="A760" s="8" t="s">
        <v>5446</v>
      </c>
      <c r="B760" s="8" t="s">
        <v>5447</v>
      </c>
      <c r="C760" s="8" t="s">
        <v>74</v>
      </c>
      <c r="D760" s="8" t="s">
        <v>75</v>
      </c>
      <c r="E760" s="8" t="s">
        <v>76</v>
      </c>
      <c r="F760" s="8" t="s">
        <v>75</v>
      </c>
      <c r="G760" s="8" t="s">
        <v>588</v>
      </c>
      <c r="H760" s="9" t="s">
        <v>589</v>
      </c>
      <c r="I760" s="9" t="s">
        <v>79</v>
      </c>
      <c r="J760" s="9" t="s">
        <v>2</v>
      </c>
      <c r="K760" s="9" t="s">
        <v>5448</v>
      </c>
      <c r="L760" s="9">
        <v>1</v>
      </c>
      <c r="M760" s="9">
        <v>1</v>
      </c>
      <c r="N760" s="9" t="s">
        <v>663</v>
      </c>
      <c r="O760" s="9" t="s">
        <v>94</v>
      </c>
      <c r="P760" s="9" t="s">
        <v>871</v>
      </c>
      <c r="Q760" s="9"/>
      <c r="R760" s="25" t="s">
        <v>2148</v>
      </c>
      <c r="S760" s="27" t="s">
        <v>19</v>
      </c>
      <c r="T760" s="9"/>
      <c r="U760" s="25" t="s">
        <v>19</v>
      </c>
      <c r="V760" s="25" t="s">
        <v>2148</v>
      </c>
      <c r="W760" s="27" t="s">
        <v>2552</v>
      </c>
      <c r="X760" s="27" t="s">
        <v>19</v>
      </c>
      <c r="Y760" s="25" t="s">
        <v>19</v>
      </c>
      <c r="Z760" s="27" t="s">
        <v>19</v>
      </c>
      <c r="AA760" s="28" t="s">
        <v>19</v>
      </c>
      <c r="AB760" t="s">
        <v>19</v>
      </c>
      <c r="AC760" t="s">
        <v>2553</v>
      </c>
      <c r="AD760" t="s">
        <v>6</v>
      </c>
      <c r="AE760" t="s">
        <v>4945</v>
      </c>
      <c r="AF760" t="s">
        <v>87</v>
      </c>
      <c r="AG760" t="s">
        <v>75</v>
      </c>
      <c r="AH760" t="s">
        <v>19</v>
      </c>
    </row>
    <row r="761" ht="14.25" customHeight="1" spans="1:34">
      <c r="A761" s="8" t="s">
        <v>5449</v>
      </c>
      <c r="B761" s="8" t="s">
        <v>5450</v>
      </c>
      <c r="C761" s="8" t="s">
        <v>74</v>
      </c>
      <c r="D761" s="8" t="s">
        <v>75</v>
      </c>
      <c r="E761" s="8" t="s">
        <v>76</v>
      </c>
      <c r="F761" s="8" t="s">
        <v>75</v>
      </c>
      <c r="G761" s="8" t="s">
        <v>678</v>
      </c>
      <c r="H761" s="9" t="s">
        <v>679</v>
      </c>
      <c r="I761" s="9" t="s">
        <v>79</v>
      </c>
      <c r="J761" s="9" t="s">
        <v>2</v>
      </c>
      <c r="K761" s="9" t="s">
        <v>5451</v>
      </c>
      <c r="L761" s="9">
        <v>1</v>
      </c>
      <c r="M761" s="9">
        <v>2</v>
      </c>
      <c r="N761" s="9" t="s">
        <v>82</v>
      </c>
      <c r="O761" s="9" t="s">
        <v>2725</v>
      </c>
      <c r="P761" s="9" t="s">
        <v>871</v>
      </c>
      <c r="Q761" s="9"/>
      <c r="R761" s="25" t="s">
        <v>5452</v>
      </c>
      <c r="S761" s="27" t="s">
        <v>19</v>
      </c>
      <c r="T761" s="9"/>
      <c r="U761" s="25" t="s">
        <v>19</v>
      </c>
      <c r="V761" s="25" t="s">
        <v>5452</v>
      </c>
      <c r="W761" s="27" t="s">
        <v>5453</v>
      </c>
      <c r="X761" s="27" t="s">
        <v>19</v>
      </c>
      <c r="Y761" s="25" t="s">
        <v>19</v>
      </c>
      <c r="Z761" s="27" t="s">
        <v>19</v>
      </c>
      <c r="AA761" s="28" t="s">
        <v>19</v>
      </c>
      <c r="AB761" t="s">
        <v>19</v>
      </c>
      <c r="AC761" t="s">
        <v>5454</v>
      </c>
      <c r="AD761" t="s">
        <v>6</v>
      </c>
      <c r="AE761" t="s">
        <v>735</v>
      </c>
      <c r="AF761" t="s">
        <v>87</v>
      </c>
      <c r="AG761" t="s">
        <v>75</v>
      </c>
      <c r="AH761" t="s">
        <v>19</v>
      </c>
    </row>
    <row r="762" ht="14.25" customHeight="1" spans="1:34">
      <c r="A762" s="8" t="s">
        <v>5455</v>
      </c>
      <c r="B762" s="8" t="s">
        <v>5456</v>
      </c>
      <c r="C762" s="8" t="s">
        <v>74</v>
      </c>
      <c r="D762" s="8" t="s">
        <v>75</v>
      </c>
      <c r="E762" s="8" t="s">
        <v>76</v>
      </c>
      <c r="F762" s="8" t="s">
        <v>75</v>
      </c>
      <c r="G762" s="8" t="s">
        <v>3867</v>
      </c>
      <c r="H762" s="9" t="s">
        <v>3868</v>
      </c>
      <c r="I762" s="9" t="s">
        <v>79</v>
      </c>
      <c r="J762" s="9" t="s">
        <v>2</v>
      </c>
      <c r="K762" s="9" t="s">
        <v>3869</v>
      </c>
      <c r="L762" s="9">
        <v>1</v>
      </c>
      <c r="M762" s="9">
        <v>2</v>
      </c>
      <c r="N762" s="9" t="s">
        <v>2725</v>
      </c>
      <c r="O762" s="9" t="s">
        <v>2725</v>
      </c>
      <c r="P762" s="9" t="s">
        <v>871</v>
      </c>
      <c r="Q762" s="9"/>
      <c r="R762" s="25" t="s">
        <v>939</v>
      </c>
      <c r="S762" s="27" t="s">
        <v>19</v>
      </c>
      <c r="T762" s="9"/>
      <c r="U762" s="25" t="s">
        <v>19</v>
      </c>
      <c r="V762" s="25" t="s">
        <v>939</v>
      </c>
      <c r="W762" s="27" t="s">
        <v>602</v>
      </c>
      <c r="X762" s="27" t="s">
        <v>19</v>
      </c>
      <c r="Y762" s="25" t="s">
        <v>19</v>
      </c>
      <c r="Z762" s="27" t="s">
        <v>19</v>
      </c>
      <c r="AA762" s="28" t="s">
        <v>19</v>
      </c>
      <c r="AB762" t="s">
        <v>19</v>
      </c>
      <c r="AC762" t="s">
        <v>1621</v>
      </c>
      <c r="AD762" t="s">
        <v>6</v>
      </c>
      <c r="AE762" t="s">
        <v>1984</v>
      </c>
      <c r="AF762" t="s">
        <v>87</v>
      </c>
      <c r="AG762" t="s">
        <v>75</v>
      </c>
      <c r="AH762" t="s">
        <v>19</v>
      </c>
    </row>
    <row r="763" ht="14.25" customHeight="1" spans="1:34">
      <c r="A763" s="8" t="s">
        <v>5457</v>
      </c>
      <c r="B763" s="8" t="s">
        <v>5458</v>
      </c>
      <c r="C763" s="8" t="s">
        <v>74</v>
      </c>
      <c r="D763" s="8" t="s">
        <v>75</v>
      </c>
      <c r="E763" s="8" t="s">
        <v>76</v>
      </c>
      <c r="F763" s="8" t="s">
        <v>75</v>
      </c>
      <c r="G763" s="8" t="s">
        <v>5459</v>
      </c>
      <c r="H763" s="9" t="s">
        <v>5460</v>
      </c>
      <c r="I763" s="9" t="s">
        <v>79</v>
      </c>
      <c r="J763" s="9" t="s">
        <v>2</v>
      </c>
      <c r="K763" s="9" t="s">
        <v>5461</v>
      </c>
      <c r="L763" s="9">
        <v>1</v>
      </c>
      <c r="M763" s="9">
        <v>1</v>
      </c>
      <c r="N763" s="9" t="s">
        <v>94</v>
      </c>
      <c r="O763" s="9" t="s">
        <v>94</v>
      </c>
      <c r="P763" s="9" t="s">
        <v>871</v>
      </c>
      <c r="Q763" s="9"/>
      <c r="R763" s="25" t="s">
        <v>5462</v>
      </c>
      <c r="S763" s="27" t="s">
        <v>19</v>
      </c>
      <c r="T763" s="9"/>
      <c r="U763" s="25" t="s">
        <v>19</v>
      </c>
      <c r="V763" s="25" t="s">
        <v>5462</v>
      </c>
      <c r="W763" s="27" t="s">
        <v>5463</v>
      </c>
      <c r="X763" s="27" t="s">
        <v>19</v>
      </c>
      <c r="Y763" s="25" t="s">
        <v>19</v>
      </c>
      <c r="Z763" s="27" t="s">
        <v>19</v>
      </c>
      <c r="AA763" s="28" t="s">
        <v>19</v>
      </c>
      <c r="AB763" t="s">
        <v>19</v>
      </c>
      <c r="AC763" t="s">
        <v>4360</v>
      </c>
      <c r="AD763" t="s">
        <v>6</v>
      </c>
      <c r="AE763" t="s">
        <v>5464</v>
      </c>
      <c r="AF763" t="s">
        <v>87</v>
      </c>
      <c r="AG763" t="s">
        <v>75</v>
      </c>
      <c r="AH763" t="s">
        <v>19</v>
      </c>
    </row>
    <row r="764" ht="14.25" customHeight="1" spans="1:34">
      <c r="A764" s="8" t="s">
        <v>5465</v>
      </c>
      <c r="B764" s="8" t="s">
        <v>5466</v>
      </c>
      <c r="C764" s="8" t="s">
        <v>74</v>
      </c>
      <c r="D764" s="8" t="s">
        <v>75</v>
      </c>
      <c r="E764" s="8" t="s">
        <v>76</v>
      </c>
      <c r="F764" s="8" t="s">
        <v>75</v>
      </c>
      <c r="G764" s="8" t="s">
        <v>5467</v>
      </c>
      <c r="H764" s="9" t="s">
        <v>5468</v>
      </c>
      <c r="I764" s="9" t="s">
        <v>79</v>
      </c>
      <c r="J764" s="9" t="s">
        <v>2</v>
      </c>
      <c r="K764" s="9" t="s">
        <v>5469</v>
      </c>
      <c r="L764" s="9">
        <v>1</v>
      </c>
      <c r="M764" s="9">
        <v>1</v>
      </c>
      <c r="N764" s="9" t="s">
        <v>2725</v>
      </c>
      <c r="O764" s="9" t="s">
        <v>94</v>
      </c>
      <c r="P764" s="9" t="s">
        <v>871</v>
      </c>
      <c r="Q764" s="9"/>
      <c r="R764" s="25" t="s">
        <v>5470</v>
      </c>
      <c r="S764" s="27" t="s">
        <v>19</v>
      </c>
      <c r="T764" s="9"/>
      <c r="U764" s="25" t="s">
        <v>19</v>
      </c>
      <c r="V764" s="25" t="s">
        <v>5470</v>
      </c>
      <c r="W764" s="27" t="s">
        <v>5471</v>
      </c>
      <c r="X764" s="27" t="s">
        <v>19</v>
      </c>
      <c r="Y764" s="25" t="s">
        <v>19</v>
      </c>
      <c r="Z764" s="27" t="s">
        <v>19</v>
      </c>
      <c r="AA764" s="28" t="s">
        <v>19</v>
      </c>
      <c r="AB764" t="s">
        <v>19</v>
      </c>
      <c r="AC764" t="s">
        <v>5472</v>
      </c>
      <c r="AD764" t="s">
        <v>6</v>
      </c>
      <c r="AE764" t="s">
        <v>5473</v>
      </c>
      <c r="AF764" t="s">
        <v>87</v>
      </c>
      <c r="AG764" t="s">
        <v>75</v>
      </c>
      <c r="AH764" t="s">
        <v>19</v>
      </c>
    </row>
    <row r="765" ht="14.25" customHeight="1" spans="1:34">
      <c r="A765" s="8" t="s">
        <v>5474</v>
      </c>
      <c r="B765" s="8" t="s">
        <v>5475</v>
      </c>
      <c r="C765" s="8" t="s">
        <v>74</v>
      </c>
      <c r="D765" s="8" t="s">
        <v>75</v>
      </c>
      <c r="E765" s="8" t="s">
        <v>76</v>
      </c>
      <c r="F765" s="8" t="s">
        <v>75</v>
      </c>
      <c r="G765" s="8" t="s">
        <v>1664</v>
      </c>
      <c r="H765" s="9" t="s">
        <v>1665</v>
      </c>
      <c r="I765" s="9" t="s">
        <v>79</v>
      </c>
      <c r="J765" s="9" t="s">
        <v>2</v>
      </c>
      <c r="K765" s="9" t="s">
        <v>5476</v>
      </c>
      <c r="L765" s="9">
        <v>1</v>
      </c>
      <c r="M765" s="9">
        <v>1</v>
      </c>
      <c r="N765" s="9" t="s">
        <v>94</v>
      </c>
      <c r="O765" s="9" t="s">
        <v>94</v>
      </c>
      <c r="P765" s="9" t="s">
        <v>871</v>
      </c>
      <c r="Q765" s="9"/>
      <c r="R765" s="25" t="s">
        <v>5477</v>
      </c>
      <c r="S765" s="27" t="s">
        <v>19</v>
      </c>
      <c r="T765" s="9"/>
      <c r="U765" s="25" t="s">
        <v>19</v>
      </c>
      <c r="V765" s="25" t="s">
        <v>5477</v>
      </c>
      <c r="W765" s="27" t="s">
        <v>5478</v>
      </c>
      <c r="X765" s="27" t="s">
        <v>19</v>
      </c>
      <c r="Y765" s="25" t="s">
        <v>19</v>
      </c>
      <c r="Z765" s="27" t="s">
        <v>19</v>
      </c>
      <c r="AA765" s="28" t="s">
        <v>19</v>
      </c>
      <c r="AB765" t="s">
        <v>19</v>
      </c>
      <c r="AC765" t="s">
        <v>5268</v>
      </c>
      <c r="AD765" t="s">
        <v>6</v>
      </c>
      <c r="AE765" t="s">
        <v>2747</v>
      </c>
      <c r="AF765" t="s">
        <v>87</v>
      </c>
      <c r="AG765" t="s">
        <v>75</v>
      </c>
      <c r="AH765" t="s">
        <v>19</v>
      </c>
    </row>
    <row r="766" ht="14.25" customHeight="1" spans="1:34">
      <c r="A766" s="8" t="s">
        <v>5479</v>
      </c>
      <c r="B766" s="8" t="s">
        <v>5480</v>
      </c>
      <c r="C766" s="8" t="s">
        <v>74</v>
      </c>
      <c r="D766" s="8" t="s">
        <v>75</v>
      </c>
      <c r="E766" s="8" t="s">
        <v>76</v>
      </c>
      <c r="F766" s="8" t="s">
        <v>75</v>
      </c>
      <c r="G766" s="8" t="s">
        <v>4311</v>
      </c>
      <c r="H766" s="9" t="s">
        <v>4312</v>
      </c>
      <c r="I766" s="9" t="s">
        <v>79</v>
      </c>
      <c r="J766" s="9" t="s">
        <v>2</v>
      </c>
      <c r="K766" s="9" t="s">
        <v>5481</v>
      </c>
      <c r="L766" s="9">
        <v>1</v>
      </c>
      <c r="M766" s="9">
        <v>1</v>
      </c>
      <c r="N766" s="9" t="s">
        <v>94</v>
      </c>
      <c r="O766" s="9" t="s">
        <v>94</v>
      </c>
      <c r="P766" s="9" t="s">
        <v>871</v>
      </c>
      <c r="Q766" s="9"/>
      <c r="R766" s="25" t="s">
        <v>5482</v>
      </c>
      <c r="S766" s="27" t="s">
        <v>19</v>
      </c>
      <c r="T766" s="9"/>
      <c r="U766" s="25" t="s">
        <v>19</v>
      </c>
      <c r="V766" s="25" t="s">
        <v>5482</v>
      </c>
      <c r="W766" s="27" t="s">
        <v>5483</v>
      </c>
      <c r="X766" s="27" t="s">
        <v>19</v>
      </c>
      <c r="Y766" s="25" t="s">
        <v>19</v>
      </c>
      <c r="Z766" s="27" t="s">
        <v>19</v>
      </c>
      <c r="AA766" s="28" t="s">
        <v>19</v>
      </c>
      <c r="AB766" t="s">
        <v>19</v>
      </c>
      <c r="AC766" t="s">
        <v>5484</v>
      </c>
      <c r="AD766" t="s">
        <v>6</v>
      </c>
      <c r="AE766" t="s">
        <v>5485</v>
      </c>
      <c r="AF766" t="s">
        <v>87</v>
      </c>
      <c r="AG766" t="s">
        <v>75</v>
      </c>
      <c r="AH766" t="s">
        <v>19</v>
      </c>
    </row>
    <row r="767" ht="14.25" customHeight="1" spans="1:34">
      <c r="A767" s="8" t="s">
        <v>5486</v>
      </c>
      <c r="B767" s="8" t="s">
        <v>5487</v>
      </c>
      <c r="C767" s="8" t="s">
        <v>74</v>
      </c>
      <c r="D767" s="8" t="s">
        <v>75</v>
      </c>
      <c r="E767" s="8" t="s">
        <v>76</v>
      </c>
      <c r="F767" s="8" t="s">
        <v>75</v>
      </c>
      <c r="G767" s="8" t="s">
        <v>5488</v>
      </c>
      <c r="H767" s="9" t="s">
        <v>5489</v>
      </c>
      <c r="I767" s="9" t="s">
        <v>79</v>
      </c>
      <c r="J767" s="9" t="s">
        <v>2</v>
      </c>
      <c r="K767" s="9" t="s">
        <v>5490</v>
      </c>
      <c r="L767" s="9">
        <v>1</v>
      </c>
      <c r="M767" s="9">
        <v>3</v>
      </c>
      <c r="N767" s="9" t="s">
        <v>94</v>
      </c>
      <c r="O767" s="9" t="s">
        <v>948</v>
      </c>
      <c r="P767" s="9" t="s">
        <v>5062</v>
      </c>
      <c r="Q767" s="9"/>
      <c r="R767" s="25" t="s">
        <v>5491</v>
      </c>
      <c r="S767" s="27" t="s">
        <v>5491</v>
      </c>
      <c r="T767" s="9" t="s">
        <v>5492</v>
      </c>
      <c r="U767" s="25" t="s">
        <v>19</v>
      </c>
      <c r="V767" s="25" t="s">
        <v>19</v>
      </c>
      <c r="W767" s="27" t="s">
        <v>19</v>
      </c>
      <c r="X767" s="27" t="s">
        <v>19</v>
      </c>
      <c r="Y767" s="25" t="s">
        <v>19</v>
      </c>
      <c r="Z767" s="27" t="s">
        <v>19</v>
      </c>
      <c r="AA767" s="28" t="s">
        <v>19</v>
      </c>
      <c r="AB767" t="s">
        <v>19</v>
      </c>
      <c r="AC767" t="s">
        <v>19</v>
      </c>
      <c r="AD767" t="s">
        <v>6</v>
      </c>
      <c r="AE767" t="s">
        <v>223</v>
      </c>
      <c r="AF767" t="s">
        <v>87</v>
      </c>
      <c r="AG767" t="s">
        <v>75</v>
      </c>
      <c r="AH767" t="s">
        <v>19</v>
      </c>
    </row>
    <row r="768" ht="14.25" customHeight="1" spans="1:34">
      <c r="A768" s="8" t="s">
        <v>5493</v>
      </c>
      <c r="B768" s="8" t="s">
        <v>5494</v>
      </c>
      <c r="C768" s="8" t="s">
        <v>74</v>
      </c>
      <c r="D768" s="8" t="s">
        <v>75</v>
      </c>
      <c r="E768" s="8" t="s">
        <v>76</v>
      </c>
      <c r="F768" s="8" t="s">
        <v>75</v>
      </c>
      <c r="G768" s="8" t="s">
        <v>4169</v>
      </c>
      <c r="H768" s="9" t="s">
        <v>4170</v>
      </c>
      <c r="I768" s="9" t="s">
        <v>79</v>
      </c>
      <c r="J768" s="9" t="s">
        <v>2</v>
      </c>
      <c r="K768" s="9" t="s">
        <v>5495</v>
      </c>
      <c r="L768" s="9">
        <v>2</v>
      </c>
      <c r="M768" s="9">
        <v>2</v>
      </c>
      <c r="N768" s="9" t="s">
        <v>871</v>
      </c>
      <c r="O768" s="9" t="s">
        <v>871</v>
      </c>
      <c r="P768" s="9" t="s">
        <v>921</v>
      </c>
      <c r="Q768" s="9"/>
      <c r="R768" s="25" t="s">
        <v>2726</v>
      </c>
      <c r="S768" s="27" t="s">
        <v>2726</v>
      </c>
      <c r="T768" s="9"/>
      <c r="U768" s="25" t="s">
        <v>19</v>
      </c>
      <c r="V768" s="25" t="s">
        <v>19</v>
      </c>
      <c r="W768" s="27" t="s">
        <v>19</v>
      </c>
      <c r="X768" s="27" t="s">
        <v>19</v>
      </c>
      <c r="Y768" s="25" t="s">
        <v>19</v>
      </c>
      <c r="Z768" s="27" t="s">
        <v>19</v>
      </c>
      <c r="AA768" s="28" t="s">
        <v>19</v>
      </c>
      <c r="AB768" t="s">
        <v>19</v>
      </c>
      <c r="AC768" t="s">
        <v>19</v>
      </c>
      <c r="AD768" t="s">
        <v>6</v>
      </c>
      <c r="AE768" t="s">
        <v>5496</v>
      </c>
      <c r="AF768" t="s">
        <v>87</v>
      </c>
      <c r="AG768" t="s">
        <v>75</v>
      </c>
      <c r="AH768" t="s">
        <v>19</v>
      </c>
    </row>
    <row r="769" ht="14.25" customHeight="1" spans="1:34">
      <c r="A769" s="8" t="s">
        <v>5497</v>
      </c>
      <c r="B769" s="8" t="s">
        <v>5498</v>
      </c>
      <c r="C769" s="8" t="s">
        <v>74</v>
      </c>
      <c r="D769" s="8" t="s">
        <v>75</v>
      </c>
      <c r="E769" s="8" t="s">
        <v>76</v>
      </c>
      <c r="F769" s="8" t="s">
        <v>75</v>
      </c>
      <c r="G769" s="8" t="s">
        <v>4169</v>
      </c>
      <c r="H769" s="9" t="s">
        <v>4170</v>
      </c>
      <c r="I769" s="9" t="s">
        <v>79</v>
      </c>
      <c r="J769" s="9" t="s">
        <v>2</v>
      </c>
      <c r="K769" s="9" t="s">
        <v>5499</v>
      </c>
      <c r="L769" s="9">
        <v>2</v>
      </c>
      <c r="M769" s="9">
        <v>2</v>
      </c>
      <c r="N769" s="9" t="s">
        <v>871</v>
      </c>
      <c r="O769" s="9" t="s">
        <v>871</v>
      </c>
      <c r="P769" s="9" t="s">
        <v>921</v>
      </c>
      <c r="Q769" s="9"/>
      <c r="R769" s="25" t="s">
        <v>1615</v>
      </c>
      <c r="S769" s="27" t="s">
        <v>1615</v>
      </c>
      <c r="T769" s="9"/>
      <c r="U769" s="25" t="s">
        <v>19</v>
      </c>
      <c r="V769" s="25" t="s">
        <v>19</v>
      </c>
      <c r="W769" s="27" t="s">
        <v>19</v>
      </c>
      <c r="X769" s="27" t="s">
        <v>19</v>
      </c>
      <c r="Y769" s="25" t="s">
        <v>19</v>
      </c>
      <c r="Z769" s="27" t="s">
        <v>19</v>
      </c>
      <c r="AA769" s="28" t="s">
        <v>19</v>
      </c>
      <c r="AB769" t="s">
        <v>19</v>
      </c>
      <c r="AC769" t="s">
        <v>19</v>
      </c>
      <c r="AD769" t="s">
        <v>6</v>
      </c>
      <c r="AE769" t="s">
        <v>5496</v>
      </c>
      <c r="AF769" t="s">
        <v>87</v>
      </c>
      <c r="AG769" t="s">
        <v>75</v>
      </c>
      <c r="AH769" t="s">
        <v>19</v>
      </c>
    </row>
    <row r="770" ht="14.25" customHeight="1" spans="1:34">
      <c r="A770" s="8" t="s">
        <v>5500</v>
      </c>
      <c r="B770" s="8" t="s">
        <v>5501</v>
      </c>
      <c r="C770" s="8" t="s">
        <v>74</v>
      </c>
      <c r="D770" s="8" t="s">
        <v>75</v>
      </c>
      <c r="E770" s="8" t="s">
        <v>76</v>
      </c>
      <c r="F770" s="8" t="s">
        <v>75</v>
      </c>
      <c r="G770" s="8" t="s">
        <v>2764</v>
      </c>
      <c r="H770" s="9" t="s">
        <v>3612</v>
      </c>
      <c r="I770" s="9" t="s">
        <v>79</v>
      </c>
      <c r="J770" s="9" t="s">
        <v>2</v>
      </c>
      <c r="K770" s="9" t="s">
        <v>5502</v>
      </c>
      <c r="L770" s="9">
        <v>1</v>
      </c>
      <c r="M770" s="9">
        <v>1</v>
      </c>
      <c r="N770" s="9" t="s">
        <v>5503</v>
      </c>
      <c r="O770" s="9" t="s">
        <v>94</v>
      </c>
      <c r="P770" s="9" t="s">
        <v>871</v>
      </c>
      <c r="Q770" s="9"/>
      <c r="R770" s="25" t="s">
        <v>5504</v>
      </c>
      <c r="S770" s="27" t="s">
        <v>19</v>
      </c>
      <c r="T770" s="9"/>
      <c r="U770" s="25" t="s">
        <v>19</v>
      </c>
      <c r="V770" s="25" t="s">
        <v>5504</v>
      </c>
      <c r="W770" s="27" t="s">
        <v>5505</v>
      </c>
      <c r="X770" s="27" t="s">
        <v>19</v>
      </c>
      <c r="Y770" s="25" t="s">
        <v>19</v>
      </c>
      <c r="Z770" s="27" t="s">
        <v>19</v>
      </c>
      <c r="AA770" s="28" t="s">
        <v>19</v>
      </c>
      <c r="AB770" t="s">
        <v>19</v>
      </c>
      <c r="AC770" t="s">
        <v>5506</v>
      </c>
      <c r="AD770" t="s">
        <v>6</v>
      </c>
      <c r="AE770" t="s">
        <v>330</v>
      </c>
      <c r="AF770" t="s">
        <v>87</v>
      </c>
      <c r="AG770" t="s">
        <v>75</v>
      </c>
      <c r="AH770" t="s">
        <v>796</v>
      </c>
    </row>
    <row r="771" ht="14.25" customHeight="1" spans="1:34">
      <c r="A771" s="8" t="s">
        <v>5507</v>
      </c>
      <c r="B771" s="8" t="s">
        <v>5508</v>
      </c>
      <c r="C771" s="8" t="s">
        <v>74</v>
      </c>
      <c r="D771" s="8" t="s">
        <v>75</v>
      </c>
      <c r="E771" s="8" t="s">
        <v>76</v>
      </c>
      <c r="F771" s="8" t="s">
        <v>75</v>
      </c>
      <c r="G771" s="8" t="s">
        <v>5509</v>
      </c>
      <c r="H771" s="9" t="s">
        <v>5510</v>
      </c>
      <c r="I771" s="9" t="s">
        <v>79</v>
      </c>
      <c r="J771" s="9" t="s">
        <v>2</v>
      </c>
      <c r="K771" s="9" t="s">
        <v>5511</v>
      </c>
      <c r="L771" s="9">
        <v>1</v>
      </c>
      <c r="M771" s="9">
        <v>2</v>
      </c>
      <c r="N771" s="9" t="s">
        <v>511</v>
      </c>
      <c r="O771" s="9" t="s">
        <v>2725</v>
      </c>
      <c r="P771" s="9" t="s">
        <v>871</v>
      </c>
      <c r="Q771" s="9"/>
      <c r="R771" s="25" t="s">
        <v>5512</v>
      </c>
      <c r="S771" s="27" t="s">
        <v>19</v>
      </c>
      <c r="T771" s="9"/>
      <c r="U771" s="25" t="s">
        <v>19</v>
      </c>
      <c r="V771" s="25" t="s">
        <v>5512</v>
      </c>
      <c r="W771" s="27" t="s">
        <v>5513</v>
      </c>
      <c r="X771" s="27" t="s">
        <v>19</v>
      </c>
      <c r="Y771" s="25" t="s">
        <v>19</v>
      </c>
      <c r="Z771" s="27" t="s">
        <v>19</v>
      </c>
      <c r="AA771" s="28" t="s">
        <v>19</v>
      </c>
      <c r="AB771" t="s">
        <v>19</v>
      </c>
      <c r="AC771" t="s">
        <v>5514</v>
      </c>
      <c r="AD771" t="s">
        <v>6</v>
      </c>
      <c r="AE771" t="s">
        <v>5515</v>
      </c>
      <c r="AF771" t="s">
        <v>87</v>
      </c>
      <c r="AG771" t="s">
        <v>75</v>
      </c>
      <c r="AH771" t="s">
        <v>19</v>
      </c>
    </row>
    <row r="772" ht="14.25" customHeight="1" spans="1:34">
      <c r="A772" s="8" t="s">
        <v>5516</v>
      </c>
      <c r="B772" s="8" t="s">
        <v>5517</v>
      </c>
      <c r="C772" s="8" t="s">
        <v>74</v>
      </c>
      <c r="D772" s="8" t="s">
        <v>75</v>
      </c>
      <c r="E772" s="8" t="s">
        <v>76</v>
      </c>
      <c r="F772" s="8" t="s">
        <v>75</v>
      </c>
      <c r="G772" s="8" t="s">
        <v>5518</v>
      </c>
      <c r="H772" s="9" t="s">
        <v>5519</v>
      </c>
      <c r="I772" s="9" t="s">
        <v>79</v>
      </c>
      <c r="J772" s="9" t="s">
        <v>2</v>
      </c>
      <c r="K772" s="9" t="s">
        <v>5520</v>
      </c>
      <c r="L772" s="9">
        <v>1</v>
      </c>
      <c r="M772" s="9">
        <v>1</v>
      </c>
      <c r="N772" s="9" t="s">
        <v>663</v>
      </c>
      <c r="O772" s="9" t="s">
        <v>94</v>
      </c>
      <c r="P772" s="9" t="s">
        <v>871</v>
      </c>
      <c r="Q772" s="9"/>
      <c r="R772" s="25" t="s">
        <v>5521</v>
      </c>
      <c r="S772" s="27" t="s">
        <v>19</v>
      </c>
      <c r="T772" s="9"/>
      <c r="U772" s="25" t="s">
        <v>19</v>
      </c>
      <c r="V772" s="25" t="s">
        <v>5521</v>
      </c>
      <c r="W772" s="27" t="s">
        <v>5522</v>
      </c>
      <c r="X772" s="27" t="s">
        <v>19</v>
      </c>
      <c r="Y772" s="25" t="s">
        <v>19</v>
      </c>
      <c r="Z772" s="27" t="s">
        <v>19</v>
      </c>
      <c r="AA772" s="28" t="s">
        <v>19</v>
      </c>
      <c r="AB772" t="s">
        <v>19</v>
      </c>
      <c r="AC772" t="s">
        <v>5523</v>
      </c>
      <c r="AD772" t="s">
        <v>6</v>
      </c>
      <c r="AE772" t="s">
        <v>5524</v>
      </c>
      <c r="AF772" t="s">
        <v>87</v>
      </c>
      <c r="AG772" t="s">
        <v>75</v>
      </c>
      <c r="AH772" t="s">
        <v>19</v>
      </c>
    </row>
    <row r="773" ht="14.25" customHeight="1" spans="1:34">
      <c r="A773" s="8" t="s">
        <v>5525</v>
      </c>
      <c r="B773" s="8" t="s">
        <v>5526</v>
      </c>
      <c r="C773" s="8" t="s">
        <v>74</v>
      </c>
      <c r="D773" s="8" t="s">
        <v>75</v>
      </c>
      <c r="E773" s="8" t="s">
        <v>76</v>
      </c>
      <c r="F773" s="8" t="s">
        <v>75</v>
      </c>
      <c r="G773" s="8" t="s">
        <v>1548</v>
      </c>
      <c r="H773" s="9" t="s">
        <v>1549</v>
      </c>
      <c r="I773" s="9" t="s">
        <v>79</v>
      </c>
      <c r="J773" s="9" t="s">
        <v>2</v>
      </c>
      <c r="K773" s="9" t="s">
        <v>5527</v>
      </c>
      <c r="L773" s="9">
        <v>1</v>
      </c>
      <c r="M773" s="9">
        <v>2</v>
      </c>
      <c r="N773" s="9" t="s">
        <v>871</v>
      </c>
      <c r="O773" s="9" t="s">
        <v>871</v>
      </c>
      <c r="P773" s="9" t="s">
        <v>921</v>
      </c>
      <c r="Q773" s="9"/>
      <c r="R773" s="25" t="s">
        <v>5528</v>
      </c>
      <c r="S773" s="27" t="s">
        <v>5528</v>
      </c>
      <c r="T773" s="9" t="s">
        <v>5529</v>
      </c>
      <c r="U773" s="25" t="s">
        <v>19</v>
      </c>
      <c r="V773" s="25" t="s">
        <v>19</v>
      </c>
      <c r="W773" s="27" t="s">
        <v>19</v>
      </c>
      <c r="X773" s="27" t="s">
        <v>19</v>
      </c>
      <c r="Y773" s="25" t="s">
        <v>19</v>
      </c>
      <c r="Z773" s="27" t="s">
        <v>19</v>
      </c>
      <c r="AA773" s="28" t="s">
        <v>19</v>
      </c>
      <c r="AB773" t="s">
        <v>19</v>
      </c>
      <c r="AC773" t="s">
        <v>19</v>
      </c>
      <c r="AD773" t="s">
        <v>6</v>
      </c>
      <c r="AE773" t="s">
        <v>477</v>
      </c>
      <c r="AF773" t="s">
        <v>87</v>
      </c>
      <c r="AG773" t="s">
        <v>75</v>
      </c>
      <c r="AH773" t="s">
        <v>19</v>
      </c>
    </row>
    <row r="774" ht="14.25" customHeight="1" spans="1:34">
      <c r="A774" s="8" t="s">
        <v>5530</v>
      </c>
      <c r="B774" s="8" t="s">
        <v>5531</v>
      </c>
      <c r="C774" s="8" t="s">
        <v>74</v>
      </c>
      <c r="D774" s="8" t="s">
        <v>75</v>
      </c>
      <c r="E774" s="8" t="s">
        <v>76</v>
      </c>
      <c r="F774" s="8" t="s">
        <v>75</v>
      </c>
      <c r="G774" s="8" t="s">
        <v>5532</v>
      </c>
      <c r="H774" s="9" t="s">
        <v>5533</v>
      </c>
      <c r="I774" s="9" t="s">
        <v>79</v>
      </c>
      <c r="J774" s="9" t="s">
        <v>2</v>
      </c>
      <c r="K774" s="9" t="s">
        <v>5534</v>
      </c>
      <c r="L774" s="9">
        <v>1</v>
      </c>
      <c r="M774" s="9">
        <v>1</v>
      </c>
      <c r="N774" s="9" t="s">
        <v>871</v>
      </c>
      <c r="O774" s="9" t="s">
        <v>2702</v>
      </c>
      <c r="P774" s="9" t="s">
        <v>921</v>
      </c>
      <c r="Q774" s="9"/>
      <c r="R774" s="25" t="s">
        <v>5535</v>
      </c>
      <c r="S774" s="27" t="s">
        <v>5535</v>
      </c>
      <c r="T774" s="9" t="s">
        <v>5536</v>
      </c>
      <c r="U774" s="25" t="s">
        <v>19</v>
      </c>
      <c r="V774" s="25" t="s">
        <v>19</v>
      </c>
      <c r="W774" s="27" t="s">
        <v>19</v>
      </c>
      <c r="X774" s="27" t="s">
        <v>19</v>
      </c>
      <c r="Y774" s="25" t="s">
        <v>19</v>
      </c>
      <c r="Z774" s="27" t="s">
        <v>19</v>
      </c>
      <c r="AA774" s="28" t="s">
        <v>19</v>
      </c>
      <c r="AB774" t="s">
        <v>19</v>
      </c>
      <c r="AC774" t="s">
        <v>19</v>
      </c>
      <c r="AD774" t="s">
        <v>6</v>
      </c>
      <c r="AE774" t="s">
        <v>5537</v>
      </c>
      <c r="AF774" t="s">
        <v>87</v>
      </c>
      <c r="AG774" t="s">
        <v>75</v>
      </c>
      <c r="AH774" t="s">
        <v>19</v>
      </c>
    </row>
    <row r="775" ht="14.25" customHeight="1" spans="1:34">
      <c r="A775" s="8" t="s">
        <v>5538</v>
      </c>
      <c r="B775" s="8" t="s">
        <v>5539</v>
      </c>
      <c r="C775" s="8" t="s">
        <v>74</v>
      </c>
      <c r="D775" s="8" t="s">
        <v>75</v>
      </c>
      <c r="E775" s="8" t="s">
        <v>76</v>
      </c>
      <c r="F775" s="8" t="s">
        <v>75</v>
      </c>
      <c r="G775" s="8" t="s">
        <v>1792</v>
      </c>
      <c r="H775" s="9" t="s">
        <v>1793</v>
      </c>
      <c r="I775" s="9" t="s">
        <v>79</v>
      </c>
      <c r="J775" s="9" t="s">
        <v>2</v>
      </c>
      <c r="K775" s="9" t="s">
        <v>5540</v>
      </c>
      <c r="L775" s="9">
        <v>1</v>
      </c>
      <c r="M775" s="9">
        <v>1</v>
      </c>
      <c r="N775" s="9" t="s">
        <v>871</v>
      </c>
      <c r="O775" s="9" t="s">
        <v>871</v>
      </c>
      <c r="P775" s="9" t="s">
        <v>2702</v>
      </c>
      <c r="Q775" s="9"/>
      <c r="R775" s="25" t="s">
        <v>5541</v>
      </c>
      <c r="S775" s="27" t="s">
        <v>5541</v>
      </c>
      <c r="T775" s="9" t="s">
        <v>5542</v>
      </c>
      <c r="U775" s="25" t="s">
        <v>19</v>
      </c>
      <c r="V775" s="25" t="s">
        <v>19</v>
      </c>
      <c r="W775" s="27" t="s">
        <v>19</v>
      </c>
      <c r="X775" s="27" t="s">
        <v>19</v>
      </c>
      <c r="Y775" s="25" t="s">
        <v>19</v>
      </c>
      <c r="Z775" s="27" t="s">
        <v>19</v>
      </c>
      <c r="AA775" s="28" t="s">
        <v>19</v>
      </c>
      <c r="AB775" t="s">
        <v>19</v>
      </c>
      <c r="AC775" t="s">
        <v>19</v>
      </c>
      <c r="AD775" t="s">
        <v>6</v>
      </c>
      <c r="AE775" t="s">
        <v>1798</v>
      </c>
      <c r="AF775" t="s">
        <v>87</v>
      </c>
      <c r="AG775" t="s">
        <v>75</v>
      </c>
      <c r="AH775" t="s">
        <v>19</v>
      </c>
    </row>
    <row r="776" ht="14.25" customHeight="1" spans="1:34">
      <c r="A776" s="8" t="s">
        <v>5543</v>
      </c>
      <c r="B776" s="8" t="s">
        <v>5544</v>
      </c>
      <c r="C776" s="8" t="s">
        <v>74</v>
      </c>
      <c r="D776" s="8" t="s">
        <v>75</v>
      </c>
      <c r="E776" s="8" t="s">
        <v>76</v>
      </c>
      <c r="F776" s="8" t="s">
        <v>75</v>
      </c>
      <c r="G776" s="8" t="s">
        <v>216</v>
      </c>
      <c r="H776" s="9" t="s">
        <v>217</v>
      </c>
      <c r="I776" s="9" t="s">
        <v>79</v>
      </c>
      <c r="J776" s="9" t="s">
        <v>2</v>
      </c>
      <c r="K776" s="9" t="s">
        <v>5545</v>
      </c>
      <c r="L776" s="9">
        <v>1</v>
      </c>
      <c r="M776" s="9">
        <v>5</v>
      </c>
      <c r="N776" s="9" t="s">
        <v>871</v>
      </c>
      <c r="O776" s="9" t="s">
        <v>4524</v>
      </c>
      <c r="P776" s="9" t="s">
        <v>4446</v>
      </c>
      <c r="Q776" s="9"/>
      <c r="R776" s="25" t="s">
        <v>5546</v>
      </c>
      <c r="S776" s="27" t="s">
        <v>5546</v>
      </c>
      <c r="T776" s="9" t="s">
        <v>5547</v>
      </c>
      <c r="U776" s="25" t="s">
        <v>19</v>
      </c>
      <c r="V776" s="25" t="s">
        <v>19</v>
      </c>
      <c r="W776" s="27" t="s">
        <v>19</v>
      </c>
      <c r="X776" s="27" t="s">
        <v>19</v>
      </c>
      <c r="Y776" s="25" t="s">
        <v>19</v>
      </c>
      <c r="Z776" s="27" t="s">
        <v>19</v>
      </c>
      <c r="AA776" s="28" t="s">
        <v>19</v>
      </c>
      <c r="AB776" t="s">
        <v>19</v>
      </c>
      <c r="AC776" t="s">
        <v>19</v>
      </c>
      <c r="AD776" t="s">
        <v>6</v>
      </c>
      <c r="AE776" t="s">
        <v>2980</v>
      </c>
      <c r="AF776" t="s">
        <v>87</v>
      </c>
      <c r="AG776" t="s">
        <v>75</v>
      </c>
      <c r="AH776" t="s">
        <v>19</v>
      </c>
    </row>
    <row r="777" ht="14.25" customHeight="1" spans="1:34">
      <c r="A777" s="8" t="s">
        <v>5548</v>
      </c>
      <c r="B777" s="8" t="s">
        <v>5549</v>
      </c>
      <c r="C777" s="8" t="s">
        <v>74</v>
      </c>
      <c r="D777" s="8" t="s">
        <v>75</v>
      </c>
      <c r="E777" s="8" t="s">
        <v>76</v>
      </c>
      <c r="F777" s="8" t="s">
        <v>75</v>
      </c>
      <c r="G777" s="8" t="s">
        <v>5550</v>
      </c>
      <c r="H777" s="9" t="s">
        <v>5551</v>
      </c>
      <c r="I777" s="9" t="s">
        <v>79</v>
      </c>
      <c r="J777" s="9" t="s">
        <v>2</v>
      </c>
      <c r="K777" s="9" t="s">
        <v>5552</v>
      </c>
      <c r="L777" s="9">
        <v>1</v>
      </c>
      <c r="M777" s="9">
        <v>1</v>
      </c>
      <c r="N777" s="9" t="s">
        <v>1091</v>
      </c>
      <c r="O777" s="9" t="s">
        <v>94</v>
      </c>
      <c r="P777" s="9" t="s">
        <v>871</v>
      </c>
      <c r="Q777" s="9"/>
      <c r="R777" s="25" t="s">
        <v>5553</v>
      </c>
      <c r="S777" s="27" t="s">
        <v>19</v>
      </c>
      <c r="T777" s="9"/>
      <c r="U777" s="25" t="s">
        <v>19</v>
      </c>
      <c r="V777" s="25" t="s">
        <v>5553</v>
      </c>
      <c r="W777" s="27" t="s">
        <v>5554</v>
      </c>
      <c r="X777" s="27" t="s">
        <v>19</v>
      </c>
      <c r="Y777" s="25" t="s">
        <v>19</v>
      </c>
      <c r="Z777" s="27" t="s">
        <v>19</v>
      </c>
      <c r="AA777" s="28" t="s">
        <v>19</v>
      </c>
      <c r="AB777" t="s">
        <v>19</v>
      </c>
      <c r="AC777" t="s">
        <v>5555</v>
      </c>
      <c r="AD777" t="s">
        <v>6</v>
      </c>
      <c r="AE777" t="s">
        <v>5556</v>
      </c>
      <c r="AF777" t="s">
        <v>87</v>
      </c>
      <c r="AG777" t="s">
        <v>75</v>
      </c>
      <c r="AH777" t="s">
        <v>19</v>
      </c>
    </row>
    <row r="778" ht="14.25" customHeight="1" spans="1:34">
      <c r="A778" s="8" t="s">
        <v>5557</v>
      </c>
      <c r="B778" s="8" t="s">
        <v>5558</v>
      </c>
      <c r="C778" s="8" t="s">
        <v>74</v>
      </c>
      <c r="D778" s="8" t="s">
        <v>75</v>
      </c>
      <c r="E778" s="8" t="s">
        <v>76</v>
      </c>
      <c r="F778" s="8" t="s">
        <v>75</v>
      </c>
      <c r="G778" s="8" t="s">
        <v>216</v>
      </c>
      <c r="H778" s="9" t="s">
        <v>217</v>
      </c>
      <c r="I778" s="9" t="s">
        <v>79</v>
      </c>
      <c r="J778" s="9" t="s">
        <v>2</v>
      </c>
      <c r="K778" s="9" t="s">
        <v>5559</v>
      </c>
      <c r="L778" s="9">
        <v>1</v>
      </c>
      <c r="M778" s="9">
        <v>2</v>
      </c>
      <c r="N778" s="9" t="s">
        <v>871</v>
      </c>
      <c r="O778" s="9" t="s">
        <v>2690</v>
      </c>
      <c r="P778" s="9" t="s">
        <v>5560</v>
      </c>
      <c r="Q778" s="9"/>
      <c r="R778" s="25" t="s">
        <v>5561</v>
      </c>
      <c r="S778" s="27" t="s">
        <v>5561</v>
      </c>
      <c r="T778" s="9" t="s">
        <v>5562</v>
      </c>
      <c r="U778" s="25" t="s">
        <v>19</v>
      </c>
      <c r="V778" s="25" t="s">
        <v>19</v>
      </c>
      <c r="W778" s="27" t="s">
        <v>19</v>
      </c>
      <c r="X778" s="27" t="s">
        <v>19</v>
      </c>
      <c r="Y778" s="25" t="s">
        <v>19</v>
      </c>
      <c r="Z778" s="27" t="s">
        <v>19</v>
      </c>
      <c r="AA778" s="28" t="s">
        <v>19</v>
      </c>
      <c r="AB778" t="s">
        <v>19</v>
      </c>
      <c r="AC778" t="s">
        <v>19</v>
      </c>
      <c r="AD778" t="s">
        <v>6</v>
      </c>
      <c r="AE778" t="s">
        <v>1984</v>
      </c>
      <c r="AF778" t="s">
        <v>87</v>
      </c>
      <c r="AG778" t="s">
        <v>75</v>
      </c>
      <c r="AH778" t="s">
        <v>19</v>
      </c>
    </row>
    <row r="779" ht="14.25" customHeight="1" spans="1:34">
      <c r="A779" s="8" t="s">
        <v>5563</v>
      </c>
      <c r="B779" s="8" t="s">
        <v>5564</v>
      </c>
      <c r="C779" s="8" t="s">
        <v>74</v>
      </c>
      <c r="D779" s="8" t="s">
        <v>75</v>
      </c>
      <c r="E779" s="8" t="s">
        <v>76</v>
      </c>
      <c r="F779" s="8" t="s">
        <v>75</v>
      </c>
      <c r="G779" s="8" t="s">
        <v>5565</v>
      </c>
      <c r="H779" s="9" t="s">
        <v>5566</v>
      </c>
      <c r="I779" s="9" t="s">
        <v>79</v>
      </c>
      <c r="J779" s="9" t="s">
        <v>2</v>
      </c>
      <c r="K779" s="9" t="s">
        <v>5567</v>
      </c>
      <c r="L779" s="9">
        <v>1</v>
      </c>
      <c r="M779" s="9">
        <v>4</v>
      </c>
      <c r="N779" s="9" t="s">
        <v>519</v>
      </c>
      <c r="O779" s="9" t="s">
        <v>663</v>
      </c>
      <c r="P779" s="9" t="s">
        <v>871</v>
      </c>
      <c r="Q779" s="9"/>
      <c r="R779" s="25" t="s">
        <v>5568</v>
      </c>
      <c r="S779" s="27" t="s">
        <v>19</v>
      </c>
      <c r="T779" s="9"/>
      <c r="U779" s="25" t="s">
        <v>19</v>
      </c>
      <c r="V779" s="25" t="s">
        <v>5568</v>
      </c>
      <c r="W779" s="27" t="s">
        <v>5569</v>
      </c>
      <c r="X779" s="27" t="s">
        <v>19</v>
      </c>
      <c r="Y779" s="25" t="s">
        <v>19</v>
      </c>
      <c r="Z779" s="27" t="s">
        <v>19</v>
      </c>
      <c r="AA779" s="28" t="s">
        <v>19</v>
      </c>
      <c r="AB779" t="s">
        <v>19</v>
      </c>
      <c r="AC779" t="s">
        <v>5570</v>
      </c>
      <c r="AD779" t="s">
        <v>6</v>
      </c>
      <c r="AE779" t="s">
        <v>5571</v>
      </c>
      <c r="AF779" t="s">
        <v>87</v>
      </c>
      <c r="AG779" t="s">
        <v>75</v>
      </c>
      <c r="AH779" t="s">
        <v>19</v>
      </c>
    </row>
    <row r="780" ht="14.25" customHeight="1" spans="1:34">
      <c r="A780" s="8" t="s">
        <v>5572</v>
      </c>
      <c r="B780" s="8" t="s">
        <v>5573</v>
      </c>
      <c r="C780" s="8" t="s">
        <v>74</v>
      </c>
      <c r="D780" s="8" t="s">
        <v>75</v>
      </c>
      <c r="E780" s="8" t="s">
        <v>76</v>
      </c>
      <c r="F780" s="8" t="s">
        <v>75</v>
      </c>
      <c r="G780" s="8" t="s">
        <v>5574</v>
      </c>
      <c r="H780" s="9" t="s">
        <v>5575</v>
      </c>
      <c r="I780" s="9" t="s">
        <v>79</v>
      </c>
      <c r="J780" s="9" t="s">
        <v>2</v>
      </c>
      <c r="K780" s="9" t="s">
        <v>5576</v>
      </c>
      <c r="L780" s="9">
        <v>1</v>
      </c>
      <c r="M780" s="9">
        <v>4</v>
      </c>
      <c r="N780" s="9" t="s">
        <v>554</v>
      </c>
      <c r="O780" s="9" t="s">
        <v>663</v>
      </c>
      <c r="P780" s="9" t="s">
        <v>871</v>
      </c>
      <c r="Q780" s="9"/>
      <c r="R780" s="25" t="s">
        <v>5577</v>
      </c>
      <c r="S780" s="27" t="s">
        <v>19</v>
      </c>
      <c r="T780" s="9"/>
      <c r="U780" s="25" t="s">
        <v>19</v>
      </c>
      <c r="V780" s="25" t="s">
        <v>5577</v>
      </c>
      <c r="W780" s="27" t="s">
        <v>5578</v>
      </c>
      <c r="X780" s="27" t="s">
        <v>19</v>
      </c>
      <c r="Y780" s="25" t="s">
        <v>19</v>
      </c>
      <c r="Z780" s="27" t="s">
        <v>19</v>
      </c>
      <c r="AA780" s="28" t="s">
        <v>19</v>
      </c>
      <c r="AB780" t="s">
        <v>19</v>
      </c>
      <c r="AC780" t="s">
        <v>5579</v>
      </c>
      <c r="AD780" t="s">
        <v>6</v>
      </c>
      <c r="AE780" t="s">
        <v>5580</v>
      </c>
      <c r="AF780" t="s">
        <v>87</v>
      </c>
      <c r="AG780" t="s">
        <v>75</v>
      </c>
      <c r="AH780" t="s">
        <v>19</v>
      </c>
    </row>
    <row r="781" customHeight="1" spans="1:32">
      <c r="A781" s="24" t="s">
        <v>5581</v>
      </c>
      <c r="B781" s="24"/>
      <c r="C781" s="24" t="s">
        <v>5582</v>
      </c>
      <c r="D781" s="24"/>
      <c r="E781" s="24"/>
      <c r="F781" s="24"/>
      <c r="G781" s="24" t="s">
        <v>5582</v>
      </c>
      <c r="H781" s="24" t="s">
        <v>5582</v>
      </c>
      <c r="I781" s="24" t="s">
        <v>5582</v>
      </c>
      <c r="J781" s="24" t="s">
        <v>5582</v>
      </c>
      <c r="K781" s="24" t="s">
        <v>5582</v>
      </c>
      <c r="L781" s="24" t="s">
        <v>5582</v>
      </c>
      <c r="M781" s="24" t="s">
        <v>5582</v>
      </c>
      <c r="N781" s="24" t="s">
        <v>5582</v>
      </c>
      <c r="O781" s="24" t="s">
        <v>5582</v>
      </c>
      <c r="P781" s="24" t="s">
        <v>5582</v>
      </c>
      <c r="Q781" s="24"/>
      <c r="R781" s="26" t="s">
        <v>20</v>
      </c>
      <c r="S781" s="26" t="s">
        <v>21</v>
      </c>
      <c r="T781" s="24" t="s">
        <v>5582</v>
      </c>
      <c r="U781" s="26"/>
      <c r="V781" s="26" t="s">
        <v>5583</v>
      </c>
      <c r="W781" s="26" t="s">
        <v>22</v>
      </c>
      <c r="X781" s="26"/>
      <c r="Y781" s="26"/>
      <c r="Z781" s="26"/>
      <c r="AA781" s="24"/>
      <c r="AB781" s="26"/>
      <c r="AC781" s="24"/>
      <c r="AD781" s="24" t="s">
        <v>5582</v>
      </c>
      <c r="AE781" s="24"/>
      <c r="AF781" s="2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K2" sqref="K2:K1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5584</v>
      </c>
      <c r="B1" s="6" t="s">
        <v>5585</v>
      </c>
      <c r="C1" s="6" t="s">
        <v>50</v>
      </c>
      <c r="D1" s="6" t="s">
        <v>51</v>
      </c>
      <c r="E1" s="6" t="s">
        <v>46</v>
      </c>
      <c r="F1" s="6" t="s">
        <v>47</v>
      </c>
      <c r="G1" s="6" t="s">
        <v>5586</v>
      </c>
      <c r="H1" s="6" t="s">
        <v>5587</v>
      </c>
      <c r="I1" s="6" t="s">
        <v>13</v>
      </c>
      <c r="J1" s="6" t="s">
        <v>17</v>
      </c>
      <c r="K1" s="6" t="s">
        <v>18</v>
      </c>
      <c r="L1" s="6" t="s">
        <v>5588</v>
      </c>
      <c r="M1" s="6" t="s">
        <v>5589</v>
      </c>
      <c r="N1" s="6" t="s">
        <v>5590</v>
      </c>
    </row>
    <row r="2" ht="14.25" customHeight="1" spans="1:256">
      <c r="A2" s="8" t="s">
        <v>5591</v>
      </c>
      <c r="B2" s="9" t="s">
        <v>3422</v>
      </c>
      <c r="C2" s="9" t="s">
        <v>5592</v>
      </c>
      <c r="D2" s="9" t="s">
        <v>2</v>
      </c>
      <c r="E2" s="9" t="s">
        <v>76</v>
      </c>
      <c r="F2" s="9" t="s">
        <v>75</v>
      </c>
      <c r="G2" s="9" t="s">
        <v>82</v>
      </c>
      <c r="H2" s="9" t="s">
        <v>5593</v>
      </c>
      <c r="I2" s="25" t="s">
        <v>5594</v>
      </c>
      <c r="J2" s="25" t="s">
        <v>19</v>
      </c>
      <c r="K2" s="25" t="s">
        <v>5594</v>
      </c>
      <c r="L2" s="9" t="s">
        <v>5595</v>
      </c>
      <c r="M2" s="9" t="s">
        <v>5596</v>
      </c>
      <c r="N2" s="9" t="s">
        <v>5597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5598</v>
      </c>
      <c r="B3" s="9" t="s">
        <v>193</v>
      </c>
      <c r="C3" s="9" t="s">
        <v>5592</v>
      </c>
      <c r="D3" s="9" t="s">
        <v>2</v>
      </c>
      <c r="E3" s="9" t="s">
        <v>76</v>
      </c>
      <c r="F3" s="9" t="s">
        <v>75</v>
      </c>
      <c r="G3" s="9" t="s">
        <v>82</v>
      </c>
      <c r="H3" s="9" t="s">
        <v>5593</v>
      </c>
      <c r="I3" s="25" t="s">
        <v>5599</v>
      </c>
      <c r="J3" s="25" t="s">
        <v>19</v>
      </c>
      <c r="K3" s="25" t="s">
        <v>5599</v>
      </c>
      <c r="L3" s="9" t="s">
        <v>5595</v>
      </c>
      <c r="M3" s="9" t="s">
        <v>5596</v>
      </c>
      <c r="N3" s="9" t="s">
        <v>5600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5601</v>
      </c>
      <c r="B4" s="9" t="s">
        <v>3842</v>
      </c>
      <c r="C4" s="9" t="s">
        <v>5592</v>
      </c>
      <c r="D4" s="9" t="s">
        <v>2</v>
      </c>
      <c r="E4" s="9" t="s">
        <v>76</v>
      </c>
      <c r="F4" s="9" t="s">
        <v>75</v>
      </c>
      <c r="G4" s="9" t="s">
        <v>82</v>
      </c>
      <c r="H4" s="9" t="s">
        <v>5593</v>
      </c>
      <c r="I4" s="25" t="s">
        <v>5602</v>
      </c>
      <c r="J4" s="25" t="s">
        <v>19</v>
      </c>
      <c r="K4" s="25" t="s">
        <v>5602</v>
      </c>
      <c r="L4" s="9" t="s">
        <v>5595</v>
      </c>
      <c r="M4" s="9" t="s">
        <v>5596</v>
      </c>
      <c r="N4" s="9" t="s">
        <v>5603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5604</v>
      </c>
      <c r="B5" s="9" t="s">
        <v>1729</v>
      </c>
      <c r="C5" s="9" t="s">
        <v>5592</v>
      </c>
      <c r="D5" s="9" t="s">
        <v>2</v>
      </c>
      <c r="E5" s="9" t="s">
        <v>76</v>
      </c>
      <c r="F5" s="9" t="s">
        <v>75</v>
      </c>
      <c r="G5" s="9" t="s">
        <v>82</v>
      </c>
      <c r="H5" s="9" t="s">
        <v>5593</v>
      </c>
      <c r="I5" s="25" t="s">
        <v>5605</v>
      </c>
      <c r="J5" s="25" t="s">
        <v>19</v>
      </c>
      <c r="K5" s="25" t="s">
        <v>5605</v>
      </c>
      <c r="L5" s="9" t="s">
        <v>5595</v>
      </c>
      <c r="M5" s="9" t="s">
        <v>5596</v>
      </c>
      <c r="N5" s="9" t="s">
        <v>5606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5607</v>
      </c>
      <c r="B6" s="9" t="s">
        <v>2612</v>
      </c>
      <c r="C6" s="9" t="s">
        <v>5592</v>
      </c>
      <c r="D6" s="9" t="s">
        <v>2</v>
      </c>
      <c r="E6" s="9" t="s">
        <v>76</v>
      </c>
      <c r="F6" s="9" t="s">
        <v>75</v>
      </c>
      <c r="G6" s="9" t="s">
        <v>82</v>
      </c>
      <c r="H6" s="9" t="s">
        <v>5593</v>
      </c>
      <c r="I6" s="25" t="s">
        <v>5608</v>
      </c>
      <c r="J6" s="25" t="s">
        <v>19</v>
      </c>
      <c r="K6" s="25" t="s">
        <v>5608</v>
      </c>
      <c r="L6" s="9" t="s">
        <v>5595</v>
      </c>
      <c r="M6" s="9" t="s">
        <v>5596</v>
      </c>
      <c r="N6" s="9" t="s">
        <v>5609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5610</v>
      </c>
      <c r="B7" s="9" t="s">
        <v>1044</v>
      </c>
      <c r="C7" s="9" t="s">
        <v>5592</v>
      </c>
      <c r="D7" s="9" t="s">
        <v>2</v>
      </c>
      <c r="E7" s="9" t="s">
        <v>76</v>
      </c>
      <c r="F7" s="9" t="s">
        <v>75</v>
      </c>
      <c r="G7" s="9" t="s">
        <v>662</v>
      </c>
      <c r="H7" s="9" t="s">
        <v>5593</v>
      </c>
      <c r="I7" s="25" t="s">
        <v>5611</v>
      </c>
      <c r="J7" s="25" t="s">
        <v>19</v>
      </c>
      <c r="K7" s="25" t="s">
        <v>5611</v>
      </c>
      <c r="L7" s="9" t="s">
        <v>5595</v>
      </c>
      <c r="M7" s="9" t="s">
        <v>5596</v>
      </c>
      <c r="N7" s="9" t="s">
        <v>5612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5613</v>
      </c>
      <c r="B8" s="9" t="s">
        <v>5614</v>
      </c>
      <c r="C8" s="9" t="s">
        <v>5592</v>
      </c>
      <c r="D8" s="9" t="s">
        <v>2</v>
      </c>
      <c r="E8" s="9" t="s">
        <v>76</v>
      </c>
      <c r="F8" s="9" t="s">
        <v>75</v>
      </c>
      <c r="G8" s="9" t="s">
        <v>83</v>
      </c>
      <c r="H8" s="9" t="s">
        <v>5593</v>
      </c>
      <c r="I8" s="25" t="s">
        <v>5615</v>
      </c>
      <c r="J8" s="25" t="s">
        <v>19</v>
      </c>
      <c r="K8" s="25" t="s">
        <v>5615</v>
      </c>
      <c r="L8" s="9" t="s">
        <v>5595</v>
      </c>
      <c r="M8" s="9" t="s">
        <v>5596</v>
      </c>
      <c r="N8" s="9" t="s">
        <v>5616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5617</v>
      </c>
      <c r="B9" s="9" t="s">
        <v>5618</v>
      </c>
      <c r="C9" s="9" t="s">
        <v>5592</v>
      </c>
      <c r="D9" s="9" t="s">
        <v>2</v>
      </c>
      <c r="E9" s="9" t="s">
        <v>76</v>
      </c>
      <c r="F9" s="9" t="s">
        <v>75</v>
      </c>
      <c r="G9" s="9" t="s">
        <v>83</v>
      </c>
      <c r="H9" s="9" t="s">
        <v>5593</v>
      </c>
      <c r="I9" s="25" t="s">
        <v>5619</v>
      </c>
      <c r="J9" s="25" t="s">
        <v>19</v>
      </c>
      <c r="K9" s="25" t="s">
        <v>5619</v>
      </c>
      <c r="L9" s="9" t="s">
        <v>5595</v>
      </c>
      <c r="M9" s="9" t="s">
        <v>5596</v>
      </c>
      <c r="N9" s="9" t="s">
        <v>5620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5621</v>
      </c>
      <c r="B10" s="9" t="s">
        <v>1121</v>
      </c>
      <c r="C10" s="9" t="s">
        <v>5592</v>
      </c>
      <c r="D10" s="9" t="s">
        <v>2</v>
      </c>
      <c r="E10" s="9" t="s">
        <v>76</v>
      </c>
      <c r="F10" s="9" t="s">
        <v>75</v>
      </c>
      <c r="G10" s="9" t="s">
        <v>2725</v>
      </c>
      <c r="H10" s="9" t="s">
        <v>5593</v>
      </c>
      <c r="I10" s="25" t="s">
        <v>5622</v>
      </c>
      <c r="J10" s="25" t="s">
        <v>19</v>
      </c>
      <c r="K10" s="25" t="s">
        <v>5622</v>
      </c>
      <c r="L10" s="9" t="s">
        <v>5595</v>
      </c>
      <c r="M10" s="9" t="s">
        <v>5596</v>
      </c>
      <c r="N10" s="9" t="s">
        <v>5623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4.25" customHeight="1" spans="1:256">
      <c r="A11" s="8" t="s">
        <v>5624</v>
      </c>
      <c r="B11" s="9" t="s">
        <v>3733</v>
      </c>
      <c r="C11" s="9" t="s">
        <v>5592</v>
      </c>
      <c r="D11" s="9" t="s">
        <v>2</v>
      </c>
      <c r="E11" s="9" t="s">
        <v>76</v>
      </c>
      <c r="F11" s="9" t="s">
        <v>75</v>
      </c>
      <c r="G11" s="9" t="s">
        <v>2725</v>
      </c>
      <c r="H11" s="9" t="s">
        <v>5593</v>
      </c>
      <c r="I11" s="25" t="s">
        <v>5625</v>
      </c>
      <c r="J11" s="25" t="s">
        <v>19</v>
      </c>
      <c r="K11" s="25" t="s">
        <v>5625</v>
      </c>
      <c r="L11" s="9" t="s">
        <v>5595</v>
      </c>
      <c r="M11" s="9" t="s">
        <v>5596</v>
      </c>
      <c r="N11" s="9" t="s">
        <v>5626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4.25" customHeight="1" spans="1:256">
      <c r="A12" s="8" t="s">
        <v>5627</v>
      </c>
      <c r="B12" s="9" t="s">
        <v>4870</v>
      </c>
      <c r="C12" s="9" t="s">
        <v>5592</v>
      </c>
      <c r="D12" s="9" t="s">
        <v>2</v>
      </c>
      <c r="E12" s="9" t="s">
        <v>76</v>
      </c>
      <c r="F12" s="9" t="s">
        <v>75</v>
      </c>
      <c r="G12" s="9" t="s">
        <v>94</v>
      </c>
      <c r="H12" s="9" t="s">
        <v>5593</v>
      </c>
      <c r="I12" s="25" t="s">
        <v>5628</v>
      </c>
      <c r="J12" s="25" t="s">
        <v>19</v>
      </c>
      <c r="K12" s="25" t="s">
        <v>5628</v>
      </c>
      <c r="L12" s="9" t="s">
        <v>5595</v>
      </c>
      <c r="M12" s="9" t="s">
        <v>5596</v>
      </c>
      <c r="N12" s="9" t="s">
        <v>5629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4.25" customHeight="1" spans="1:256">
      <c r="A13" s="8" t="s">
        <v>5630</v>
      </c>
      <c r="B13" s="9" t="s">
        <v>2924</v>
      </c>
      <c r="C13" s="9" t="s">
        <v>5592</v>
      </c>
      <c r="D13" s="9" t="s">
        <v>2</v>
      </c>
      <c r="E13" s="9" t="s">
        <v>76</v>
      </c>
      <c r="F13" s="9" t="s">
        <v>75</v>
      </c>
      <c r="G13" s="9" t="s">
        <v>871</v>
      </c>
      <c r="H13" s="9" t="s">
        <v>5593</v>
      </c>
      <c r="I13" s="25" t="s">
        <v>5631</v>
      </c>
      <c r="J13" s="25" t="s">
        <v>19</v>
      </c>
      <c r="K13" s="25" t="s">
        <v>5631</v>
      </c>
      <c r="L13" s="9" t="s">
        <v>5595</v>
      </c>
      <c r="M13" s="9" t="s">
        <v>5596</v>
      </c>
      <c r="N13" s="9" t="s">
        <v>5632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4.25" customHeight="1" spans="1:256">
      <c r="A14" s="8" t="s">
        <v>5633</v>
      </c>
      <c r="B14" s="9" t="s">
        <v>4565</v>
      </c>
      <c r="C14" s="9" t="s">
        <v>5592</v>
      </c>
      <c r="D14" s="9" t="s">
        <v>2</v>
      </c>
      <c r="E14" s="9" t="s">
        <v>76</v>
      </c>
      <c r="F14" s="9" t="s">
        <v>75</v>
      </c>
      <c r="G14" s="9" t="s">
        <v>871</v>
      </c>
      <c r="H14" s="9" t="s">
        <v>5593</v>
      </c>
      <c r="I14" s="25" t="s">
        <v>5634</v>
      </c>
      <c r="J14" s="25" t="s">
        <v>19</v>
      </c>
      <c r="K14" s="25" t="s">
        <v>5634</v>
      </c>
      <c r="L14" s="9" t="s">
        <v>5595</v>
      </c>
      <c r="M14" s="9" t="s">
        <v>5596</v>
      </c>
      <c r="N14" s="9" t="s">
        <v>5635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ht="14.25" customHeight="1" spans="1:256">
      <c r="A15" s="8" t="s">
        <v>5636</v>
      </c>
      <c r="B15" s="9" t="s">
        <v>667</v>
      </c>
      <c r="C15" s="9" t="s">
        <v>5592</v>
      </c>
      <c r="D15" s="9" t="s">
        <v>2</v>
      </c>
      <c r="E15" s="9" t="s">
        <v>76</v>
      </c>
      <c r="F15" s="9" t="s">
        <v>75</v>
      </c>
      <c r="G15" s="9" t="s">
        <v>871</v>
      </c>
      <c r="H15" s="9" t="s">
        <v>5593</v>
      </c>
      <c r="I15" s="25" t="s">
        <v>5637</v>
      </c>
      <c r="J15" s="25" t="s">
        <v>19</v>
      </c>
      <c r="K15" s="25" t="s">
        <v>5637</v>
      </c>
      <c r="L15" s="9" t="s">
        <v>5595</v>
      </c>
      <c r="M15" s="9" t="s">
        <v>5596</v>
      </c>
      <c r="N15" s="9" t="s">
        <v>5638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customHeight="1" spans="1:14">
      <c r="A16" s="24" t="s">
        <v>5581</v>
      </c>
      <c r="B16" s="24" t="s">
        <v>5582</v>
      </c>
      <c r="C16" s="24" t="s">
        <v>5582</v>
      </c>
      <c r="D16" s="24" t="s">
        <v>5582</v>
      </c>
      <c r="E16" s="24"/>
      <c r="F16" s="24"/>
      <c r="G16" s="24" t="s">
        <v>5582</v>
      </c>
      <c r="H16" s="24" t="s">
        <v>5582</v>
      </c>
      <c r="I16" s="26" t="s">
        <v>23</v>
      </c>
      <c r="J16" s="26"/>
      <c r="K16" s="26"/>
      <c r="L16" s="24"/>
      <c r="M16" s="24" t="s">
        <v>5582</v>
      </c>
      <c r="N16" t="s">
        <v>5582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43</v>
      </c>
      <c r="B1" s="6" t="s">
        <v>44</v>
      </c>
      <c r="C1" s="6" t="s">
        <v>55</v>
      </c>
      <c r="D1" s="6" t="s">
        <v>56</v>
      </c>
      <c r="E1" s="6" t="s">
        <v>57</v>
      </c>
      <c r="F1" s="6" t="s">
        <v>5639</v>
      </c>
      <c r="G1" s="6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93"/>
  <sheetViews>
    <sheetView tabSelected="1" workbookViewId="0">
      <selection activeCell="A790" sqref="A790:C79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  <col min="7" max="7" width="9.57142857142857"/>
    <col min="8" max="8" width="10.2857142857143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 t="s">
        <v>5640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88</v>
      </c>
      <c r="B3" s="9" t="s">
        <v>83</v>
      </c>
      <c r="C3" s="9" t="s">
        <v>94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98</v>
      </c>
      <c r="B4" s="9" t="s">
        <v>81</v>
      </c>
      <c r="C4" s="9" t="s">
        <v>82</v>
      </c>
      <c r="D4" s="5">
        <v>1040</v>
      </c>
      <c r="E4" t="str">
        <f>VLOOKUP(A4,HOP!A:L,12,0)</f>
        <v>1040.00</v>
      </c>
      <c r="F4" t="str">
        <f>VLOOKUP(A4,HOP!A:C,3,0)</f>
        <v>3390078</v>
      </c>
      <c r="G4">
        <f t="shared" si="0"/>
        <v>0</v>
      </c>
      <c r="H4" t="str">
        <f t="shared" si="1"/>
        <v>，3390078</v>
      </c>
      <c r="I4" t="str">
        <f>VLOOKUP(A4,HOP!A:U,21,0)</f>
        <v>直采</v>
      </c>
    </row>
    <row r="5" ht="14.25" hidden="1" customHeight="1" spans="1:9">
      <c r="A5" s="8" t="s">
        <v>108</v>
      </c>
      <c r="B5" s="9" t="s">
        <v>81</v>
      </c>
      <c r="C5" s="9" t="s">
        <v>82</v>
      </c>
      <c r="D5" s="5">
        <v>939</v>
      </c>
      <c r="E5" t="str">
        <f>VLOOKUP(A5,HOP!A:L,12,0)</f>
        <v>939.00</v>
      </c>
      <c r="F5" t="str">
        <f>VLOOKUP(A5,HOP!A:C,3,0)</f>
        <v>3493287</v>
      </c>
      <c r="G5">
        <f t="shared" si="0"/>
        <v>0</v>
      </c>
      <c r="H5" t="str">
        <f t="shared" si="1"/>
        <v>，3493287</v>
      </c>
      <c r="I5" t="str">
        <f>VLOOKUP(A5,HOP!A:U,21,0)</f>
        <v>直连</v>
      </c>
    </row>
    <row r="6" ht="14.25" hidden="1" customHeight="1" spans="1:9">
      <c r="A6" s="8" t="s">
        <v>118</v>
      </c>
      <c r="B6" s="9" t="s">
        <v>81</v>
      </c>
      <c r="C6" s="9" t="s">
        <v>82</v>
      </c>
      <c r="D6" s="5">
        <v>595.47</v>
      </c>
      <c r="E6" t="str">
        <f>VLOOKUP(A6,HOP!A:L,12,0)</f>
        <v>595.47</v>
      </c>
      <c r="F6" t="str">
        <f>VLOOKUP(A6,HOP!A:C,3,0)</f>
        <v>3699751</v>
      </c>
      <c r="G6">
        <f t="shared" si="0"/>
        <v>0</v>
      </c>
      <c r="H6" t="str">
        <f t="shared" si="1"/>
        <v>，3699751</v>
      </c>
      <c r="I6" t="str">
        <f>VLOOKUP(A6,HOP!A:U,21,0)</f>
        <v>直连</v>
      </c>
    </row>
    <row r="7" ht="14.25" hidden="1" customHeight="1" spans="1:9">
      <c r="A7" s="8" t="s">
        <v>128</v>
      </c>
      <c r="B7" s="9" t="s">
        <v>81</v>
      </c>
      <c r="C7" s="9" t="s">
        <v>82</v>
      </c>
      <c r="D7" s="5">
        <v>697.45</v>
      </c>
      <c r="E7" t="str">
        <f>VLOOKUP(A7,HOP!A:L,12,0)</f>
        <v>697.45</v>
      </c>
      <c r="F7" t="str">
        <f>VLOOKUP(A7,HOP!A:C,3,0)</f>
        <v>3834594</v>
      </c>
      <c r="G7">
        <f t="shared" si="0"/>
        <v>0</v>
      </c>
      <c r="H7" t="str">
        <f t="shared" si="1"/>
        <v>，3834594</v>
      </c>
      <c r="I7" t="str">
        <f>VLOOKUP(A7,HOP!A:U,21,0)</f>
        <v>直连</v>
      </c>
    </row>
    <row r="8" ht="14.25" hidden="1" customHeight="1" spans="1:9">
      <c r="A8" s="8" t="s">
        <v>138</v>
      </c>
      <c r="B8" s="9" t="s">
        <v>81</v>
      </c>
      <c r="C8" s="9" t="s">
        <v>82</v>
      </c>
      <c r="D8" s="5">
        <v>467.43</v>
      </c>
      <c r="E8" t="str">
        <f>VLOOKUP(A8,HOP!A:L,12,0)</f>
        <v>467.43</v>
      </c>
      <c r="F8" t="str">
        <f>VLOOKUP(A8,HOP!A:C,3,0)</f>
        <v>3860643</v>
      </c>
      <c r="G8">
        <f t="shared" si="0"/>
        <v>0</v>
      </c>
      <c r="H8" t="str">
        <f t="shared" si="1"/>
        <v>，3860643</v>
      </c>
      <c r="I8" t="str">
        <f>VLOOKUP(A8,HOP!A:U,21,0)</f>
        <v>直连</v>
      </c>
    </row>
    <row r="9" ht="14.25" hidden="1" customHeight="1" spans="1:9">
      <c r="A9" s="8" t="s">
        <v>148</v>
      </c>
      <c r="B9" s="9" t="s">
        <v>154</v>
      </c>
      <c r="C9" s="9" t="s">
        <v>82</v>
      </c>
      <c r="D9" s="5">
        <v>971.78</v>
      </c>
      <c r="E9" t="str">
        <f>VLOOKUP(A9,HOP!A:L,12,0)</f>
        <v>971.80</v>
      </c>
      <c r="F9" t="str">
        <f>VLOOKUP(A9,HOP!A:C,3,0)</f>
        <v>3807155</v>
      </c>
      <c r="G9">
        <f t="shared" si="0"/>
        <v>-0.0199999999999818</v>
      </c>
      <c r="H9" t="str">
        <f t="shared" si="1"/>
        <v>，3807155</v>
      </c>
      <c r="I9" t="str">
        <f>VLOOKUP(A9,HOP!A:U,21,0)</f>
        <v>直连</v>
      </c>
    </row>
    <row r="10" ht="14.25" hidden="1" customHeight="1" spans="1:9">
      <c r="A10" s="8" t="s">
        <v>160</v>
      </c>
      <c r="B10" s="9" t="s">
        <v>154</v>
      </c>
      <c r="C10" s="9" t="s">
        <v>82</v>
      </c>
      <c r="D10" s="5">
        <v>5051.66</v>
      </c>
      <c r="E10" t="str">
        <f>VLOOKUP(A10,HOP!A:L,12,0)</f>
        <v>5051.68</v>
      </c>
      <c r="F10" t="str">
        <f>VLOOKUP(A10,HOP!A:C,3,0)</f>
        <v>3785254</v>
      </c>
      <c r="G10">
        <f t="shared" si="0"/>
        <v>-0.0200000000004366</v>
      </c>
      <c r="H10" t="str">
        <f t="shared" si="1"/>
        <v>，3785254</v>
      </c>
      <c r="I10" t="str">
        <f>VLOOKUP(A10,HOP!A:U,21,0)</f>
        <v>直连</v>
      </c>
    </row>
    <row r="11" ht="14.25" hidden="1" customHeight="1" spans="1:9">
      <c r="A11" s="8" t="s">
        <v>171</v>
      </c>
      <c r="B11" s="9" t="s">
        <v>177</v>
      </c>
      <c r="C11" s="9" t="s">
        <v>82</v>
      </c>
      <c r="D11" s="5">
        <v>6647.57</v>
      </c>
      <c r="E11" t="str">
        <f>VLOOKUP(A11,HOP!A:L,12,0)</f>
        <v>6647.57</v>
      </c>
      <c r="F11" t="str">
        <f>VLOOKUP(A11,HOP!A:C,3,0)</f>
        <v>3704332</v>
      </c>
      <c r="G11">
        <f t="shared" si="0"/>
        <v>0</v>
      </c>
      <c r="H11" t="str">
        <f t="shared" si="1"/>
        <v>，3704332</v>
      </c>
      <c r="I11" t="str">
        <f>VLOOKUP(A11,HOP!A:U,21,0)</f>
        <v>直连</v>
      </c>
    </row>
    <row r="12" ht="14.25" hidden="1" customHeight="1" spans="1:9">
      <c r="A12" s="8" t="s">
        <v>182</v>
      </c>
      <c r="B12" s="9" t="s">
        <v>188</v>
      </c>
      <c r="C12" s="9" t="s">
        <v>82</v>
      </c>
      <c r="D12" s="5">
        <v>2476.4</v>
      </c>
      <c r="E12" t="str">
        <f>VLOOKUP(A12,HOP!A:L,12,0)</f>
        <v>2476.40</v>
      </c>
      <c r="F12" t="str">
        <f>VLOOKUP(A12,HOP!A:C,3,0)</f>
        <v>3901950</v>
      </c>
      <c r="G12">
        <f t="shared" si="0"/>
        <v>0</v>
      </c>
      <c r="H12" t="str">
        <f t="shared" si="1"/>
        <v>，3901950</v>
      </c>
      <c r="I12" t="str">
        <f>VLOOKUP(A12,HOP!A:U,21,0)</f>
        <v>直连</v>
      </c>
    </row>
    <row r="13" s="3" customFormat="1" ht="14.25" customHeight="1" spans="1:10">
      <c r="A13" s="10" t="s">
        <v>193</v>
      </c>
      <c r="B13" s="11" t="s">
        <v>154</v>
      </c>
      <c r="C13" s="11" t="s">
        <v>82</v>
      </c>
      <c r="D13" s="12">
        <v>1282.96</v>
      </c>
      <c r="E13" s="3" t="str">
        <f>VLOOKUP(A13,HOP!A:L,12,0)</f>
        <v>1549.98</v>
      </c>
      <c r="F13" s="3" t="str">
        <f>VLOOKUP(A13,HOP!A:C,3,0)</f>
        <v>3763357</v>
      </c>
      <c r="G13" s="3">
        <f t="shared" si="0"/>
        <v>-267.02</v>
      </c>
      <c r="H13" s="3" t="str">
        <f t="shared" si="1"/>
        <v>，3763357</v>
      </c>
      <c r="I13" s="3" t="str">
        <f>VLOOKUP(A13,HOP!A:U,21,0)</f>
        <v>直连</v>
      </c>
      <c r="J13" s="13" t="s">
        <v>5641</v>
      </c>
    </row>
    <row r="14" ht="14.25" hidden="1" customHeight="1" spans="1:9">
      <c r="A14" s="8" t="s">
        <v>204</v>
      </c>
      <c r="B14" s="9" t="s">
        <v>81</v>
      </c>
      <c r="C14" s="9" t="s">
        <v>82</v>
      </c>
      <c r="D14" s="5">
        <v>2010.61</v>
      </c>
      <c r="E14" t="str">
        <f>VLOOKUP(A14,HOP!A:L,12,0)</f>
        <v>2010.61</v>
      </c>
      <c r="F14" t="str">
        <f>VLOOKUP(A14,HOP!A:C,3,0)</f>
        <v>3943479</v>
      </c>
      <c r="G14">
        <f t="shared" si="0"/>
        <v>0</v>
      </c>
      <c r="H14" t="str">
        <f t="shared" si="1"/>
        <v>，3943479</v>
      </c>
      <c r="I14" t="str">
        <f>VLOOKUP(A14,HOP!A:U,21,0)</f>
        <v>直连</v>
      </c>
    </row>
    <row r="15" ht="14.25" hidden="1" customHeight="1" spans="1:9">
      <c r="A15" s="8" t="s">
        <v>214</v>
      </c>
      <c r="B15" s="9" t="s">
        <v>154</v>
      </c>
      <c r="C15" s="9" t="s">
        <v>82</v>
      </c>
      <c r="D15" s="5">
        <v>1122</v>
      </c>
      <c r="E15" t="str">
        <f>VLOOKUP(A15,HOP!A:L,12,0)</f>
        <v>1122.00</v>
      </c>
      <c r="F15" t="str">
        <f>VLOOKUP(A15,HOP!A:C,3,0)</f>
        <v>3928470</v>
      </c>
      <c r="G15">
        <f t="shared" si="0"/>
        <v>0</v>
      </c>
      <c r="H15" t="str">
        <f t="shared" si="1"/>
        <v>，3928470</v>
      </c>
      <c r="I15" t="str">
        <f>VLOOKUP(A15,HOP!A:U,21,0)</f>
        <v>直采</v>
      </c>
    </row>
    <row r="16" ht="14.25" hidden="1" customHeight="1" spans="1:9">
      <c r="A16" s="8" t="s">
        <v>224</v>
      </c>
      <c r="B16" s="9" t="s">
        <v>81</v>
      </c>
      <c r="C16" s="9" t="s">
        <v>82</v>
      </c>
      <c r="D16" s="5">
        <v>693.94</v>
      </c>
      <c r="E16" t="str">
        <f>VLOOKUP(A16,HOP!A:L,12,0)</f>
        <v>693.94</v>
      </c>
      <c r="F16" t="str">
        <f>VLOOKUP(A16,HOP!A:C,3,0)</f>
        <v>3959620</v>
      </c>
      <c r="G16">
        <f t="shared" si="0"/>
        <v>0</v>
      </c>
      <c r="H16" t="str">
        <f t="shared" si="1"/>
        <v>，3959620</v>
      </c>
      <c r="I16" t="str">
        <f>VLOOKUP(A16,HOP!A:U,21,0)</f>
        <v>直连</v>
      </c>
    </row>
    <row r="17" ht="14.25" hidden="1" customHeight="1" spans="1:9">
      <c r="A17" s="8" t="s">
        <v>234</v>
      </c>
      <c r="B17" s="9" t="s">
        <v>81</v>
      </c>
      <c r="C17" s="9" t="s">
        <v>82</v>
      </c>
      <c r="D17" s="5">
        <v>375.12</v>
      </c>
      <c r="E17" t="str">
        <f>VLOOKUP(A17,HOP!A:L,12,0)</f>
        <v>375.12</v>
      </c>
      <c r="F17" t="str">
        <f>VLOOKUP(A17,HOP!A:C,3,0)</f>
        <v>4005092</v>
      </c>
      <c r="G17">
        <f t="shared" si="0"/>
        <v>0</v>
      </c>
      <c r="H17" t="str">
        <f t="shared" si="1"/>
        <v>，4005092</v>
      </c>
      <c r="I17" t="str">
        <f>VLOOKUP(A17,HOP!A:U,21,0)</f>
        <v>直连</v>
      </c>
    </row>
    <row r="18" ht="14.25" hidden="1" customHeight="1" spans="1:9">
      <c r="A18" s="8" t="s">
        <v>243</v>
      </c>
      <c r="B18" s="9" t="s">
        <v>154</v>
      </c>
      <c r="C18" s="9" t="s">
        <v>82</v>
      </c>
      <c r="D18" s="5">
        <v>1007.88</v>
      </c>
      <c r="E18" t="str">
        <f>VLOOKUP(A18,HOP!A:L,12,0)</f>
        <v>1007.88</v>
      </c>
      <c r="F18" t="str">
        <f>VLOOKUP(A18,HOP!A:C,3,0)</f>
        <v>4000001</v>
      </c>
      <c r="G18">
        <f t="shared" si="0"/>
        <v>0</v>
      </c>
      <c r="H18" t="str">
        <f t="shared" si="1"/>
        <v>，4000001</v>
      </c>
      <c r="I18" t="str">
        <f>VLOOKUP(A18,HOP!A:U,21,0)</f>
        <v>直连</v>
      </c>
    </row>
    <row r="19" ht="14.25" hidden="1" customHeight="1" spans="1:9">
      <c r="A19" s="8" t="s">
        <v>252</v>
      </c>
      <c r="B19" s="9" t="s">
        <v>81</v>
      </c>
      <c r="C19" s="9" t="s">
        <v>82</v>
      </c>
      <c r="D19" s="5">
        <v>846</v>
      </c>
      <c r="E19" t="str">
        <f>VLOOKUP(A19,HOP!A:L,12,0)</f>
        <v>846.00</v>
      </c>
      <c r="F19" t="str">
        <f>VLOOKUP(A19,HOP!A:C,3,0)</f>
        <v>3237618</v>
      </c>
      <c r="G19">
        <f t="shared" si="0"/>
        <v>0</v>
      </c>
      <c r="H19" t="str">
        <f t="shared" si="1"/>
        <v>，3237618</v>
      </c>
      <c r="I19" t="str">
        <f>VLOOKUP(A19,HOP!A:U,21,0)</f>
        <v>直采</v>
      </c>
    </row>
    <row r="20" ht="14.25" hidden="1" customHeight="1" spans="1:9">
      <c r="A20" s="8" t="s">
        <v>262</v>
      </c>
      <c r="B20" s="9" t="s">
        <v>154</v>
      </c>
      <c r="C20" s="9" t="s">
        <v>82</v>
      </c>
      <c r="D20" s="5">
        <v>3114</v>
      </c>
      <c r="E20" t="str">
        <f>VLOOKUP(A20,HOP!A:L,12,0)</f>
        <v>3114.00</v>
      </c>
      <c r="F20" t="str">
        <f>VLOOKUP(A20,HOP!A:C,3,0)</f>
        <v>3720012</v>
      </c>
      <c r="G20">
        <f t="shared" si="0"/>
        <v>0</v>
      </c>
      <c r="H20" t="str">
        <f t="shared" si="1"/>
        <v>，3720012</v>
      </c>
      <c r="I20" t="str">
        <f>VLOOKUP(A20,HOP!A:U,21,0)</f>
        <v>直采</v>
      </c>
    </row>
    <row r="21" ht="14.25" hidden="1" customHeight="1" spans="1:9">
      <c r="A21" s="8" t="s">
        <v>272</v>
      </c>
      <c r="B21" s="9" t="s">
        <v>248</v>
      </c>
      <c r="C21" s="9" t="s">
        <v>82</v>
      </c>
      <c r="D21" s="5">
        <v>1530</v>
      </c>
      <c r="E21" t="str">
        <f>VLOOKUP(A21,HOP!A:L,12,0)</f>
        <v>1530.00</v>
      </c>
      <c r="F21" t="str">
        <f>VLOOKUP(A21,HOP!A:C,3,0)</f>
        <v>3770983</v>
      </c>
      <c r="G21">
        <f t="shared" si="0"/>
        <v>0</v>
      </c>
      <c r="H21" t="str">
        <f t="shared" si="1"/>
        <v>，3770983</v>
      </c>
      <c r="I21" t="str">
        <f>VLOOKUP(A21,HOP!A:U,21,0)</f>
        <v>直采</v>
      </c>
    </row>
    <row r="22" ht="14.25" hidden="1" customHeight="1" spans="1:9">
      <c r="A22" s="8" t="s">
        <v>283</v>
      </c>
      <c r="B22" s="9" t="s">
        <v>248</v>
      </c>
      <c r="C22" s="9" t="s">
        <v>82</v>
      </c>
      <c r="D22" s="5">
        <v>1530</v>
      </c>
      <c r="E22" t="str">
        <f>VLOOKUP(A22,HOP!A:L,12,0)</f>
        <v>1530.00</v>
      </c>
      <c r="F22" t="str">
        <f>VLOOKUP(A22,HOP!A:C,3,0)</f>
        <v>3772586</v>
      </c>
      <c r="G22">
        <f t="shared" si="0"/>
        <v>0</v>
      </c>
      <c r="H22" t="str">
        <f t="shared" si="1"/>
        <v>，3772586</v>
      </c>
      <c r="I22" t="str">
        <f>VLOOKUP(A22,HOP!A:U,21,0)</f>
        <v>直采</v>
      </c>
    </row>
    <row r="23" ht="14.25" hidden="1" customHeight="1" spans="1:9">
      <c r="A23" s="8" t="s">
        <v>286</v>
      </c>
      <c r="B23" s="9" t="s">
        <v>248</v>
      </c>
      <c r="C23" s="9" t="s">
        <v>82</v>
      </c>
      <c r="D23" s="5">
        <v>1530</v>
      </c>
      <c r="E23" t="str">
        <f>VLOOKUP(A23,HOP!A:L,12,0)</f>
        <v>1530.00</v>
      </c>
      <c r="F23" t="str">
        <f>VLOOKUP(A23,HOP!A:C,3,0)</f>
        <v>3771110</v>
      </c>
      <c r="G23">
        <f t="shared" si="0"/>
        <v>0</v>
      </c>
      <c r="H23" t="str">
        <f t="shared" si="1"/>
        <v>，3771110</v>
      </c>
      <c r="I23" t="str">
        <f>VLOOKUP(A23,HOP!A:U,21,0)</f>
        <v>直采</v>
      </c>
    </row>
    <row r="24" ht="14.25" hidden="1" customHeight="1" spans="1:9">
      <c r="A24" s="8" t="s">
        <v>290</v>
      </c>
      <c r="B24" s="9" t="s">
        <v>81</v>
      </c>
      <c r="C24" s="9" t="s">
        <v>82</v>
      </c>
      <c r="D24" s="5">
        <v>1630</v>
      </c>
      <c r="E24" t="str">
        <f>VLOOKUP(A24,HOP!A:L,12,0)</f>
        <v>1630.00</v>
      </c>
      <c r="F24" t="str">
        <f>VLOOKUP(A24,HOP!A:C,3,0)</f>
        <v>3775554</v>
      </c>
      <c r="G24">
        <f t="shared" si="0"/>
        <v>0</v>
      </c>
      <c r="H24" t="str">
        <f t="shared" si="1"/>
        <v>，3775554</v>
      </c>
      <c r="I24" t="str">
        <f>VLOOKUP(A24,HOP!A:U,21,0)</f>
        <v>直采</v>
      </c>
    </row>
    <row r="25" ht="14.25" hidden="1" customHeight="1" spans="1:9">
      <c r="A25" s="8" t="s">
        <v>300</v>
      </c>
      <c r="B25" s="9" t="s">
        <v>81</v>
      </c>
      <c r="C25" s="9" t="s">
        <v>82</v>
      </c>
      <c r="D25" s="5">
        <v>1290</v>
      </c>
      <c r="E25" t="str">
        <f>VLOOKUP(A25,HOP!A:L,12,0)</f>
        <v>1290.00</v>
      </c>
      <c r="F25" t="str">
        <f>VLOOKUP(A25,HOP!A:C,3,0)</f>
        <v>3813271</v>
      </c>
      <c r="G25">
        <f t="shared" si="0"/>
        <v>0</v>
      </c>
      <c r="H25" t="str">
        <f t="shared" si="1"/>
        <v>，3813271</v>
      </c>
      <c r="I25" t="str">
        <f>VLOOKUP(A25,HOP!A:U,21,0)</f>
        <v>直采</v>
      </c>
    </row>
    <row r="26" ht="14.25" hidden="1" customHeight="1" spans="1:9">
      <c r="A26" s="8" t="s">
        <v>311</v>
      </c>
      <c r="B26" s="9" t="s">
        <v>154</v>
      </c>
      <c r="C26" s="9" t="s">
        <v>82</v>
      </c>
      <c r="D26" s="5">
        <v>3297</v>
      </c>
      <c r="E26" t="str">
        <f>VLOOKUP(A26,HOP!A:L,12,0)</f>
        <v>3297.00</v>
      </c>
      <c r="F26" t="str">
        <f>VLOOKUP(A26,HOP!A:C,3,0)</f>
        <v>3748083</v>
      </c>
      <c r="G26">
        <f t="shared" si="0"/>
        <v>0</v>
      </c>
      <c r="H26" t="str">
        <f t="shared" si="1"/>
        <v>，3748083</v>
      </c>
      <c r="I26" t="str">
        <f>VLOOKUP(A26,HOP!A:U,21,0)</f>
        <v>直采</v>
      </c>
    </row>
    <row r="27" ht="14.25" hidden="1" customHeight="1" spans="1:9">
      <c r="A27" s="8" t="s">
        <v>322</v>
      </c>
      <c r="B27" s="9" t="s">
        <v>154</v>
      </c>
      <c r="C27" s="9" t="s">
        <v>82</v>
      </c>
      <c r="D27" s="5">
        <v>1940.72</v>
      </c>
      <c r="E27" t="str">
        <f>VLOOKUP(A27,HOP!A:L,12,0)</f>
        <v>1940.72</v>
      </c>
      <c r="F27" t="str">
        <f>VLOOKUP(A27,HOP!A:C,3,0)</f>
        <v>3860638</v>
      </c>
      <c r="G27">
        <f t="shared" si="0"/>
        <v>0</v>
      </c>
      <c r="H27" t="str">
        <f t="shared" si="1"/>
        <v>，3860638</v>
      </c>
      <c r="I27" t="str">
        <f>VLOOKUP(A27,HOP!A:U,21,0)</f>
        <v>直连</v>
      </c>
    </row>
    <row r="28" ht="14.25" hidden="1" customHeight="1" spans="1:9">
      <c r="A28" s="8" t="s">
        <v>331</v>
      </c>
      <c r="B28" s="9" t="s">
        <v>154</v>
      </c>
      <c r="C28" s="9" t="s">
        <v>82</v>
      </c>
      <c r="D28" s="5">
        <v>5288</v>
      </c>
      <c r="E28" t="str">
        <f>VLOOKUP(A28,HOP!A:L,12,0)</f>
        <v>5288.00</v>
      </c>
      <c r="F28" t="str">
        <f>VLOOKUP(A28,HOP!A:C,3,0)</f>
        <v>3846747</v>
      </c>
      <c r="G28">
        <f t="shared" si="0"/>
        <v>0</v>
      </c>
      <c r="H28" t="str">
        <f t="shared" si="1"/>
        <v>，3846747</v>
      </c>
      <c r="I28" t="str">
        <f>VLOOKUP(A28,HOP!A:U,21,0)</f>
        <v>直采</v>
      </c>
    </row>
    <row r="29" ht="14.25" hidden="1" customHeight="1" spans="1:9">
      <c r="A29" s="8" t="s">
        <v>341</v>
      </c>
      <c r="B29" s="9" t="s">
        <v>81</v>
      </c>
      <c r="C29" s="9" t="s">
        <v>82</v>
      </c>
      <c r="D29" s="5">
        <v>983.53</v>
      </c>
      <c r="E29" t="str">
        <f>VLOOKUP(A29,HOP!A:L,12,0)</f>
        <v>983.53</v>
      </c>
      <c r="F29" t="str">
        <f>VLOOKUP(A29,HOP!A:C,3,0)</f>
        <v>3847668</v>
      </c>
      <c r="G29">
        <f t="shared" si="0"/>
        <v>0</v>
      </c>
      <c r="H29" t="str">
        <f t="shared" si="1"/>
        <v>，3847668</v>
      </c>
      <c r="I29" t="str">
        <f>VLOOKUP(A29,HOP!A:U,21,0)</f>
        <v>直连</v>
      </c>
    </row>
    <row r="30" ht="14.25" hidden="1" customHeight="1" spans="1:9">
      <c r="A30" s="8" t="s">
        <v>350</v>
      </c>
      <c r="B30" s="9" t="s">
        <v>248</v>
      </c>
      <c r="C30" s="9" t="s">
        <v>82</v>
      </c>
      <c r="D30" s="5">
        <v>4784</v>
      </c>
      <c r="E30" t="str">
        <f>VLOOKUP(A30,HOP!A:L,12,0)</f>
        <v>4784.00</v>
      </c>
      <c r="F30" t="str">
        <f>VLOOKUP(A30,HOP!A:C,3,0)</f>
        <v>3873947</v>
      </c>
      <c r="G30">
        <f t="shared" si="0"/>
        <v>0</v>
      </c>
      <c r="H30" t="str">
        <f t="shared" si="1"/>
        <v>，3873947</v>
      </c>
      <c r="I30" t="str">
        <f>VLOOKUP(A30,HOP!A:U,21,0)</f>
        <v>直采</v>
      </c>
    </row>
    <row r="31" ht="14.25" hidden="1" customHeight="1" spans="1:9">
      <c r="A31" s="8" t="s">
        <v>358</v>
      </c>
      <c r="B31" s="9" t="s">
        <v>154</v>
      </c>
      <c r="C31" s="9" t="s">
        <v>82</v>
      </c>
      <c r="D31" s="5">
        <v>2849</v>
      </c>
      <c r="E31" t="str">
        <f>VLOOKUP(A31,HOP!A:L,12,0)</f>
        <v>2849.00</v>
      </c>
      <c r="F31" t="str">
        <f>VLOOKUP(A31,HOP!A:C,3,0)</f>
        <v>3913178</v>
      </c>
      <c r="G31">
        <f t="shared" si="0"/>
        <v>0</v>
      </c>
      <c r="H31" t="str">
        <f t="shared" si="1"/>
        <v>，3913178</v>
      </c>
      <c r="I31" t="str">
        <f>VLOOKUP(A31,HOP!A:U,21,0)</f>
        <v>直采</v>
      </c>
    </row>
    <row r="32" ht="14.25" hidden="1" customHeight="1" spans="1:9">
      <c r="A32" s="8" t="s">
        <v>368</v>
      </c>
      <c r="B32" s="9" t="s">
        <v>177</v>
      </c>
      <c r="C32" s="9" t="s">
        <v>82</v>
      </c>
      <c r="D32" s="5">
        <v>1547.25</v>
      </c>
      <c r="E32" t="str">
        <f>VLOOKUP(A32,HOP!A:L,12,0)</f>
        <v>1547.25</v>
      </c>
      <c r="F32" t="str">
        <f>VLOOKUP(A32,HOP!A:C,3,0)</f>
        <v>3850826</v>
      </c>
      <c r="G32">
        <f t="shared" si="0"/>
        <v>0</v>
      </c>
      <c r="H32" t="str">
        <f t="shared" si="1"/>
        <v>，3850826</v>
      </c>
      <c r="I32" t="str">
        <f>VLOOKUP(A32,HOP!A:U,21,0)</f>
        <v>直连</v>
      </c>
    </row>
    <row r="33" ht="14.25" hidden="1" customHeight="1" spans="1:9">
      <c r="A33" s="8" t="s">
        <v>376</v>
      </c>
      <c r="B33" s="9" t="s">
        <v>177</v>
      </c>
      <c r="C33" s="9" t="s">
        <v>82</v>
      </c>
      <c r="D33" s="5">
        <v>1537.62</v>
      </c>
      <c r="E33" t="str">
        <f>VLOOKUP(A33,HOP!A:L,12,0)</f>
        <v>1537.60</v>
      </c>
      <c r="F33" t="str">
        <f>VLOOKUP(A33,HOP!A:C,3,0)</f>
        <v>3853213</v>
      </c>
      <c r="G33">
        <f t="shared" si="0"/>
        <v>0.0199999999999818</v>
      </c>
      <c r="H33" t="str">
        <f t="shared" si="1"/>
        <v>，3853213</v>
      </c>
      <c r="I33" t="str">
        <f>VLOOKUP(A33,HOP!A:U,21,0)</f>
        <v>直连</v>
      </c>
    </row>
    <row r="34" ht="14.25" hidden="1" customHeight="1" spans="1:9">
      <c r="A34" s="8" t="s">
        <v>383</v>
      </c>
      <c r="B34" s="9" t="s">
        <v>154</v>
      </c>
      <c r="C34" s="9" t="s">
        <v>82</v>
      </c>
      <c r="D34" s="5">
        <v>2052</v>
      </c>
      <c r="E34" t="str">
        <f>VLOOKUP(A34,HOP!A:L,12,0)</f>
        <v>2052.00</v>
      </c>
      <c r="F34" t="str">
        <f>VLOOKUP(A34,HOP!A:C,3,0)</f>
        <v>3902340</v>
      </c>
      <c r="G34">
        <f t="shared" si="0"/>
        <v>0</v>
      </c>
      <c r="H34" t="str">
        <f t="shared" si="1"/>
        <v>，3902340</v>
      </c>
      <c r="I34" t="str">
        <f>VLOOKUP(A34,HOP!A:U,21,0)</f>
        <v>直采</v>
      </c>
    </row>
    <row r="35" ht="14.25" hidden="1" customHeight="1" spans="1:9">
      <c r="A35" s="8" t="s">
        <v>391</v>
      </c>
      <c r="B35" s="9" t="s">
        <v>248</v>
      </c>
      <c r="C35" s="9" t="s">
        <v>82</v>
      </c>
      <c r="D35" s="5">
        <v>4500</v>
      </c>
      <c r="E35" t="str">
        <f>VLOOKUP(A35,HOP!A:L,12,0)</f>
        <v>4500.00</v>
      </c>
      <c r="F35" t="str">
        <f>VLOOKUP(A35,HOP!A:C,3,0)</f>
        <v>3899861</v>
      </c>
      <c r="G35">
        <f t="shared" si="0"/>
        <v>0</v>
      </c>
      <c r="H35" t="str">
        <f t="shared" si="1"/>
        <v>，3899861</v>
      </c>
      <c r="I35" t="str">
        <f>VLOOKUP(A35,HOP!A:U,21,0)</f>
        <v>直采</v>
      </c>
    </row>
    <row r="36" ht="14.25" hidden="1" customHeight="1" spans="1:9">
      <c r="A36" s="8" t="s">
        <v>398</v>
      </c>
      <c r="B36" s="9" t="s">
        <v>81</v>
      </c>
      <c r="C36" s="9" t="s">
        <v>82</v>
      </c>
      <c r="D36" s="5">
        <v>280</v>
      </c>
      <c r="E36" t="str">
        <f>VLOOKUP(A36,HOP!A:L,12,0)</f>
        <v>280.00</v>
      </c>
      <c r="F36" t="str">
        <f>VLOOKUP(A36,HOP!A:C,3,0)</f>
        <v>3889777</v>
      </c>
      <c r="G36">
        <f t="shared" si="0"/>
        <v>0</v>
      </c>
      <c r="H36" t="str">
        <f t="shared" si="1"/>
        <v>，3889777</v>
      </c>
      <c r="I36" t="str">
        <f>VLOOKUP(A36,HOP!A:U,21,0)</f>
        <v>直采</v>
      </c>
    </row>
    <row r="37" ht="14.25" hidden="1" customHeight="1" spans="1:9">
      <c r="A37" s="8" t="s">
        <v>408</v>
      </c>
      <c r="B37" s="9" t="s">
        <v>81</v>
      </c>
      <c r="C37" s="9" t="s">
        <v>82</v>
      </c>
      <c r="D37" s="5">
        <v>2814.62</v>
      </c>
      <c r="E37" t="str">
        <f>VLOOKUP(A37,HOP!A:L,12,0)</f>
        <v>2814.62</v>
      </c>
      <c r="F37" t="str">
        <f>VLOOKUP(A37,HOP!A:C,3,0)</f>
        <v>3845398</v>
      </c>
      <c r="G37">
        <f t="shared" si="0"/>
        <v>0</v>
      </c>
      <c r="H37" t="str">
        <f t="shared" si="1"/>
        <v>，3845398</v>
      </c>
      <c r="I37" t="str">
        <f>VLOOKUP(A37,HOP!A:U,21,0)</f>
        <v>直连</v>
      </c>
    </row>
    <row r="38" ht="14.25" hidden="1" customHeight="1" spans="1:9">
      <c r="A38" s="8" t="s">
        <v>418</v>
      </c>
      <c r="B38" s="9" t="s">
        <v>188</v>
      </c>
      <c r="C38" s="9" t="s">
        <v>82</v>
      </c>
      <c r="D38" s="5">
        <v>9837.9</v>
      </c>
      <c r="E38" t="str">
        <f>VLOOKUP(A38,HOP!A:L,12,0)</f>
        <v>9837.92</v>
      </c>
      <c r="F38" t="str">
        <f>VLOOKUP(A38,HOP!A:C,3,0)</f>
        <v>3939216</v>
      </c>
      <c r="G38">
        <f t="shared" si="0"/>
        <v>-0.0200000000004366</v>
      </c>
      <c r="H38" t="str">
        <f t="shared" si="1"/>
        <v>，3939216</v>
      </c>
      <c r="I38" t="str">
        <f>VLOOKUP(A38,HOP!A:U,21,0)</f>
        <v>直连</v>
      </c>
    </row>
    <row r="39" ht="14.25" hidden="1" customHeight="1" spans="1:9">
      <c r="A39" s="8" t="s">
        <v>428</v>
      </c>
      <c r="B39" s="9" t="s">
        <v>248</v>
      </c>
      <c r="C39" s="9" t="s">
        <v>82</v>
      </c>
      <c r="D39" s="5">
        <v>5400</v>
      </c>
      <c r="E39" t="str">
        <f>VLOOKUP(A39,HOP!A:L,12,0)</f>
        <v>5400.00</v>
      </c>
      <c r="F39" t="str">
        <f>VLOOKUP(A39,HOP!A:C,3,0)</f>
        <v>3849870</v>
      </c>
      <c r="G39">
        <f t="shared" si="0"/>
        <v>0</v>
      </c>
      <c r="H39" t="str">
        <f t="shared" si="1"/>
        <v>，3849870</v>
      </c>
      <c r="I39" t="str">
        <f>VLOOKUP(A39,HOP!A:U,21,0)</f>
        <v>直采</v>
      </c>
    </row>
    <row r="40" ht="14.25" hidden="1" customHeight="1" spans="1:9">
      <c r="A40" s="8" t="s">
        <v>434</v>
      </c>
      <c r="B40" s="9" t="s">
        <v>81</v>
      </c>
      <c r="C40" s="9" t="s">
        <v>82</v>
      </c>
      <c r="D40" s="5">
        <v>275.74</v>
      </c>
      <c r="E40" t="str">
        <f>VLOOKUP(A40,HOP!A:L,12,0)</f>
        <v>275.74</v>
      </c>
      <c r="F40" t="str">
        <f>VLOOKUP(A40,HOP!A:C,3,0)</f>
        <v>3937213</v>
      </c>
      <c r="G40">
        <f t="shared" si="0"/>
        <v>0</v>
      </c>
      <c r="H40" t="str">
        <f t="shared" si="1"/>
        <v>，3937213</v>
      </c>
      <c r="I40" t="str">
        <f>VLOOKUP(A40,HOP!A:U,21,0)</f>
        <v>直连</v>
      </c>
    </row>
    <row r="41" ht="14.25" hidden="1" customHeight="1" spans="1:9">
      <c r="A41" s="8" t="s">
        <v>441</v>
      </c>
      <c r="B41" s="9" t="s">
        <v>188</v>
      </c>
      <c r="C41" s="9" t="s">
        <v>82</v>
      </c>
      <c r="D41" s="5">
        <v>2688.42</v>
      </c>
      <c r="E41" t="str">
        <f>VLOOKUP(A41,HOP!A:L,12,0)</f>
        <v>2688.44</v>
      </c>
      <c r="F41" t="str">
        <f>VLOOKUP(A41,HOP!A:C,3,0)</f>
        <v>3888984</v>
      </c>
      <c r="G41">
        <f t="shared" si="0"/>
        <v>-0.0199999999999818</v>
      </c>
      <c r="H41" t="str">
        <f t="shared" si="1"/>
        <v>，3888984</v>
      </c>
      <c r="I41" t="str">
        <f>VLOOKUP(A41,HOP!A:U,21,0)</f>
        <v>直连</v>
      </c>
    </row>
    <row r="42" ht="14.25" hidden="1" customHeight="1" spans="1:9">
      <c r="A42" s="8" t="s">
        <v>450</v>
      </c>
      <c r="B42" s="9" t="s">
        <v>177</v>
      </c>
      <c r="C42" s="9" t="s">
        <v>82</v>
      </c>
      <c r="D42" s="5">
        <v>1200</v>
      </c>
      <c r="E42" t="str">
        <f>VLOOKUP(A42,HOP!A:L,12,0)</f>
        <v>1200.00</v>
      </c>
      <c r="F42" t="str">
        <f>VLOOKUP(A42,HOP!A:C,3,0)</f>
        <v>3951273</v>
      </c>
      <c r="G42">
        <f t="shared" si="0"/>
        <v>0</v>
      </c>
      <c r="H42" t="str">
        <f t="shared" si="1"/>
        <v>，3951273</v>
      </c>
      <c r="I42" t="str">
        <f>VLOOKUP(A42,HOP!A:U,21,0)</f>
        <v>直采</v>
      </c>
    </row>
    <row r="43" ht="14.25" hidden="1" customHeight="1" spans="1:9">
      <c r="A43" s="8" t="s">
        <v>460</v>
      </c>
      <c r="B43" s="9" t="s">
        <v>81</v>
      </c>
      <c r="C43" s="9" t="s">
        <v>82</v>
      </c>
      <c r="D43" s="5">
        <v>1460.64</v>
      </c>
      <c r="E43" t="str">
        <f>VLOOKUP(A43,HOP!A:L,12,0)</f>
        <v>1460.64</v>
      </c>
      <c r="F43" t="str">
        <f>VLOOKUP(A43,HOP!A:C,3,0)</f>
        <v>3929246</v>
      </c>
      <c r="G43">
        <f t="shared" si="0"/>
        <v>0</v>
      </c>
      <c r="H43" t="str">
        <f t="shared" si="1"/>
        <v>，3929246</v>
      </c>
      <c r="I43" t="str">
        <f>VLOOKUP(A43,HOP!A:U,21,0)</f>
        <v>直连</v>
      </c>
    </row>
    <row r="44" ht="14.25" hidden="1" customHeight="1" spans="1:9">
      <c r="A44" s="8" t="s">
        <v>469</v>
      </c>
      <c r="B44" s="9" t="s">
        <v>154</v>
      </c>
      <c r="C44" s="9" t="s">
        <v>82</v>
      </c>
      <c r="D44" s="5">
        <v>909</v>
      </c>
      <c r="E44" t="str">
        <f>VLOOKUP(A44,HOP!A:L,12,0)</f>
        <v>909.00</v>
      </c>
      <c r="F44" t="str">
        <f>VLOOKUP(A44,HOP!A:C,3,0)</f>
        <v>3945397</v>
      </c>
      <c r="G44">
        <f t="shared" si="0"/>
        <v>0</v>
      </c>
      <c r="H44" t="str">
        <f t="shared" si="1"/>
        <v>，3945397</v>
      </c>
      <c r="I44" t="str">
        <f>VLOOKUP(A44,HOP!A:U,21,0)</f>
        <v>直采</v>
      </c>
    </row>
    <row r="45" ht="14.25" hidden="1" customHeight="1" spans="1:9">
      <c r="A45" s="8" t="s">
        <v>478</v>
      </c>
      <c r="B45" s="9" t="s">
        <v>81</v>
      </c>
      <c r="C45" s="9" t="s">
        <v>82</v>
      </c>
      <c r="D45" s="5">
        <v>1042</v>
      </c>
      <c r="E45" t="str">
        <f>VLOOKUP(A45,HOP!A:L,12,0)</f>
        <v>1042.00</v>
      </c>
      <c r="F45" t="str">
        <f>VLOOKUP(A45,HOP!A:C,3,0)</f>
        <v>3942515</v>
      </c>
      <c r="G45">
        <f t="shared" si="0"/>
        <v>0</v>
      </c>
      <c r="H45" t="str">
        <f t="shared" si="1"/>
        <v>，3942515</v>
      </c>
      <c r="I45" t="str">
        <f>VLOOKUP(A45,HOP!A:U,21,0)</f>
        <v>直采</v>
      </c>
    </row>
    <row r="46" ht="14.25" hidden="1" customHeight="1" spans="1:9">
      <c r="A46" s="8" t="s">
        <v>487</v>
      </c>
      <c r="B46" s="9" t="s">
        <v>154</v>
      </c>
      <c r="C46" s="9" t="s">
        <v>82</v>
      </c>
      <c r="D46" s="5">
        <v>462</v>
      </c>
      <c r="E46" t="str">
        <f>VLOOKUP(A46,HOP!A:L,12,0)</f>
        <v>462.00</v>
      </c>
      <c r="F46" t="str">
        <f>VLOOKUP(A46,HOP!A:C,3,0)</f>
        <v>3985944</v>
      </c>
      <c r="G46">
        <f t="shared" si="0"/>
        <v>0</v>
      </c>
      <c r="H46" t="str">
        <f t="shared" si="1"/>
        <v>，3985944</v>
      </c>
      <c r="I46" t="str">
        <f>VLOOKUP(A46,HOP!A:U,21,0)</f>
        <v>直采</v>
      </c>
    </row>
    <row r="47" ht="14.25" hidden="1" customHeight="1" spans="1:9">
      <c r="A47" s="8" t="s">
        <v>497</v>
      </c>
      <c r="B47" s="9" t="s">
        <v>154</v>
      </c>
      <c r="C47" s="9" t="s">
        <v>82</v>
      </c>
      <c r="D47" s="5">
        <v>524</v>
      </c>
      <c r="E47" t="str">
        <f>VLOOKUP(A47,HOP!A:L,12,0)</f>
        <v>524.00</v>
      </c>
      <c r="F47" t="str">
        <f>VLOOKUP(A47,HOP!A:C,3,0)</f>
        <v>3957303</v>
      </c>
      <c r="G47">
        <f t="shared" si="0"/>
        <v>0</v>
      </c>
      <c r="H47" t="str">
        <f t="shared" si="1"/>
        <v>，3957303</v>
      </c>
      <c r="I47" t="str">
        <f>VLOOKUP(A47,HOP!A:U,21,0)</f>
        <v>直采</v>
      </c>
    </row>
    <row r="48" ht="14.25" hidden="1" customHeight="1" spans="1:9">
      <c r="A48" s="8" t="s">
        <v>506</v>
      </c>
      <c r="B48" s="9" t="s">
        <v>248</v>
      </c>
      <c r="C48" s="9" t="s">
        <v>82</v>
      </c>
      <c r="D48" s="5">
        <v>927.69</v>
      </c>
      <c r="E48" t="str">
        <f>VLOOKUP(A48,HOP!A:L,12,0)</f>
        <v>927.69</v>
      </c>
      <c r="F48" t="str">
        <f>VLOOKUP(A48,HOP!A:C,3,0)</f>
        <v>3921225</v>
      </c>
      <c r="G48">
        <f t="shared" si="0"/>
        <v>0</v>
      </c>
      <c r="H48" t="str">
        <f t="shared" si="1"/>
        <v>，3921225</v>
      </c>
      <c r="I48" t="str">
        <f>VLOOKUP(A48,HOP!A:U,21,0)</f>
        <v>直连</v>
      </c>
    </row>
    <row r="49" ht="14.25" hidden="1" customHeight="1" spans="1:9">
      <c r="A49" s="8" t="s">
        <v>516</v>
      </c>
      <c r="B49" s="9" t="s">
        <v>81</v>
      </c>
      <c r="C49" s="9" t="s">
        <v>82</v>
      </c>
      <c r="D49" s="5">
        <v>1830</v>
      </c>
      <c r="E49" t="str">
        <f>VLOOKUP(A49,HOP!A:L,12,0)</f>
        <v>1830.00</v>
      </c>
      <c r="F49" t="str">
        <f>VLOOKUP(A49,HOP!A:C,3,0)</f>
        <v>3966808</v>
      </c>
      <c r="G49">
        <f t="shared" si="0"/>
        <v>0</v>
      </c>
      <c r="H49" t="str">
        <f t="shared" si="1"/>
        <v>，3966808</v>
      </c>
      <c r="I49" t="str">
        <f>VLOOKUP(A49,HOP!A:U,21,0)</f>
        <v>直采</v>
      </c>
    </row>
    <row r="50" ht="14.25" hidden="1" customHeight="1" spans="1:9">
      <c r="A50" s="8" t="s">
        <v>524</v>
      </c>
      <c r="B50" s="9" t="s">
        <v>81</v>
      </c>
      <c r="C50" s="9" t="s">
        <v>82</v>
      </c>
      <c r="D50" s="5">
        <v>1834</v>
      </c>
      <c r="E50" t="str">
        <f>VLOOKUP(A50,HOP!A:L,12,0)</f>
        <v>1834.00</v>
      </c>
      <c r="F50" t="str">
        <f>VLOOKUP(A50,HOP!A:C,3,0)</f>
        <v>3966781</v>
      </c>
      <c r="G50">
        <f t="shared" si="0"/>
        <v>0</v>
      </c>
      <c r="H50" t="str">
        <f t="shared" si="1"/>
        <v>，3966781</v>
      </c>
      <c r="I50" t="str">
        <f>VLOOKUP(A50,HOP!A:U,21,0)</f>
        <v>直采</v>
      </c>
    </row>
    <row r="51" ht="14.25" hidden="1" customHeight="1" spans="1:9">
      <c r="A51" s="8" t="s">
        <v>533</v>
      </c>
      <c r="B51" s="9" t="s">
        <v>81</v>
      </c>
      <c r="C51" s="9" t="s">
        <v>82</v>
      </c>
      <c r="D51" s="5">
        <v>996</v>
      </c>
      <c r="E51" t="str">
        <f>VLOOKUP(A51,HOP!A:L,12,0)</f>
        <v>996.00</v>
      </c>
      <c r="F51" t="str">
        <f>VLOOKUP(A51,HOP!A:C,3,0)</f>
        <v>3970357</v>
      </c>
      <c r="G51">
        <f t="shared" si="0"/>
        <v>0</v>
      </c>
      <c r="H51" t="str">
        <f t="shared" si="1"/>
        <v>，3970357</v>
      </c>
      <c r="I51" t="str">
        <f>VLOOKUP(A51,HOP!A:U,21,0)</f>
        <v>直采</v>
      </c>
    </row>
    <row r="52" ht="14.25" hidden="1" customHeight="1" spans="1:9">
      <c r="A52" s="8" t="s">
        <v>540</v>
      </c>
      <c r="B52" s="9" t="s">
        <v>154</v>
      </c>
      <c r="C52" s="9" t="s">
        <v>82</v>
      </c>
      <c r="D52" s="5">
        <v>1575</v>
      </c>
      <c r="E52" t="str">
        <f>VLOOKUP(A52,HOP!A:L,12,0)</f>
        <v>1575.00</v>
      </c>
      <c r="F52" t="str">
        <f>VLOOKUP(A52,HOP!A:C,3,0)</f>
        <v>3967561</v>
      </c>
      <c r="G52">
        <f t="shared" si="0"/>
        <v>0</v>
      </c>
      <c r="H52" t="str">
        <f t="shared" si="1"/>
        <v>，3967561</v>
      </c>
      <c r="I52" t="str">
        <f>VLOOKUP(A52,HOP!A:U,21,0)</f>
        <v>直采</v>
      </c>
    </row>
    <row r="53" ht="14.25" hidden="1" customHeight="1" spans="1:9">
      <c r="A53" s="8" t="s">
        <v>549</v>
      </c>
      <c r="B53" s="9" t="s">
        <v>81</v>
      </c>
      <c r="C53" s="9" t="s">
        <v>82</v>
      </c>
      <c r="D53" s="5">
        <v>1043.98</v>
      </c>
      <c r="E53" t="str">
        <f>VLOOKUP(A53,HOP!A:L,12,0)</f>
        <v>1043.98</v>
      </c>
      <c r="F53" t="str">
        <f>VLOOKUP(A53,HOP!A:C,3,0)</f>
        <v>3977216</v>
      </c>
      <c r="G53">
        <f t="shared" si="0"/>
        <v>0</v>
      </c>
      <c r="H53" t="str">
        <f t="shared" si="1"/>
        <v>，3977216</v>
      </c>
      <c r="I53" t="str">
        <f>VLOOKUP(A53,HOP!A:U,21,0)</f>
        <v>直连</v>
      </c>
    </row>
    <row r="54" ht="14.25" hidden="1" customHeight="1" spans="1:9">
      <c r="A54" s="8" t="s">
        <v>558</v>
      </c>
      <c r="B54" s="9" t="s">
        <v>81</v>
      </c>
      <c r="C54" s="9" t="s">
        <v>82</v>
      </c>
      <c r="D54" s="5">
        <v>1595</v>
      </c>
      <c r="E54" t="str">
        <f>VLOOKUP(A54,HOP!A:L,12,0)</f>
        <v>1595.00</v>
      </c>
      <c r="F54" t="str">
        <f>VLOOKUP(A54,HOP!A:C,3,0)</f>
        <v>3981423</v>
      </c>
      <c r="G54">
        <f t="shared" si="0"/>
        <v>0</v>
      </c>
      <c r="H54" t="str">
        <f t="shared" si="1"/>
        <v>，3981423</v>
      </c>
      <c r="I54" t="str">
        <f>VLOOKUP(A54,HOP!A:U,21,0)</f>
        <v>直采</v>
      </c>
    </row>
    <row r="55" ht="14.25" hidden="1" customHeight="1" spans="1:9">
      <c r="A55" s="8" t="s">
        <v>568</v>
      </c>
      <c r="B55" s="9" t="s">
        <v>154</v>
      </c>
      <c r="C55" s="9" t="s">
        <v>82</v>
      </c>
      <c r="D55" s="5">
        <v>1365.22</v>
      </c>
      <c r="E55" t="str">
        <f>VLOOKUP(A55,HOP!A:L,12,0)</f>
        <v>1365.22</v>
      </c>
      <c r="F55" t="str">
        <f>VLOOKUP(A55,HOP!A:C,3,0)</f>
        <v>3997070</v>
      </c>
      <c r="G55">
        <f t="shared" si="0"/>
        <v>0</v>
      </c>
      <c r="H55" t="str">
        <f t="shared" si="1"/>
        <v>，3997070</v>
      </c>
      <c r="I55" t="str">
        <f>VLOOKUP(A55,HOP!A:U,21,0)</f>
        <v>直连</v>
      </c>
    </row>
    <row r="56" ht="14.25" hidden="1" customHeight="1" spans="1:9">
      <c r="A56" s="8" t="s">
        <v>576</v>
      </c>
      <c r="B56" s="9" t="s">
        <v>188</v>
      </c>
      <c r="C56" s="9" t="s">
        <v>82</v>
      </c>
      <c r="D56" s="5">
        <v>6349.3</v>
      </c>
      <c r="E56" t="str">
        <f>VLOOKUP(A56,HOP!A:L,12,0)</f>
        <v>6349.28</v>
      </c>
      <c r="F56" t="str">
        <f>VLOOKUP(A56,HOP!A:C,3,0)</f>
        <v>3600738</v>
      </c>
      <c r="G56">
        <f t="shared" si="0"/>
        <v>0.0200000000004366</v>
      </c>
      <c r="H56" t="str">
        <f t="shared" si="1"/>
        <v>，3600738</v>
      </c>
      <c r="I56" t="str">
        <f>VLOOKUP(A56,HOP!A:U,21,0)</f>
        <v>直连</v>
      </c>
    </row>
    <row r="57" ht="14.25" hidden="1" customHeight="1" spans="1:9">
      <c r="A57" s="8" t="s">
        <v>586</v>
      </c>
      <c r="B57" s="9" t="s">
        <v>248</v>
      </c>
      <c r="C57" s="9" t="s">
        <v>82</v>
      </c>
      <c r="D57" s="5">
        <v>2934</v>
      </c>
      <c r="E57" t="str">
        <f>VLOOKUP(A57,HOP!A:L,12,0)</f>
        <v>2934.00</v>
      </c>
      <c r="F57" t="str">
        <f>VLOOKUP(A57,HOP!A:C,3,0)</f>
        <v>3776557</v>
      </c>
      <c r="G57">
        <f t="shared" si="0"/>
        <v>0</v>
      </c>
      <c r="H57" t="str">
        <f t="shared" si="1"/>
        <v>，3776557</v>
      </c>
      <c r="I57" t="str">
        <f>VLOOKUP(A57,HOP!A:U,21,0)</f>
        <v>直采</v>
      </c>
    </row>
    <row r="58" ht="14.25" hidden="1" customHeight="1" spans="1:9">
      <c r="A58" s="8" t="s">
        <v>595</v>
      </c>
      <c r="B58" s="9" t="s">
        <v>154</v>
      </c>
      <c r="C58" s="9" t="s">
        <v>82</v>
      </c>
      <c r="D58" s="5">
        <v>1108</v>
      </c>
      <c r="E58" t="str">
        <f>VLOOKUP(A58,HOP!A:L,12,0)</f>
        <v>1108.00</v>
      </c>
      <c r="F58" t="str">
        <f>VLOOKUP(A58,HOP!A:C,3,0)</f>
        <v>3819799</v>
      </c>
      <c r="G58">
        <f t="shared" si="0"/>
        <v>0</v>
      </c>
      <c r="H58" t="str">
        <f t="shared" si="1"/>
        <v>，3819799</v>
      </c>
      <c r="I58" t="str">
        <f>VLOOKUP(A58,HOP!A:U,21,0)</f>
        <v>直采</v>
      </c>
    </row>
    <row r="59" ht="14.25" hidden="1" customHeight="1" spans="1:9">
      <c r="A59" s="8" t="s">
        <v>605</v>
      </c>
      <c r="B59" s="9" t="s">
        <v>154</v>
      </c>
      <c r="C59" s="9" t="s">
        <v>82</v>
      </c>
      <c r="D59" s="5">
        <v>1272</v>
      </c>
      <c r="E59" t="str">
        <f>VLOOKUP(A59,HOP!A:L,12,0)</f>
        <v>1272.00</v>
      </c>
      <c r="F59" t="str">
        <f>VLOOKUP(A59,HOP!A:C,3,0)</f>
        <v>3819795</v>
      </c>
      <c r="G59">
        <f t="shared" si="0"/>
        <v>0</v>
      </c>
      <c r="H59" t="str">
        <f t="shared" si="1"/>
        <v>，3819795</v>
      </c>
      <c r="I59" t="str">
        <f>VLOOKUP(A59,HOP!A:U,21,0)</f>
        <v>直采</v>
      </c>
    </row>
    <row r="60" ht="14.25" hidden="1" customHeight="1" spans="1:9">
      <c r="A60" s="8" t="s">
        <v>611</v>
      </c>
      <c r="B60" s="9" t="s">
        <v>81</v>
      </c>
      <c r="C60" s="9" t="s">
        <v>82</v>
      </c>
      <c r="D60" s="5">
        <v>980</v>
      </c>
      <c r="E60" t="str">
        <f>VLOOKUP(A60,HOP!A:L,12,0)</f>
        <v>980.00</v>
      </c>
      <c r="F60" t="str">
        <f>VLOOKUP(A60,HOP!A:C,3,0)</f>
        <v>3886815</v>
      </c>
      <c r="G60">
        <f t="shared" si="0"/>
        <v>0</v>
      </c>
      <c r="H60" t="str">
        <f t="shared" si="1"/>
        <v>，3886815</v>
      </c>
      <c r="I60" t="str">
        <f>VLOOKUP(A60,HOP!A:U,21,0)</f>
        <v>直采</v>
      </c>
    </row>
    <row r="61" ht="14.25" hidden="1" customHeight="1" spans="1:9">
      <c r="A61" s="8" t="s">
        <v>621</v>
      </c>
      <c r="B61" s="9" t="s">
        <v>154</v>
      </c>
      <c r="C61" s="9" t="s">
        <v>82</v>
      </c>
      <c r="D61" s="5">
        <v>2480</v>
      </c>
      <c r="E61" t="str">
        <f>VLOOKUP(A61,HOP!A:L,12,0)</f>
        <v>2480.00</v>
      </c>
      <c r="F61" t="str">
        <f>VLOOKUP(A61,HOP!A:C,3,0)</f>
        <v>3883640</v>
      </c>
      <c r="G61">
        <f t="shared" si="0"/>
        <v>0</v>
      </c>
      <c r="H61" t="str">
        <f t="shared" si="1"/>
        <v>，3883640</v>
      </c>
      <c r="I61" t="str">
        <f>VLOOKUP(A61,HOP!A:U,21,0)</f>
        <v>直采</v>
      </c>
    </row>
    <row r="62" ht="14.25" hidden="1" customHeight="1" spans="1:9">
      <c r="A62" s="8" t="s">
        <v>631</v>
      </c>
      <c r="B62" s="9" t="s">
        <v>81</v>
      </c>
      <c r="C62" s="9" t="s">
        <v>82</v>
      </c>
      <c r="D62" s="5">
        <v>1133</v>
      </c>
      <c r="E62" t="str">
        <f>VLOOKUP(A62,HOP!A:L,12,0)</f>
        <v>1133.00</v>
      </c>
      <c r="F62" t="str">
        <f>VLOOKUP(A62,HOP!A:C,3,0)</f>
        <v>3932419</v>
      </c>
      <c r="G62">
        <f t="shared" si="0"/>
        <v>0</v>
      </c>
      <c r="H62" t="str">
        <f t="shared" si="1"/>
        <v>，3932419</v>
      </c>
      <c r="I62" t="str">
        <f>VLOOKUP(A62,HOP!A:U,21,0)</f>
        <v>直采</v>
      </c>
    </row>
    <row r="63" ht="14.25" hidden="1" customHeight="1" spans="1:9">
      <c r="A63" s="8" t="s">
        <v>640</v>
      </c>
      <c r="B63" s="9" t="s">
        <v>248</v>
      </c>
      <c r="C63" s="9" t="s">
        <v>82</v>
      </c>
      <c r="D63" s="5">
        <v>1750.26</v>
      </c>
      <c r="E63" t="str">
        <f>VLOOKUP(A63,HOP!A:L,12,0)</f>
        <v>1750.26</v>
      </c>
      <c r="F63" t="str">
        <f>VLOOKUP(A63,HOP!A:C,3,0)</f>
        <v>3928773</v>
      </c>
      <c r="G63">
        <f t="shared" si="0"/>
        <v>0</v>
      </c>
      <c r="H63" t="str">
        <f t="shared" si="1"/>
        <v>，3928773</v>
      </c>
      <c r="I63" t="str">
        <f>VLOOKUP(A63,HOP!A:U,21,0)</f>
        <v>直连</v>
      </c>
    </row>
    <row r="64" ht="14.25" hidden="1" customHeight="1" spans="1:9">
      <c r="A64" s="8" t="s">
        <v>649</v>
      </c>
      <c r="B64" s="9" t="s">
        <v>154</v>
      </c>
      <c r="C64" s="9" t="s">
        <v>82</v>
      </c>
      <c r="D64" s="5">
        <v>740</v>
      </c>
      <c r="E64" t="str">
        <f>VLOOKUP(A64,HOP!A:L,12,0)</f>
        <v>740.00</v>
      </c>
      <c r="F64" t="str">
        <f>VLOOKUP(A64,HOP!A:C,3,0)</f>
        <v>3929922</v>
      </c>
      <c r="G64">
        <f t="shared" si="0"/>
        <v>0</v>
      </c>
      <c r="H64" t="str">
        <f t="shared" si="1"/>
        <v>，3929922</v>
      </c>
      <c r="I64" t="str">
        <f>VLOOKUP(A64,HOP!A:U,21,0)</f>
        <v>直采</v>
      </c>
    </row>
    <row r="65" ht="14.25" hidden="1" customHeight="1" spans="1:9">
      <c r="A65" s="8" t="s">
        <v>657</v>
      </c>
      <c r="B65" s="9" t="s">
        <v>662</v>
      </c>
      <c r="C65" s="9" t="s">
        <v>663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="3" customFormat="1" ht="14.25" customHeight="1" spans="1:10">
      <c r="A66" s="10" t="s">
        <v>667</v>
      </c>
      <c r="B66" s="11" t="s">
        <v>81</v>
      </c>
      <c r="C66" s="11" t="s">
        <v>82</v>
      </c>
      <c r="D66" s="12">
        <v>-13.71</v>
      </c>
      <c r="E66" s="3" t="str">
        <f>VLOOKUP(A66,HOP!A:L,12,0)</f>
        <v>752.29</v>
      </c>
      <c r="F66" s="3" t="str">
        <f>VLOOKUP(A66,HOP!A:C,3,0)</f>
        <v>3849038</v>
      </c>
      <c r="G66" s="3">
        <f t="shared" si="0"/>
        <v>-766</v>
      </c>
      <c r="H66" s="3" t="str">
        <f t="shared" si="1"/>
        <v>，3849038</v>
      </c>
      <c r="I66" s="3" t="str">
        <f>VLOOKUP(A66,HOP!A:U,21,0)</f>
        <v>直连</v>
      </c>
      <c r="J66" s="13" t="s">
        <v>5642</v>
      </c>
    </row>
    <row r="67" ht="14.25" hidden="1" customHeight="1" spans="1:9">
      <c r="A67" s="8" t="s">
        <v>676</v>
      </c>
      <c r="B67" s="9" t="s">
        <v>154</v>
      </c>
      <c r="C67" s="9" t="s">
        <v>82</v>
      </c>
      <c r="D67" s="5">
        <v>1360</v>
      </c>
      <c r="E67" t="str">
        <f>VLOOKUP(A67,HOP!A:L,12,0)</f>
        <v>1360.00</v>
      </c>
      <c r="F67" t="str">
        <f>VLOOKUP(A67,HOP!A:C,3,0)</f>
        <v>3912521</v>
      </c>
      <c r="G67">
        <f t="shared" ref="G67:G130" si="2">D67-E67</f>
        <v>0</v>
      </c>
      <c r="H67" t="str">
        <f t="shared" ref="H67:H130" si="3">$H$1&amp;F67</f>
        <v>，3912521</v>
      </c>
      <c r="I67" t="str">
        <f>VLOOKUP(A67,HOP!A:U,21,0)</f>
        <v>直采</v>
      </c>
    </row>
    <row r="68" ht="14.25" hidden="1" customHeight="1" spans="1:9">
      <c r="A68" s="8" t="s">
        <v>685</v>
      </c>
      <c r="B68" s="9" t="s">
        <v>154</v>
      </c>
      <c r="C68" s="9" t="s">
        <v>82</v>
      </c>
      <c r="D68" s="5">
        <v>1430</v>
      </c>
      <c r="E68" t="str">
        <f>VLOOKUP(A68,HOP!A:L,12,0)</f>
        <v>1430.00</v>
      </c>
      <c r="F68" t="str">
        <f>VLOOKUP(A68,HOP!A:C,3,0)</f>
        <v>3937953</v>
      </c>
      <c r="G68">
        <f t="shared" si="2"/>
        <v>0</v>
      </c>
      <c r="H68" t="str">
        <f t="shared" si="3"/>
        <v>，3937953</v>
      </c>
      <c r="I68" t="str">
        <f>VLOOKUP(A68,HOP!A:U,21,0)</f>
        <v>直采</v>
      </c>
    </row>
    <row r="69" ht="14.25" hidden="1" customHeight="1" spans="1:9">
      <c r="A69" s="8" t="s">
        <v>691</v>
      </c>
      <c r="B69" s="9" t="s">
        <v>154</v>
      </c>
      <c r="C69" s="9" t="s">
        <v>82</v>
      </c>
      <c r="D69" s="5">
        <v>1660</v>
      </c>
      <c r="E69" t="str">
        <f>VLOOKUP(A69,HOP!A:L,12,0)</f>
        <v>1660.00</v>
      </c>
      <c r="F69" t="str">
        <f>VLOOKUP(A69,HOP!A:C,3,0)</f>
        <v>3944934</v>
      </c>
      <c r="G69">
        <f t="shared" si="2"/>
        <v>0</v>
      </c>
      <c r="H69" t="str">
        <f t="shared" si="3"/>
        <v>，3944934</v>
      </c>
      <c r="I69" t="str">
        <f>VLOOKUP(A69,HOP!A:U,21,0)</f>
        <v>直采</v>
      </c>
    </row>
    <row r="70" ht="14.25" hidden="1" customHeight="1" spans="1:9">
      <c r="A70" s="8" t="s">
        <v>698</v>
      </c>
      <c r="B70" s="9" t="s">
        <v>81</v>
      </c>
      <c r="C70" s="9" t="s">
        <v>82</v>
      </c>
      <c r="D70" s="5">
        <v>4170</v>
      </c>
      <c r="E70" t="str">
        <f>VLOOKUP(A70,HOP!A:L,12,0)</f>
        <v>4170.00</v>
      </c>
      <c r="F70" t="str">
        <f>VLOOKUP(A70,HOP!A:C,3,0)</f>
        <v>3972620</v>
      </c>
      <c r="G70">
        <f t="shared" si="2"/>
        <v>0</v>
      </c>
      <c r="H70" t="str">
        <f t="shared" si="3"/>
        <v>，3972620</v>
      </c>
      <c r="I70" t="str">
        <f>VLOOKUP(A70,HOP!A:U,21,0)</f>
        <v>直采</v>
      </c>
    </row>
    <row r="71" ht="14.25" hidden="1" customHeight="1" spans="1:9">
      <c r="A71" s="8" t="s">
        <v>707</v>
      </c>
      <c r="B71" s="9" t="s">
        <v>248</v>
      </c>
      <c r="C71" s="9" t="s">
        <v>82</v>
      </c>
      <c r="D71" s="5">
        <v>1467</v>
      </c>
      <c r="E71" t="str">
        <f>VLOOKUP(A71,HOP!A:L,12,0)</f>
        <v>1467.00</v>
      </c>
      <c r="F71" t="str">
        <f>VLOOKUP(A71,HOP!A:C,3,0)</f>
        <v>3969194</v>
      </c>
      <c r="G71">
        <f t="shared" si="2"/>
        <v>0</v>
      </c>
      <c r="H71" t="str">
        <f t="shared" si="3"/>
        <v>，3969194</v>
      </c>
      <c r="I71" t="str">
        <f>VLOOKUP(A71,HOP!A:U,21,0)</f>
        <v>直采</v>
      </c>
    </row>
    <row r="72" ht="14.25" hidden="1" customHeight="1" spans="1:9">
      <c r="A72" s="8" t="s">
        <v>713</v>
      </c>
      <c r="B72" s="9" t="s">
        <v>81</v>
      </c>
      <c r="C72" s="9" t="s">
        <v>82</v>
      </c>
      <c r="D72" s="5">
        <v>669</v>
      </c>
      <c r="E72" t="str">
        <f>VLOOKUP(A72,HOP!A:L,12,0)</f>
        <v>669.00</v>
      </c>
      <c r="F72" t="str">
        <f>VLOOKUP(A72,HOP!A:C,3,0)</f>
        <v>3972821</v>
      </c>
      <c r="G72">
        <f t="shared" si="2"/>
        <v>0</v>
      </c>
      <c r="H72" t="str">
        <f t="shared" si="3"/>
        <v>，3972821</v>
      </c>
      <c r="I72" t="str">
        <f>VLOOKUP(A72,HOP!A:U,21,0)</f>
        <v>直连</v>
      </c>
    </row>
    <row r="73" ht="14.25" hidden="1" customHeight="1" spans="1:9">
      <c r="A73" s="8" t="s">
        <v>722</v>
      </c>
      <c r="B73" s="9" t="s">
        <v>248</v>
      </c>
      <c r="C73" s="9" t="s">
        <v>82</v>
      </c>
      <c r="D73" s="5">
        <v>3075.42</v>
      </c>
      <c r="E73" t="str">
        <f>VLOOKUP(A73,HOP!A:L,12,0)</f>
        <v>3075.42</v>
      </c>
      <c r="F73" t="str">
        <f>VLOOKUP(A73,HOP!A:C,3,0)</f>
        <v>3998797</v>
      </c>
      <c r="G73">
        <f t="shared" si="2"/>
        <v>0</v>
      </c>
      <c r="H73" t="str">
        <f t="shared" si="3"/>
        <v>，3998797</v>
      </c>
      <c r="I73" t="str">
        <f>VLOOKUP(A73,HOP!A:U,21,0)</f>
        <v>直连</v>
      </c>
    </row>
    <row r="74" ht="14.25" hidden="1" customHeight="1" spans="1:9">
      <c r="A74" s="8" t="s">
        <v>731</v>
      </c>
      <c r="B74" s="9" t="s">
        <v>154</v>
      </c>
      <c r="C74" s="9" t="s">
        <v>82</v>
      </c>
      <c r="D74" s="5">
        <v>1900</v>
      </c>
      <c r="E74" t="str">
        <f>VLOOKUP(A74,HOP!A:L,12,0)</f>
        <v>1900.00</v>
      </c>
      <c r="F74" t="str">
        <f>VLOOKUP(A74,HOP!A:C,3,0)</f>
        <v>3901656</v>
      </c>
      <c r="G74">
        <f t="shared" si="2"/>
        <v>0</v>
      </c>
      <c r="H74" t="str">
        <f t="shared" si="3"/>
        <v>，3901656</v>
      </c>
      <c r="I74" t="str">
        <f>VLOOKUP(A74,HOP!A:U,21,0)</f>
        <v>直采</v>
      </c>
    </row>
    <row r="75" ht="14.25" hidden="1" customHeight="1" spans="1:9">
      <c r="A75" s="8" t="s">
        <v>736</v>
      </c>
      <c r="B75" s="9" t="s">
        <v>248</v>
      </c>
      <c r="C75" s="9" t="s">
        <v>82</v>
      </c>
      <c r="D75" s="5">
        <v>840</v>
      </c>
      <c r="E75" t="str">
        <f>VLOOKUP(A75,HOP!A:L,12,0)</f>
        <v>840.00</v>
      </c>
      <c r="F75" t="str">
        <f>VLOOKUP(A75,HOP!A:C,3,0)</f>
        <v>4000522</v>
      </c>
      <c r="G75">
        <f t="shared" si="2"/>
        <v>0</v>
      </c>
      <c r="H75" t="str">
        <f t="shared" si="3"/>
        <v>，4000522</v>
      </c>
      <c r="I75" t="str">
        <f>VLOOKUP(A75,HOP!A:U,21,0)</f>
        <v>直采</v>
      </c>
    </row>
    <row r="76" ht="14.25" hidden="1" customHeight="1" spans="1:9">
      <c r="A76" s="8" t="s">
        <v>744</v>
      </c>
      <c r="B76" s="9" t="s">
        <v>154</v>
      </c>
      <c r="C76" s="9" t="s">
        <v>82</v>
      </c>
      <c r="D76" s="5">
        <v>2083.56</v>
      </c>
      <c r="E76" t="str">
        <f>VLOOKUP(A76,HOP!A:L,12,0)</f>
        <v>2083.56</v>
      </c>
      <c r="F76" t="str">
        <f>VLOOKUP(A76,HOP!A:C,3,0)</f>
        <v>4006040</v>
      </c>
      <c r="G76">
        <f t="shared" si="2"/>
        <v>0</v>
      </c>
      <c r="H76" t="str">
        <f t="shared" si="3"/>
        <v>，4006040</v>
      </c>
      <c r="I76" t="str">
        <f>VLOOKUP(A76,HOP!A:U,21,0)</f>
        <v>直连</v>
      </c>
    </row>
    <row r="77" ht="14.25" hidden="1" customHeight="1" spans="1:9">
      <c r="A77" s="8" t="s">
        <v>752</v>
      </c>
      <c r="B77" s="9" t="s">
        <v>81</v>
      </c>
      <c r="C77" s="9" t="s">
        <v>82</v>
      </c>
      <c r="D77" s="5">
        <v>700</v>
      </c>
      <c r="E77" t="str">
        <f>VLOOKUP(A77,HOP!A:L,12,0)</f>
        <v>700.00</v>
      </c>
      <c r="F77" t="str">
        <f>VLOOKUP(A77,HOP!A:C,3,0)</f>
        <v>4008225</v>
      </c>
      <c r="G77">
        <f t="shared" si="2"/>
        <v>0</v>
      </c>
      <c r="H77" t="str">
        <f t="shared" si="3"/>
        <v>，4008225</v>
      </c>
      <c r="I77" t="str">
        <f>VLOOKUP(A77,HOP!A:U,21,0)</f>
        <v>直采</v>
      </c>
    </row>
    <row r="78" ht="14.25" hidden="1" customHeight="1" spans="1:9">
      <c r="A78" s="8" t="s">
        <v>760</v>
      </c>
      <c r="B78" s="9" t="s">
        <v>81</v>
      </c>
      <c r="C78" s="9" t="s">
        <v>82</v>
      </c>
      <c r="D78" s="5">
        <v>800</v>
      </c>
      <c r="E78" t="str">
        <f>VLOOKUP(A78,HOP!A:L,12,0)</f>
        <v>800.00</v>
      </c>
      <c r="F78" t="str">
        <f>VLOOKUP(A78,HOP!A:C,3,0)</f>
        <v>4008229</v>
      </c>
      <c r="G78">
        <f t="shared" si="2"/>
        <v>0</v>
      </c>
      <c r="H78" t="str">
        <f t="shared" si="3"/>
        <v>，4008229</v>
      </c>
      <c r="I78" t="str">
        <f>VLOOKUP(A78,HOP!A:U,21,0)</f>
        <v>直采</v>
      </c>
    </row>
    <row r="79" ht="14.25" hidden="1" customHeight="1" spans="1:9">
      <c r="A79" s="8" t="s">
        <v>767</v>
      </c>
      <c r="B79" s="9" t="s">
        <v>81</v>
      </c>
      <c r="C79" s="9" t="s">
        <v>82</v>
      </c>
      <c r="D79" s="5">
        <v>692.48</v>
      </c>
      <c r="E79" t="str">
        <f>VLOOKUP(A79,HOP!A:L,12,0)</f>
        <v>692.48</v>
      </c>
      <c r="F79" t="str">
        <f>VLOOKUP(A79,HOP!A:C,3,0)</f>
        <v>4009479</v>
      </c>
      <c r="G79">
        <f t="shared" si="2"/>
        <v>0</v>
      </c>
      <c r="H79" t="str">
        <f t="shared" si="3"/>
        <v>，4009479</v>
      </c>
      <c r="I79" t="str">
        <f>VLOOKUP(A79,HOP!A:U,21,0)</f>
        <v>直连</v>
      </c>
    </row>
    <row r="80" ht="14.25" hidden="1" customHeight="1" spans="1:9">
      <c r="A80" s="8" t="s">
        <v>776</v>
      </c>
      <c r="B80" s="9" t="s">
        <v>81</v>
      </c>
      <c r="C80" s="9" t="s">
        <v>82</v>
      </c>
      <c r="D80" s="5">
        <v>1013.13</v>
      </c>
      <c r="E80" t="str">
        <f>VLOOKUP(A80,HOP!A:L,12,0)</f>
        <v>1013.13</v>
      </c>
      <c r="F80" t="str">
        <f>VLOOKUP(A80,HOP!A:C,3,0)</f>
        <v>4008698</v>
      </c>
      <c r="G80">
        <f t="shared" si="2"/>
        <v>0</v>
      </c>
      <c r="H80" t="str">
        <f t="shared" si="3"/>
        <v>，4008698</v>
      </c>
      <c r="I80" t="str">
        <f>VLOOKUP(A80,HOP!A:U,21,0)</f>
        <v>直连</v>
      </c>
    </row>
    <row r="81" ht="14.25" hidden="1" customHeight="1" spans="1:9">
      <c r="A81" s="8" t="s">
        <v>783</v>
      </c>
      <c r="B81" s="9" t="s">
        <v>81</v>
      </c>
      <c r="C81" s="9" t="s">
        <v>82</v>
      </c>
      <c r="D81" s="5">
        <v>5002</v>
      </c>
      <c r="E81" t="str">
        <f>VLOOKUP(A81,HOP!A:L,12,0)</f>
        <v>5002.00</v>
      </c>
      <c r="F81" t="str">
        <f>VLOOKUP(A81,HOP!A:C,3,0)</f>
        <v>4002341</v>
      </c>
      <c r="G81">
        <f t="shared" si="2"/>
        <v>0</v>
      </c>
      <c r="H81" t="str">
        <f t="shared" si="3"/>
        <v>，4002341</v>
      </c>
      <c r="I81" t="str">
        <f>VLOOKUP(A81,HOP!A:U,21,0)</f>
        <v>直采</v>
      </c>
    </row>
    <row r="82" ht="14.25" hidden="1" customHeight="1" spans="1:9">
      <c r="A82" s="8" t="s">
        <v>792</v>
      </c>
      <c r="B82" s="9" t="s">
        <v>81</v>
      </c>
      <c r="C82" s="9" t="s">
        <v>82</v>
      </c>
      <c r="D82" s="5">
        <v>260</v>
      </c>
      <c r="E82" t="str">
        <f>VLOOKUP(A82,HOP!A:L,12,0)</f>
        <v>260.00</v>
      </c>
      <c r="F82" t="str">
        <f>VLOOKUP(A82,HOP!A:C,3,0)</f>
        <v>3994734</v>
      </c>
      <c r="G82">
        <f t="shared" si="2"/>
        <v>0</v>
      </c>
      <c r="H82" t="str">
        <f t="shared" si="3"/>
        <v>，3994734</v>
      </c>
      <c r="I82" t="str">
        <f>VLOOKUP(A82,HOP!A:U,21,0)</f>
        <v>直采</v>
      </c>
    </row>
    <row r="83" ht="14.25" hidden="1" customHeight="1" spans="1:9">
      <c r="A83" s="8" t="s">
        <v>798</v>
      </c>
      <c r="B83" s="9" t="s">
        <v>81</v>
      </c>
      <c r="C83" s="9" t="s">
        <v>82</v>
      </c>
      <c r="D83" s="5">
        <v>925</v>
      </c>
      <c r="E83" t="str">
        <f>VLOOKUP(A83,HOP!A:L,12,0)</f>
        <v>925.00</v>
      </c>
      <c r="F83" t="str">
        <f>VLOOKUP(A83,HOP!A:C,3,0)</f>
        <v>4004409</v>
      </c>
      <c r="G83">
        <f t="shared" si="2"/>
        <v>0</v>
      </c>
      <c r="H83" t="str">
        <f t="shared" si="3"/>
        <v>，4004409</v>
      </c>
      <c r="I83" t="str">
        <f>VLOOKUP(A83,HOP!A:U,21,0)</f>
        <v>直采</v>
      </c>
    </row>
    <row r="84" ht="14.25" hidden="1" customHeight="1" spans="1:9">
      <c r="A84" s="8" t="s">
        <v>804</v>
      </c>
      <c r="B84" s="9" t="s">
        <v>81</v>
      </c>
      <c r="C84" s="9" t="s">
        <v>82</v>
      </c>
      <c r="D84" s="5">
        <v>2193.96</v>
      </c>
      <c r="E84" t="str">
        <f>VLOOKUP(A84,HOP!A:L,12,0)</f>
        <v>2193.96</v>
      </c>
      <c r="F84" t="str">
        <f>VLOOKUP(A84,HOP!A:C,3,0)</f>
        <v>4007652</v>
      </c>
      <c r="G84">
        <f t="shared" si="2"/>
        <v>0</v>
      </c>
      <c r="H84" t="str">
        <f t="shared" si="3"/>
        <v>，4007652</v>
      </c>
      <c r="I84" t="str">
        <f>VLOOKUP(A84,HOP!A:U,21,0)</f>
        <v>直连</v>
      </c>
    </row>
    <row r="85" ht="14.25" hidden="1" customHeight="1" spans="1:9">
      <c r="A85" s="8" t="s">
        <v>810</v>
      </c>
      <c r="B85" s="9" t="s">
        <v>81</v>
      </c>
      <c r="C85" s="9" t="s">
        <v>82</v>
      </c>
      <c r="D85" s="5">
        <v>1210</v>
      </c>
      <c r="E85" t="str">
        <f>VLOOKUP(A85,HOP!A:L,12,0)</f>
        <v>1210.00</v>
      </c>
      <c r="F85" t="str">
        <f>VLOOKUP(A85,HOP!A:C,3,0)</f>
        <v>3658165</v>
      </c>
      <c r="G85">
        <f t="shared" si="2"/>
        <v>0</v>
      </c>
      <c r="H85" t="str">
        <f t="shared" si="3"/>
        <v>，3658165</v>
      </c>
      <c r="I85" t="str">
        <f>VLOOKUP(A85,HOP!A:U,21,0)</f>
        <v>直采</v>
      </c>
    </row>
    <row r="86" ht="14.25" hidden="1" customHeight="1" spans="1:9">
      <c r="A86" s="8" t="s">
        <v>819</v>
      </c>
      <c r="B86" s="9" t="s">
        <v>81</v>
      </c>
      <c r="C86" s="9" t="s">
        <v>82</v>
      </c>
      <c r="D86" s="5">
        <v>1210</v>
      </c>
      <c r="E86" t="str">
        <f>VLOOKUP(A86,HOP!A:L,12,0)</f>
        <v>1210.00</v>
      </c>
      <c r="F86" t="str">
        <f>VLOOKUP(A86,HOP!A:C,3,0)</f>
        <v>3658156</v>
      </c>
      <c r="G86">
        <f t="shared" si="2"/>
        <v>0</v>
      </c>
      <c r="H86" t="str">
        <f t="shared" si="3"/>
        <v>，3658156</v>
      </c>
      <c r="I86" t="str">
        <f>VLOOKUP(A86,HOP!A:U,21,0)</f>
        <v>直采</v>
      </c>
    </row>
    <row r="87" ht="14.25" hidden="1" customHeight="1" spans="1:9">
      <c r="A87" s="8" t="s">
        <v>822</v>
      </c>
      <c r="B87" s="9" t="s">
        <v>81</v>
      </c>
      <c r="C87" s="9" t="s">
        <v>82</v>
      </c>
      <c r="D87" s="5">
        <v>184.27</v>
      </c>
      <c r="E87" t="str">
        <f>VLOOKUP(A87,HOP!A:L,12,0)</f>
        <v>184.27</v>
      </c>
      <c r="F87" t="str">
        <f>VLOOKUP(A87,HOP!A:C,3,0)</f>
        <v>4008097</v>
      </c>
      <c r="G87">
        <f t="shared" si="2"/>
        <v>0</v>
      </c>
      <c r="H87" t="str">
        <f t="shared" si="3"/>
        <v>，4008097</v>
      </c>
      <c r="I87" t="str">
        <f>VLOOKUP(A87,HOP!A:U,21,0)</f>
        <v>直连</v>
      </c>
    </row>
    <row r="88" ht="14.25" hidden="1" customHeight="1" spans="1:9">
      <c r="A88" s="8" t="s">
        <v>829</v>
      </c>
      <c r="B88" s="9" t="s">
        <v>81</v>
      </c>
      <c r="C88" s="9" t="s">
        <v>82</v>
      </c>
      <c r="D88" s="5">
        <v>780</v>
      </c>
      <c r="E88" t="str">
        <f>VLOOKUP(A88,HOP!A:L,12,0)</f>
        <v>780.00</v>
      </c>
      <c r="F88" t="str">
        <f>VLOOKUP(A88,HOP!A:C,3,0)</f>
        <v>4005775</v>
      </c>
      <c r="G88">
        <f t="shared" si="2"/>
        <v>0</v>
      </c>
      <c r="H88" t="str">
        <f t="shared" si="3"/>
        <v>，4005775</v>
      </c>
      <c r="I88" t="str">
        <f>VLOOKUP(A88,HOP!A:U,21,0)</f>
        <v>直采</v>
      </c>
    </row>
    <row r="89" ht="14.25" hidden="1" customHeight="1" spans="1:9">
      <c r="A89" s="8" t="s">
        <v>838</v>
      </c>
      <c r="B89" s="9" t="s">
        <v>81</v>
      </c>
      <c r="C89" s="9" t="s">
        <v>82</v>
      </c>
      <c r="D89" s="5">
        <v>1231.19</v>
      </c>
      <c r="E89" t="str">
        <f>VLOOKUP(A89,HOP!A:L,12,0)</f>
        <v>1231.19</v>
      </c>
      <c r="F89" t="str">
        <f>VLOOKUP(A89,HOP!A:C,3,0)</f>
        <v>3570101</v>
      </c>
      <c r="G89">
        <f t="shared" si="2"/>
        <v>0</v>
      </c>
      <c r="H89" t="str">
        <f t="shared" si="3"/>
        <v>，3570101</v>
      </c>
      <c r="I89" t="str">
        <f>VLOOKUP(A89,HOP!A:U,21,0)</f>
        <v>直连</v>
      </c>
    </row>
    <row r="90" ht="14.25" hidden="1" customHeight="1" spans="1:9">
      <c r="A90" s="8" t="s">
        <v>848</v>
      </c>
      <c r="B90" s="9" t="s">
        <v>81</v>
      </c>
      <c r="C90" s="9" t="s">
        <v>82</v>
      </c>
      <c r="D90" s="5">
        <v>1179.5</v>
      </c>
      <c r="E90" t="str">
        <f>VLOOKUP(A90,HOP!A:L,12,0)</f>
        <v>1179.50</v>
      </c>
      <c r="F90" t="str">
        <f>VLOOKUP(A90,HOP!A:C,3,0)</f>
        <v>4010242</v>
      </c>
      <c r="G90">
        <f t="shared" si="2"/>
        <v>0</v>
      </c>
      <c r="H90" t="str">
        <f t="shared" si="3"/>
        <v>，4010242</v>
      </c>
      <c r="I90" t="str">
        <f>VLOOKUP(A90,HOP!A:U,21,0)</f>
        <v>直连</v>
      </c>
    </row>
    <row r="91" ht="14.25" hidden="1" customHeight="1" spans="1:9">
      <c r="A91" s="8" t="s">
        <v>857</v>
      </c>
      <c r="B91" s="9" t="s">
        <v>81</v>
      </c>
      <c r="C91" s="9" t="s">
        <v>82</v>
      </c>
      <c r="D91" s="5">
        <v>964.91</v>
      </c>
      <c r="E91" t="str">
        <f>VLOOKUP(A91,HOP!A:L,12,0)</f>
        <v>964.91</v>
      </c>
      <c r="F91" t="str">
        <f>VLOOKUP(A91,HOP!A:C,3,0)</f>
        <v>4010025</v>
      </c>
      <c r="G91">
        <f t="shared" si="2"/>
        <v>0</v>
      </c>
      <c r="H91" t="str">
        <f t="shared" si="3"/>
        <v>，4010025</v>
      </c>
      <c r="I91" t="str">
        <f>VLOOKUP(A91,HOP!A:U,21,0)</f>
        <v>直连</v>
      </c>
    </row>
    <row r="92" ht="14.25" hidden="1" customHeight="1" spans="1:9">
      <c r="A92" s="8" t="s">
        <v>866</v>
      </c>
      <c r="B92" s="9" t="s">
        <v>94</v>
      </c>
      <c r="C92" s="9" t="s">
        <v>871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8" t="s">
        <v>874</v>
      </c>
      <c r="B93" s="9" t="s">
        <v>81</v>
      </c>
      <c r="C93" s="9" t="s">
        <v>82</v>
      </c>
      <c r="D93" s="5">
        <v>3750</v>
      </c>
      <c r="E93" t="str">
        <f>VLOOKUP(A93,HOP!A:L,12,0)</f>
        <v>3750.00</v>
      </c>
      <c r="F93" t="str">
        <f>VLOOKUP(A93,HOP!A:C,3,0)</f>
        <v>3920001</v>
      </c>
      <c r="G93">
        <f t="shared" si="2"/>
        <v>0</v>
      </c>
      <c r="H93" t="str">
        <f t="shared" si="3"/>
        <v>，3920001</v>
      </c>
      <c r="I93" t="str">
        <f>VLOOKUP(A93,HOP!A:U,21,0)</f>
        <v>直采</v>
      </c>
    </row>
    <row r="94" ht="14.25" hidden="1" customHeight="1" spans="1:9">
      <c r="A94" s="8" t="s">
        <v>883</v>
      </c>
      <c r="B94" s="9" t="s">
        <v>81</v>
      </c>
      <c r="C94" s="9" t="s">
        <v>82</v>
      </c>
      <c r="D94" s="5">
        <v>1275.76</v>
      </c>
      <c r="E94" t="str">
        <f>VLOOKUP(A94,HOP!A:L,12,0)</f>
        <v>1275.76</v>
      </c>
      <c r="F94" t="str">
        <f>VLOOKUP(A94,HOP!A:C,3,0)</f>
        <v>4009789</v>
      </c>
      <c r="G94">
        <f t="shared" si="2"/>
        <v>0</v>
      </c>
      <c r="H94" t="str">
        <f t="shared" si="3"/>
        <v>，4009789</v>
      </c>
      <c r="I94" t="str">
        <f>VLOOKUP(A94,HOP!A:U,21,0)</f>
        <v>直连</v>
      </c>
    </row>
    <row r="95" ht="14.25" hidden="1" customHeight="1" spans="1:9">
      <c r="A95" s="8" t="s">
        <v>892</v>
      </c>
      <c r="B95" s="9" t="s">
        <v>81</v>
      </c>
      <c r="C95" s="9" t="s">
        <v>82</v>
      </c>
      <c r="D95" s="5">
        <v>618.02</v>
      </c>
      <c r="E95" t="str">
        <f>VLOOKUP(A95,HOP!A:L,12,0)</f>
        <v>618.02</v>
      </c>
      <c r="F95" t="str">
        <f>VLOOKUP(A95,HOP!A:C,3,0)</f>
        <v>3856109</v>
      </c>
      <c r="G95">
        <f t="shared" si="2"/>
        <v>0</v>
      </c>
      <c r="H95" t="str">
        <f t="shared" si="3"/>
        <v>，3856109</v>
      </c>
      <c r="I95" t="str">
        <f>VLOOKUP(A95,HOP!A:U,21,0)</f>
        <v>直连</v>
      </c>
    </row>
    <row r="96" ht="14.25" hidden="1" customHeight="1" spans="1:9">
      <c r="A96" s="8" t="s">
        <v>901</v>
      </c>
      <c r="B96" s="9" t="s">
        <v>154</v>
      </c>
      <c r="C96" s="9" t="s">
        <v>82</v>
      </c>
      <c r="D96" s="5">
        <v>2293.47</v>
      </c>
      <c r="E96" t="str">
        <f>VLOOKUP(A96,HOP!A:L,12,0)</f>
        <v>2293.48</v>
      </c>
      <c r="F96" t="str">
        <f>VLOOKUP(A96,HOP!A:C,3,0)</f>
        <v>3957340</v>
      </c>
      <c r="G96">
        <f t="shared" si="2"/>
        <v>-0.0100000000002183</v>
      </c>
      <c r="H96" t="str">
        <f t="shared" si="3"/>
        <v>，3957340</v>
      </c>
      <c r="I96" t="str">
        <f>VLOOKUP(A96,HOP!A:U,21,0)</f>
        <v>直连</v>
      </c>
    </row>
    <row r="97" ht="14.25" hidden="1" customHeight="1" spans="1:9">
      <c r="A97" s="8" t="s">
        <v>909</v>
      </c>
      <c r="B97" s="9" t="s">
        <v>662</v>
      </c>
      <c r="C97" s="9" t="s">
        <v>663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8" t="s">
        <v>916</v>
      </c>
      <c r="B98" s="9" t="s">
        <v>921</v>
      </c>
      <c r="C98" s="9" t="s">
        <v>922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8" t="s">
        <v>926</v>
      </c>
      <c r="B99" s="9" t="s">
        <v>662</v>
      </c>
      <c r="C99" s="9" t="s">
        <v>83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8" t="s">
        <v>934</v>
      </c>
      <c r="B100" s="9" t="s">
        <v>154</v>
      </c>
      <c r="C100" s="9" t="s">
        <v>82</v>
      </c>
      <c r="D100" s="5">
        <v>554.26</v>
      </c>
      <c r="E100" t="str">
        <f>VLOOKUP(A100,HOP!A:L,12,0)</f>
        <v>554.26</v>
      </c>
      <c r="F100" t="str">
        <f>VLOOKUP(A100,HOP!A:C,3,0)</f>
        <v>3816732</v>
      </c>
      <c r="G100">
        <f t="shared" si="2"/>
        <v>0</v>
      </c>
      <c r="H100" t="str">
        <f t="shared" si="3"/>
        <v>，3816732</v>
      </c>
      <c r="I100" t="str">
        <f>VLOOKUP(A100,HOP!A:U,21,0)</f>
        <v>直连</v>
      </c>
    </row>
    <row r="101" ht="14.25" hidden="1" customHeight="1" spans="1:9">
      <c r="A101" s="8" t="s">
        <v>943</v>
      </c>
      <c r="B101" s="9" t="s">
        <v>948</v>
      </c>
      <c r="C101" s="9" t="s">
        <v>922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8" t="s">
        <v>952</v>
      </c>
      <c r="B102" s="9" t="s">
        <v>154</v>
      </c>
      <c r="C102" s="9" t="s">
        <v>82</v>
      </c>
      <c r="D102" s="5">
        <v>4596.12</v>
      </c>
      <c r="E102" t="str">
        <f>VLOOKUP(A102,HOP!A:L,12,0)</f>
        <v>4596.12</v>
      </c>
      <c r="F102" t="str">
        <f>VLOOKUP(A102,HOP!A:C,3,0)</f>
        <v>3998972</v>
      </c>
      <c r="G102">
        <f t="shared" si="2"/>
        <v>0</v>
      </c>
      <c r="H102" t="str">
        <f t="shared" si="3"/>
        <v>，3998972</v>
      </c>
      <c r="I102" t="str">
        <f>VLOOKUP(A102,HOP!A:U,21,0)</f>
        <v>直连</v>
      </c>
    </row>
    <row r="103" ht="14.25" hidden="1" customHeight="1" spans="1:9">
      <c r="A103" s="8" t="s">
        <v>961</v>
      </c>
      <c r="B103" s="9" t="s">
        <v>81</v>
      </c>
      <c r="C103" s="9" t="s">
        <v>662</v>
      </c>
      <c r="D103" s="5">
        <v>1592</v>
      </c>
      <c r="E103" t="str">
        <f>VLOOKUP(A103,HOP!A:L,12,0)</f>
        <v>1592.00</v>
      </c>
      <c r="F103" t="str">
        <f>VLOOKUP(A103,HOP!A:C,3,0)</f>
        <v>3754299</v>
      </c>
      <c r="G103">
        <f t="shared" si="2"/>
        <v>0</v>
      </c>
      <c r="H103" t="str">
        <f t="shared" si="3"/>
        <v>，3754299</v>
      </c>
      <c r="I103" t="str">
        <f>VLOOKUP(A103,HOP!A:U,21,0)</f>
        <v>直采</v>
      </c>
    </row>
    <row r="104" ht="14.25" hidden="1" customHeight="1" spans="1:9">
      <c r="A104" s="8" t="s">
        <v>968</v>
      </c>
      <c r="B104" s="9" t="s">
        <v>82</v>
      </c>
      <c r="C104" s="9" t="s">
        <v>662</v>
      </c>
      <c r="D104" s="5">
        <v>4236</v>
      </c>
      <c r="E104" t="str">
        <f>VLOOKUP(A104,HOP!A:L,12,0)</f>
        <v>4236.00</v>
      </c>
      <c r="F104" t="str">
        <f>VLOOKUP(A104,HOP!A:C,3,0)</f>
        <v>3772556</v>
      </c>
      <c r="G104">
        <f t="shared" si="2"/>
        <v>0</v>
      </c>
      <c r="H104" t="str">
        <f t="shared" si="3"/>
        <v>，3772556</v>
      </c>
      <c r="I104" t="str">
        <f>VLOOKUP(A104,HOP!A:U,21,0)</f>
        <v>直采</v>
      </c>
    </row>
    <row r="105" ht="14.25" hidden="1" customHeight="1" spans="1:9">
      <c r="A105" s="8" t="s">
        <v>977</v>
      </c>
      <c r="B105" s="9" t="s">
        <v>81</v>
      </c>
      <c r="C105" s="9" t="s">
        <v>662</v>
      </c>
      <c r="D105" s="5">
        <v>1452</v>
      </c>
      <c r="E105" t="str">
        <f>VLOOKUP(A105,HOP!A:L,12,0)</f>
        <v>1452.00</v>
      </c>
      <c r="F105" t="str">
        <f>VLOOKUP(A105,HOP!A:C,3,0)</f>
        <v>3812937</v>
      </c>
      <c r="G105">
        <f t="shared" si="2"/>
        <v>0</v>
      </c>
      <c r="H105" t="str">
        <f t="shared" si="3"/>
        <v>，3812937</v>
      </c>
      <c r="I105" t="str">
        <f>VLOOKUP(A105,HOP!A:U,21,0)</f>
        <v>直采</v>
      </c>
    </row>
    <row r="106" ht="14.25" hidden="1" customHeight="1" spans="1:9">
      <c r="A106" s="8" t="s">
        <v>986</v>
      </c>
      <c r="B106" s="9" t="s">
        <v>188</v>
      </c>
      <c r="C106" s="9" t="s">
        <v>662</v>
      </c>
      <c r="D106" s="5">
        <v>3522</v>
      </c>
      <c r="E106" t="str">
        <f>VLOOKUP(A106,HOP!A:L,12,0)</f>
        <v>3522.00</v>
      </c>
      <c r="F106" t="str">
        <f>VLOOKUP(A106,HOP!A:C,3,0)</f>
        <v>3861562</v>
      </c>
      <c r="G106">
        <f t="shared" si="2"/>
        <v>0</v>
      </c>
      <c r="H106" t="str">
        <f t="shared" si="3"/>
        <v>，3861562</v>
      </c>
      <c r="I106" t="str">
        <f>VLOOKUP(A106,HOP!A:U,21,0)</f>
        <v>直采</v>
      </c>
    </row>
    <row r="107" ht="14.25" hidden="1" customHeight="1" spans="1:9">
      <c r="A107" s="8" t="s">
        <v>995</v>
      </c>
      <c r="B107" s="9" t="s">
        <v>154</v>
      </c>
      <c r="C107" s="9" t="s">
        <v>662</v>
      </c>
      <c r="D107" s="5">
        <v>3814</v>
      </c>
      <c r="E107" t="str">
        <f>VLOOKUP(A107,HOP!A:L,12,0)</f>
        <v>3813.99</v>
      </c>
      <c r="F107" t="str">
        <f>VLOOKUP(A107,HOP!A:C,3,0)</f>
        <v>3883392</v>
      </c>
      <c r="G107">
        <f t="shared" si="2"/>
        <v>0.0100000000002183</v>
      </c>
      <c r="H107" t="str">
        <f t="shared" si="3"/>
        <v>，3883392</v>
      </c>
      <c r="I107" t="str">
        <f>VLOOKUP(A107,HOP!A:U,21,0)</f>
        <v>直采</v>
      </c>
    </row>
    <row r="108" ht="14.25" hidden="1" customHeight="1" spans="1:9">
      <c r="A108" s="8" t="s">
        <v>1003</v>
      </c>
      <c r="B108" s="9" t="s">
        <v>82</v>
      </c>
      <c r="C108" s="9" t="s">
        <v>662</v>
      </c>
      <c r="D108" s="5">
        <v>558.11</v>
      </c>
      <c r="E108" t="str">
        <f>VLOOKUP(A108,HOP!A:L,12,0)</f>
        <v>558.11</v>
      </c>
      <c r="F108" t="str">
        <f>VLOOKUP(A108,HOP!A:C,3,0)</f>
        <v>3917591</v>
      </c>
      <c r="G108">
        <f t="shared" si="2"/>
        <v>0</v>
      </c>
      <c r="H108" t="str">
        <f t="shared" si="3"/>
        <v>，3917591</v>
      </c>
      <c r="I108" t="str">
        <f>VLOOKUP(A108,HOP!A:U,21,0)</f>
        <v>直连</v>
      </c>
    </row>
    <row r="109" ht="14.25" hidden="1" customHeight="1" spans="1:9">
      <c r="A109" s="8" t="s">
        <v>1010</v>
      </c>
      <c r="B109" s="9" t="s">
        <v>154</v>
      </c>
      <c r="C109" s="9" t="s">
        <v>662</v>
      </c>
      <c r="D109" s="5">
        <v>3004.56</v>
      </c>
      <c r="E109" t="str">
        <f>VLOOKUP(A109,HOP!A:L,12,0)</f>
        <v>3004.56</v>
      </c>
      <c r="F109" t="str">
        <f>VLOOKUP(A109,HOP!A:C,3,0)</f>
        <v>3878272</v>
      </c>
      <c r="G109">
        <f t="shared" si="2"/>
        <v>0</v>
      </c>
      <c r="H109" t="str">
        <f t="shared" si="3"/>
        <v>，3878272</v>
      </c>
      <c r="I109" t="str">
        <f>VLOOKUP(A109,HOP!A:U,21,0)</f>
        <v>直连</v>
      </c>
    </row>
    <row r="110" ht="14.25" hidden="1" customHeight="1" spans="1:9">
      <c r="A110" s="8" t="s">
        <v>1020</v>
      </c>
      <c r="B110" s="9" t="s">
        <v>248</v>
      </c>
      <c r="C110" s="9" t="s">
        <v>662</v>
      </c>
      <c r="D110" s="5">
        <v>2859.96</v>
      </c>
      <c r="E110" t="str">
        <f>VLOOKUP(A110,HOP!A:L,12,0)</f>
        <v>2859.96</v>
      </c>
      <c r="F110" t="str">
        <f>VLOOKUP(A110,HOP!A:C,3,0)</f>
        <v>3870967</v>
      </c>
      <c r="G110">
        <f t="shared" si="2"/>
        <v>0</v>
      </c>
      <c r="H110" t="str">
        <f t="shared" si="3"/>
        <v>，3870967</v>
      </c>
      <c r="I110" t="str">
        <f>VLOOKUP(A110,HOP!A:U,21,0)</f>
        <v>直连</v>
      </c>
    </row>
    <row r="111" ht="14.25" hidden="1" customHeight="1" spans="1:9">
      <c r="A111" s="8" t="s">
        <v>1029</v>
      </c>
      <c r="B111" s="9" t="s">
        <v>81</v>
      </c>
      <c r="C111" s="9" t="s">
        <v>662</v>
      </c>
      <c r="D111" s="5">
        <v>1822</v>
      </c>
      <c r="E111" t="str">
        <f>VLOOKUP(A111,HOP!A:L,12,0)</f>
        <v>1822.00</v>
      </c>
      <c r="F111" t="str">
        <f>VLOOKUP(A111,HOP!A:C,3,0)</f>
        <v>3886797</v>
      </c>
      <c r="G111">
        <f t="shared" si="2"/>
        <v>0</v>
      </c>
      <c r="H111" t="str">
        <f t="shared" si="3"/>
        <v>，3886797</v>
      </c>
      <c r="I111" t="str">
        <f>VLOOKUP(A111,HOP!A:U,21,0)</f>
        <v>直采</v>
      </c>
    </row>
    <row r="112" ht="14.25" hidden="1" customHeight="1" spans="1:9">
      <c r="A112" s="8" t="s">
        <v>1035</v>
      </c>
      <c r="B112" s="9" t="s">
        <v>188</v>
      </c>
      <c r="C112" s="9" t="s">
        <v>662</v>
      </c>
      <c r="D112" s="5">
        <v>3417.93</v>
      </c>
      <c r="E112" t="str">
        <f>VLOOKUP(A112,HOP!A:L,12,0)</f>
        <v>3417.95</v>
      </c>
      <c r="F112" t="str">
        <f>VLOOKUP(A112,HOP!A:C,3,0)</f>
        <v>3916474</v>
      </c>
      <c r="G112">
        <f t="shared" si="2"/>
        <v>-0.0199999999999818</v>
      </c>
      <c r="H112" t="str">
        <f t="shared" si="3"/>
        <v>，3916474</v>
      </c>
      <c r="I112" t="str">
        <f>VLOOKUP(A112,HOP!A:U,21,0)</f>
        <v>直连</v>
      </c>
    </row>
    <row r="113" s="4" customFormat="1" ht="14.25" customHeight="1" spans="1:12">
      <c r="A113" s="56" t="s">
        <v>1044</v>
      </c>
      <c r="B113" s="15" t="s">
        <v>81</v>
      </c>
      <c r="C113" s="15" t="s">
        <v>662</v>
      </c>
      <c r="D113" s="16">
        <v>1545.6</v>
      </c>
      <c r="E113" s="4">
        <v>1611.8</v>
      </c>
      <c r="F113" s="4" t="str">
        <f>VLOOKUP(A113,HOP!A:C,3,0)</f>
        <v>3874666</v>
      </c>
      <c r="G113" s="4">
        <f t="shared" si="2"/>
        <v>-66.2</v>
      </c>
      <c r="H113" s="4" t="str">
        <f t="shared" si="3"/>
        <v>，3874666</v>
      </c>
      <c r="I113" s="4" t="str">
        <f>VLOOKUP(A113,HOP!A:U,21,0)</f>
        <v>直连</v>
      </c>
      <c r="J113" s="22" t="s">
        <v>5643</v>
      </c>
      <c r="L113" s="17" t="s">
        <v>5644</v>
      </c>
    </row>
    <row r="114" ht="14.25" hidden="1" customHeight="1" spans="1:9">
      <c r="A114" s="8" t="s">
        <v>1053</v>
      </c>
      <c r="B114" s="9" t="s">
        <v>248</v>
      </c>
      <c r="C114" s="9" t="s">
        <v>662</v>
      </c>
      <c r="D114" s="5">
        <v>2542.31</v>
      </c>
      <c r="E114" t="str">
        <f>VLOOKUP(A114,HOP!A:L,12,0)</f>
        <v>2542.32</v>
      </c>
      <c r="F114" t="str">
        <f>VLOOKUP(A114,HOP!A:C,3,0)</f>
        <v>3895290</v>
      </c>
      <c r="G114">
        <f t="shared" si="2"/>
        <v>-0.0100000000002183</v>
      </c>
      <c r="H114" t="str">
        <f t="shared" si="3"/>
        <v>，3895290</v>
      </c>
      <c r="I114" t="str">
        <f>VLOOKUP(A114,HOP!A:U,21,0)</f>
        <v>直连</v>
      </c>
    </row>
    <row r="115" ht="14.25" hidden="1" customHeight="1" spans="1:9">
      <c r="A115" s="8" t="s">
        <v>1060</v>
      </c>
      <c r="B115" s="9" t="s">
        <v>81</v>
      </c>
      <c r="C115" s="9" t="s">
        <v>662</v>
      </c>
      <c r="D115" s="5">
        <v>688</v>
      </c>
      <c r="E115" t="str">
        <f>VLOOKUP(A115,HOP!A:L,12,0)</f>
        <v>688.00</v>
      </c>
      <c r="F115" t="str">
        <f>VLOOKUP(A115,HOP!A:C,3,0)</f>
        <v>3937451</v>
      </c>
      <c r="G115">
        <f t="shared" si="2"/>
        <v>0</v>
      </c>
      <c r="H115" t="str">
        <f t="shared" si="3"/>
        <v>，3937451</v>
      </c>
      <c r="I115" t="str">
        <f>VLOOKUP(A115,HOP!A:U,21,0)</f>
        <v>直采</v>
      </c>
    </row>
    <row r="116" ht="14.25" hidden="1" customHeight="1" spans="1:9">
      <c r="A116" s="8" t="s">
        <v>1068</v>
      </c>
      <c r="B116" s="9" t="s">
        <v>154</v>
      </c>
      <c r="C116" s="9" t="s">
        <v>662</v>
      </c>
      <c r="D116" s="5">
        <v>2566.98</v>
      </c>
      <c r="E116" t="str">
        <f>VLOOKUP(A116,HOP!A:L,12,0)</f>
        <v>2566.98</v>
      </c>
      <c r="F116" t="str">
        <f>VLOOKUP(A116,HOP!A:C,3,0)</f>
        <v>3958591</v>
      </c>
      <c r="G116">
        <f t="shared" si="2"/>
        <v>0</v>
      </c>
      <c r="H116" t="str">
        <f t="shared" si="3"/>
        <v>，3958591</v>
      </c>
      <c r="I116" t="str">
        <f>VLOOKUP(A116,HOP!A:U,21,0)</f>
        <v>直连</v>
      </c>
    </row>
    <row r="117" ht="14.25" hidden="1" customHeight="1" spans="1:9">
      <c r="A117" s="8" t="s">
        <v>1077</v>
      </c>
      <c r="B117" s="9" t="s">
        <v>82</v>
      </c>
      <c r="C117" s="9" t="s">
        <v>662</v>
      </c>
      <c r="D117" s="5">
        <v>580.28</v>
      </c>
      <c r="E117" t="str">
        <f>VLOOKUP(A117,HOP!A:L,12,0)</f>
        <v>580.28</v>
      </c>
      <c r="F117" t="str">
        <f>VLOOKUP(A117,HOP!A:C,3,0)</f>
        <v>3937875</v>
      </c>
      <c r="G117">
        <f t="shared" si="2"/>
        <v>0</v>
      </c>
      <c r="H117" t="str">
        <f t="shared" si="3"/>
        <v>，3937875</v>
      </c>
      <c r="I117" t="str">
        <f>VLOOKUP(A117,HOP!A:U,21,0)</f>
        <v>直连</v>
      </c>
    </row>
    <row r="118" ht="14.25" hidden="1" customHeight="1" spans="1:9">
      <c r="A118" s="8" t="s">
        <v>1086</v>
      </c>
      <c r="B118" s="9" t="s">
        <v>82</v>
      </c>
      <c r="C118" s="9" t="s">
        <v>662</v>
      </c>
      <c r="D118" s="5">
        <v>252.33</v>
      </c>
      <c r="E118" t="str">
        <f>VLOOKUP(A118,HOP!A:L,12,0)</f>
        <v>252.33</v>
      </c>
      <c r="F118" t="str">
        <f>VLOOKUP(A118,HOP!A:C,3,0)</f>
        <v>3973750</v>
      </c>
      <c r="G118">
        <f t="shared" si="2"/>
        <v>0</v>
      </c>
      <c r="H118" t="str">
        <f t="shared" si="3"/>
        <v>，3973750</v>
      </c>
      <c r="I118" t="str">
        <f>VLOOKUP(A118,HOP!A:U,21,0)</f>
        <v>直连</v>
      </c>
    </row>
    <row r="119" ht="14.25" hidden="1" customHeight="1" spans="1:9">
      <c r="A119" s="8" t="s">
        <v>1096</v>
      </c>
      <c r="B119" s="9" t="s">
        <v>81</v>
      </c>
      <c r="C119" s="9" t="s">
        <v>662</v>
      </c>
      <c r="D119" s="5">
        <v>4456.1</v>
      </c>
      <c r="E119" t="str">
        <f>VLOOKUP(A119,HOP!A:L,12,0)</f>
        <v>4456.10</v>
      </c>
      <c r="F119" t="str">
        <f>VLOOKUP(A119,HOP!A:C,3,0)</f>
        <v>4004911</v>
      </c>
      <c r="G119">
        <f t="shared" si="2"/>
        <v>0</v>
      </c>
      <c r="H119" t="str">
        <f t="shared" si="3"/>
        <v>，4004911</v>
      </c>
      <c r="I119" t="str">
        <f>VLOOKUP(A119,HOP!A:U,21,0)</f>
        <v>直连</v>
      </c>
    </row>
    <row r="120" ht="14.25" hidden="1" customHeight="1" spans="1:9">
      <c r="A120" s="8" t="s">
        <v>1105</v>
      </c>
      <c r="B120" s="9" t="s">
        <v>81</v>
      </c>
      <c r="C120" s="9" t="s">
        <v>662</v>
      </c>
      <c r="D120" s="5">
        <v>3034.62</v>
      </c>
      <c r="E120" t="str">
        <f>VLOOKUP(A120,HOP!A:L,12,0)</f>
        <v>3034.62</v>
      </c>
      <c r="F120" t="str">
        <f>VLOOKUP(A120,HOP!A:C,3,0)</f>
        <v>4003915</v>
      </c>
      <c r="G120">
        <f t="shared" si="2"/>
        <v>0</v>
      </c>
      <c r="H120" t="str">
        <f t="shared" si="3"/>
        <v>，4003915</v>
      </c>
      <c r="I120" t="str">
        <f>VLOOKUP(A120,HOP!A:U,21,0)</f>
        <v>直连</v>
      </c>
    </row>
    <row r="121" ht="14.25" hidden="1" customHeight="1" spans="1:9">
      <c r="A121" s="8" t="s">
        <v>1112</v>
      </c>
      <c r="B121" s="9" t="s">
        <v>82</v>
      </c>
      <c r="C121" s="9" t="s">
        <v>662</v>
      </c>
      <c r="D121" s="5">
        <v>426.89</v>
      </c>
      <c r="E121" t="str">
        <f>VLOOKUP(A121,HOP!A:L,12,0)</f>
        <v>426.89</v>
      </c>
      <c r="F121" t="str">
        <f>VLOOKUP(A121,HOP!A:C,3,0)</f>
        <v>4011468</v>
      </c>
      <c r="G121">
        <f t="shared" si="2"/>
        <v>0</v>
      </c>
      <c r="H121" t="str">
        <f t="shared" si="3"/>
        <v>，4011468</v>
      </c>
      <c r="I121" t="str">
        <f>VLOOKUP(A121,HOP!A:U,21,0)</f>
        <v>直连</v>
      </c>
    </row>
    <row r="122" s="4" customFormat="1" ht="14.25" customHeight="1" spans="1:10">
      <c r="A122" s="56" t="s">
        <v>1121</v>
      </c>
      <c r="B122" s="15" t="s">
        <v>248</v>
      </c>
      <c r="C122" s="15" t="s">
        <v>662</v>
      </c>
      <c r="D122" s="16">
        <v>2480.12</v>
      </c>
      <c r="E122" s="4">
        <v>911.63</v>
      </c>
      <c r="F122" s="4" t="str">
        <f>VLOOKUP(A122,HOP!A:C,3,0)</f>
        <v>3625381</v>
      </c>
      <c r="G122" s="4">
        <f t="shared" si="2"/>
        <v>1568.49</v>
      </c>
      <c r="H122" s="4" t="str">
        <f t="shared" si="3"/>
        <v>，3625381</v>
      </c>
      <c r="I122" s="4" t="str">
        <f>VLOOKUP(A122,HOP!A:U,21,0)</f>
        <v>直连</v>
      </c>
      <c r="J122" s="4" t="s">
        <v>5645</v>
      </c>
    </row>
    <row r="123" ht="14.25" hidden="1" customHeight="1" spans="1:9">
      <c r="A123" s="8" t="s">
        <v>1131</v>
      </c>
      <c r="B123" s="9" t="s">
        <v>82</v>
      </c>
      <c r="C123" s="9" t="s">
        <v>662</v>
      </c>
      <c r="D123" s="5">
        <v>554</v>
      </c>
      <c r="E123" t="str">
        <f>VLOOKUP(A123,HOP!A:L,12,0)</f>
        <v>554.00</v>
      </c>
      <c r="F123" t="str">
        <f>VLOOKUP(A123,HOP!A:C,3,0)</f>
        <v>4011995</v>
      </c>
      <c r="G123">
        <f t="shared" si="2"/>
        <v>0</v>
      </c>
      <c r="H123" t="str">
        <f t="shared" si="3"/>
        <v>，4011995</v>
      </c>
      <c r="I123" t="str">
        <f>VLOOKUP(A123,HOP!A:U,21,0)</f>
        <v>直连</v>
      </c>
    </row>
    <row r="124" ht="14.25" hidden="1" customHeight="1" spans="1:9">
      <c r="A124" s="8" t="s">
        <v>1140</v>
      </c>
      <c r="B124" s="9" t="s">
        <v>154</v>
      </c>
      <c r="C124" s="9" t="s">
        <v>662</v>
      </c>
      <c r="D124" s="5">
        <v>3686.28</v>
      </c>
      <c r="E124" t="str">
        <f>VLOOKUP(A124,HOP!A:L,12,0)</f>
        <v>3686.28</v>
      </c>
      <c r="F124" t="str">
        <f>VLOOKUP(A124,HOP!A:C,3,0)</f>
        <v>3743493</v>
      </c>
      <c r="G124">
        <f t="shared" si="2"/>
        <v>0</v>
      </c>
      <c r="H124" t="str">
        <f t="shared" si="3"/>
        <v>，3743493</v>
      </c>
      <c r="I124" t="str">
        <f>VLOOKUP(A124,HOP!A:U,21,0)</f>
        <v>直连</v>
      </c>
    </row>
    <row r="125" ht="14.25" hidden="1" customHeight="1" spans="1:9">
      <c r="A125" s="8" t="s">
        <v>1150</v>
      </c>
      <c r="B125" s="9" t="s">
        <v>82</v>
      </c>
      <c r="C125" s="9" t="s">
        <v>662</v>
      </c>
      <c r="D125" s="5">
        <v>1225.82</v>
      </c>
      <c r="E125" t="str">
        <f>VLOOKUP(A125,HOP!A:L,12,0)</f>
        <v>1225.82</v>
      </c>
      <c r="F125" t="str">
        <f>VLOOKUP(A125,HOP!A:C,3,0)</f>
        <v>3689661</v>
      </c>
      <c r="G125">
        <f t="shared" si="2"/>
        <v>0</v>
      </c>
      <c r="H125" t="str">
        <f t="shared" si="3"/>
        <v>，3689661</v>
      </c>
      <c r="I125" t="str">
        <f>VLOOKUP(A125,HOP!A:U,21,0)</f>
        <v>直连</v>
      </c>
    </row>
    <row r="126" ht="14.25" hidden="1" customHeight="1" spans="1:9">
      <c r="A126" s="8" t="s">
        <v>1160</v>
      </c>
      <c r="B126" s="9" t="s">
        <v>82</v>
      </c>
      <c r="C126" s="9" t="s">
        <v>662</v>
      </c>
      <c r="D126" s="5">
        <v>1558</v>
      </c>
      <c r="E126" t="str">
        <f>VLOOKUP(A126,HOP!A:L,12,0)</f>
        <v>1558.00</v>
      </c>
      <c r="F126" t="str">
        <f>VLOOKUP(A126,HOP!A:C,3,0)</f>
        <v>3667063</v>
      </c>
      <c r="G126">
        <f t="shared" si="2"/>
        <v>0</v>
      </c>
      <c r="H126" t="str">
        <f t="shared" si="3"/>
        <v>，3667063</v>
      </c>
      <c r="I126" t="str">
        <f>VLOOKUP(A126,HOP!A:U,21,0)</f>
        <v>直采</v>
      </c>
    </row>
    <row r="127" ht="14.25" hidden="1" customHeight="1" spans="1:9">
      <c r="A127" s="8" t="s">
        <v>1170</v>
      </c>
      <c r="B127" s="9" t="s">
        <v>82</v>
      </c>
      <c r="C127" s="9" t="s">
        <v>662</v>
      </c>
      <c r="D127" s="5">
        <v>1558</v>
      </c>
      <c r="E127" t="str">
        <f>VLOOKUP(A127,HOP!A:L,12,0)</f>
        <v>1558.00</v>
      </c>
      <c r="F127" t="str">
        <f>VLOOKUP(A127,HOP!A:C,3,0)</f>
        <v>3667062</v>
      </c>
      <c r="G127">
        <f t="shared" si="2"/>
        <v>0</v>
      </c>
      <c r="H127" t="str">
        <f t="shared" si="3"/>
        <v>，3667062</v>
      </c>
      <c r="I127" t="str">
        <f>VLOOKUP(A127,HOP!A:U,21,0)</f>
        <v>直采</v>
      </c>
    </row>
    <row r="128" ht="14.25" hidden="1" customHeight="1" spans="1:9">
      <c r="A128" s="8" t="s">
        <v>1173</v>
      </c>
      <c r="B128" s="9" t="s">
        <v>81</v>
      </c>
      <c r="C128" s="9" t="s">
        <v>662</v>
      </c>
      <c r="D128" s="5">
        <v>1855.54</v>
      </c>
      <c r="E128" t="str">
        <f>VLOOKUP(A128,HOP!A:L,12,0)</f>
        <v>1855.54</v>
      </c>
      <c r="F128" t="str">
        <f>VLOOKUP(A128,HOP!A:C,3,0)</f>
        <v>3662825</v>
      </c>
      <c r="G128">
        <f t="shared" si="2"/>
        <v>0</v>
      </c>
      <c r="H128" t="str">
        <f t="shared" si="3"/>
        <v>，3662825</v>
      </c>
      <c r="I128" t="str">
        <f>VLOOKUP(A128,HOP!A:U,21,0)</f>
        <v>直连</v>
      </c>
    </row>
    <row r="129" ht="14.25" hidden="1" customHeight="1" spans="1:9">
      <c r="A129" s="8" t="s">
        <v>1183</v>
      </c>
      <c r="B129" s="9" t="s">
        <v>81</v>
      </c>
      <c r="C129" s="9" t="s">
        <v>662</v>
      </c>
      <c r="D129" s="5">
        <v>612</v>
      </c>
      <c r="E129" t="str">
        <f>VLOOKUP(A129,HOP!A:L,12,0)</f>
        <v>612.00</v>
      </c>
      <c r="F129" t="str">
        <f>VLOOKUP(A129,HOP!A:C,3,0)</f>
        <v>3776038</v>
      </c>
      <c r="G129">
        <f t="shared" si="2"/>
        <v>0</v>
      </c>
      <c r="H129" t="str">
        <f t="shared" si="3"/>
        <v>，3776038</v>
      </c>
      <c r="I129" t="str">
        <f>VLOOKUP(A129,HOP!A:U,21,0)</f>
        <v>直采</v>
      </c>
    </row>
    <row r="130" ht="14.25" hidden="1" customHeight="1" spans="1:9">
      <c r="A130" s="8" t="s">
        <v>1191</v>
      </c>
      <c r="B130" s="9" t="s">
        <v>82</v>
      </c>
      <c r="C130" s="9" t="s">
        <v>662</v>
      </c>
      <c r="D130" s="5">
        <v>1172</v>
      </c>
      <c r="E130" t="str">
        <f>VLOOKUP(A130,HOP!A:L,12,0)</f>
        <v>1172.00</v>
      </c>
      <c r="F130" t="str">
        <f>VLOOKUP(A130,HOP!A:C,3,0)</f>
        <v>3808148</v>
      </c>
      <c r="G130">
        <f t="shared" si="2"/>
        <v>0</v>
      </c>
      <c r="H130" t="str">
        <f t="shared" si="3"/>
        <v>，3808148</v>
      </c>
      <c r="I130" t="str">
        <f>VLOOKUP(A130,HOP!A:U,21,0)</f>
        <v>直采</v>
      </c>
    </row>
    <row r="131" ht="14.25" hidden="1" customHeight="1" spans="1:9">
      <c r="A131" s="8" t="s">
        <v>1199</v>
      </c>
      <c r="B131" s="9" t="s">
        <v>248</v>
      </c>
      <c r="C131" s="9" t="s">
        <v>662</v>
      </c>
      <c r="D131" s="5">
        <v>1836</v>
      </c>
      <c r="E131" t="str">
        <f>VLOOKUP(A131,HOP!A:L,12,0)</f>
        <v>1836.00</v>
      </c>
      <c r="F131" t="str">
        <f>VLOOKUP(A131,HOP!A:C,3,0)</f>
        <v>3841827</v>
      </c>
      <c r="G131">
        <f t="shared" ref="G131:G194" si="4">D131-E131</f>
        <v>0</v>
      </c>
      <c r="H131" t="str">
        <f t="shared" ref="H131:H194" si="5">$H$1&amp;F131</f>
        <v>，3841827</v>
      </c>
      <c r="I131" t="str">
        <f>VLOOKUP(A131,HOP!A:U,21,0)</f>
        <v>直采</v>
      </c>
    </row>
    <row r="132" ht="14.25" hidden="1" customHeight="1" spans="1:9">
      <c r="A132" s="8" t="s">
        <v>1208</v>
      </c>
      <c r="B132" s="9" t="s">
        <v>82</v>
      </c>
      <c r="C132" s="9" t="s">
        <v>662</v>
      </c>
      <c r="D132" s="5">
        <v>1440.98</v>
      </c>
      <c r="E132" t="str">
        <f>VLOOKUP(A132,HOP!A:L,12,0)</f>
        <v>1440.98</v>
      </c>
      <c r="F132" t="str">
        <f>VLOOKUP(A132,HOP!A:C,3,0)</f>
        <v>3839755</v>
      </c>
      <c r="G132">
        <f t="shared" si="4"/>
        <v>0</v>
      </c>
      <c r="H132" t="str">
        <f t="shared" si="5"/>
        <v>，3839755</v>
      </c>
      <c r="I132" t="str">
        <f>VLOOKUP(A132,HOP!A:U,21,0)</f>
        <v>直连</v>
      </c>
    </row>
    <row r="133" ht="14.25" hidden="1" customHeight="1" spans="1:9">
      <c r="A133" s="8" t="s">
        <v>1218</v>
      </c>
      <c r="B133" s="9" t="s">
        <v>154</v>
      </c>
      <c r="C133" s="9" t="s">
        <v>662</v>
      </c>
      <c r="D133" s="5">
        <v>3751.49</v>
      </c>
      <c r="E133" t="str">
        <f>VLOOKUP(A133,HOP!A:L,12,0)</f>
        <v>3751.50</v>
      </c>
      <c r="F133" t="str">
        <f>VLOOKUP(A133,HOP!A:C,3,0)</f>
        <v>3865807</v>
      </c>
      <c r="G133">
        <f t="shared" si="4"/>
        <v>-0.0100000000002183</v>
      </c>
      <c r="H133" t="str">
        <f t="shared" si="5"/>
        <v>，3865807</v>
      </c>
      <c r="I133" t="str">
        <f>VLOOKUP(A133,HOP!A:U,21,0)</f>
        <v>直连</v>
      </c>
    </row>
    <row r="134" ht="14.25" hidden="1" customHeight="1" spans="1:9">
      <c r="A134" s="8" t="s">
        <v>1224</v>
      </c>
      <c r="B134" s="9" t="s">
        <v>82</v>
      </c>
      <c r="C134" s="9" t="s">
        <v>662</v>
      </c>
      <c r="D134" s="5">
        <v>297.98</v>
      </c>
      <c r="E134" t="str">
        <f>VLOOKUP(A134,HOP!A:L,12,0)</f>
        <v>297.98</v>
      </c>
      <c r="F134" t="str">
        <f>VLOOKUP(A134,HOP!A:C,3,0)</f>
        <v>3852344</v>
      </c>
      <c r="G134">
        <f t="shared" si="4"/>
        <v>0</v>
      </c>
      <c r="H134" t="str">
        <f t="shared" si="5"/>
        <v>，3852344</v>
      </c>
      <c r="I134" t="str">
        <f>VLOOKUP(A134,HOP!A:U,21,0)</f>
        <v>直连</v>
      </c>
    </row>
    <row r="135" ht="14.25" hidden="1" customHeight="1" spans="1:9">
      <c r="A135" s="8" t="s">
        <v>1232</v>
      </c>
      <c r="B135" s="9" t="s">
        <v>82</v>
      </c>
      <c r="C135" s="9" t="s">
        <v>662</v>
      </c>
      <c r="D135" s="5">
        <v>2925</v>
      </c>
      <c r="E135" t="str">
        <f>VLOOKUP(A135,HOP!A:L,12,0)</f>
        <v>2925.00</v>
      </c>
      <c r="F135" t="str">
        <f>VLOOKUP(A135,HOP!A:C,3,0)</f>
        <v>3872190</v>
      </c>
      <c r="G135">
        <f t="shared" si="4"/>
        <v>0</v>
      </c>
      <c r="H135" t="str">
        <f t="shared" si="5"/>
        <v>，3872190</v>
      </c>
      <c r="I135" t="str">
        <f>VLOOKUP(A135,HOP!A:U,21,0)</f>
        <v>直采</v>
      </c>
    </row>
    <row r="136" ht="14.25" hidden="1" customHeight="1" spans="1:9">
      <c r="A136" s="8" t="s">
        <v>1240</v>
      </c>
      <c r="B136" s="9" t="s">
        <v>82</v>
      </c>
      <c r="C136" s="9" t="s">
        <v>662</v>
      </c>
      <c r="D136" s="5">
        <v>608</v>
      </c>
      <c r="E136" t="str">
        <f>VLOOKUP(A136,HOP!A:L,12,0)</f>
        <v>608.00</v>
      </c>
      <c r="F136" t="str">
        <f>VLOOKUP(A136,HOP!A:C,3,0)</f>
        <v>3953463</v>
      </c>
      <c r="G136">
        <f t="shared" si="4"/>
        <v>0</v>
      </c>
      <c r="H136" t="str">
        <f t="shared" si="5"/>
        <v>，3953463</v>
      </c>
      <c r="I136" t="str">
        <f>VLOOKUP(A136,HOP!A:U,21,0)</f>
        <v>直采</v>
      </c>
    </row>
    <row r="137" ht="14.25" hidden="1" customHeight="1" spans="1:9">
      <c r="A137" s="8" t="s">
        <v>1244</v>
      </c>
      <c r="B137" s="9" t="s">
        <v>82</v>
      </c>
      <c r="C137" s="9" t="s">
        <v>662</v>
      </c>
      <c r="D137" s="5">
        <v>1408.43</v>
      </c>
      <c r="E137" t="str">
        <f>VLOOKUP(A137,HOP!A:L,12,0)</f>
        <v>1408.43</v>
      </c>
      <c r="F137" t="str">
        <f>VLOOKUP(A137,HOP!A:C,3,0)</f>
        <v>3928914</v>
      </c>
      <c r="G137">
        <f t="shared" si="4"/>
        <v>0</v>
      </c>
      <c r="H137" t="str">
        <f t="shared" si="5"/>
        <v>，3928914</v>
      </c>
      <c r="I137" t="str">
        <f>VLOOKUP(A137,HOP!A:U,21,0)</f>
        <v>直连</v>
      </c>
    </row>
    <row r="138" ht="14.25" hidden="1" customHeight="1" spans="1:9">
      <c r="A138" s="8" t="s">
        <v>1250</v>
      </c>
      <c r="B138" s="9" t="s">
        <v>82</v>
      </c>
      <c r="C138" s="9" t="s">
        <v>662</v>
      </c>
      <c r="D138" s="5">
        <v>298.51</v>
      </c>
      <c r="E138" t="str">
        <f>VLOOKUP(A138,HOP!A:L,12,0)</f>
        <v>298.51</v>
      </c>
      <c r="F138" t="str">
        <f>VLOOKUP(A138,HOP!A:C,3,0)</f>
        <v>3898373</v>
      </c>
      <c r="G138">
        <f t="shared" si="4"/>
        <v>0</v>
      </c>
      <c r="H138" t="str">
        <f t="shared" si="5"/>
        <v>，3898373</v>
      </c>
      <c r="I138" t="str">
        <f>VLOOKUP(A138,HOP!A:U,21,0)</f>
        <v>直连</v>
      </c>
    </row>
    <row r="139" ht="14.25" hidden="1" customHeight="1" spans="1:9">
      <c r="A139" s="8" t="s">
        <v>1258</v>
      </c>
      <c r="B139" s="9" t="s">
        <v>154</v>
      </c>
      <c r="C139" s="9" t="s">
        <v>662</v>
      </c>
      <c r="D139" s="5">
        <v>4584</v>
      </c>
      <c r="E139" t="str">
        <f>VLOOKUP(A139,HOP!A:L,12,0)</f>
        <v>4584.00</v>
      </c>
      <c r="F139" t="str">
        <f>VLOOKUP(A139,HOP!A:C,3,0)</f>
        <v>3925048</v>
      </c>
      <c r="G139">
        <f t="shared" si="4"/>
        <v>0</v>
      </c>
      <c r="H139" t="str">
        <f t="shared" si="5"/>
        <v>，3925048</v>
      </c>
      <c r="I139" t="str">
        <f>VLOOKUP(A139,HOP!A:U,21,0)</f>
        <v>直采</v>
      </c>
    </row>
    <row r="140" ht="14.25" hidden="1" customHeight="1" spans="1:9">
      <c r="A140" s="8" t="s">
        <v>1268</v>
      </c>
      <c r="B140" s="9" t="s">
        <v>81</v>
      </c>
      <c r="C140" s="9" t="s">
        <v>662</v>
      </c>
      <c r="D140" s="5">
        <v>1972</v>
      </c>
      <c r="E140" t="str">
        <f>VLOOKUP(A140,HOP!A:L,12,0)</f>
        <v>1972.00</v>
      </c>
      <c r="F140" t="str">
        <f>VLOOKUP(A140,HOP!A:C,3,0)</f>
        <v>3938628</v>
      </c>
      <c r="G140">
        <f t="shared" si="4"/>
        <v>0</v>
      </c>
      <c r="H140" t="str">
        <f t="shared" si="5"/>
        <v>，3938628</v>
      </c>
      <c r="I140" t="str">
        <f>VLOOKUP(A140,HOP!A:U,21,0)</f>
        <v>直采</v>
      </c>
    </row>
    <row r="141" ht="14.25" hidden="1" customHeight="1" spans="1:9">
      <c r="A141" s="8" t="s">
        <v>1276</v>
      </c>
      <c r="B141" s="9" t="s">
        <v>82</v>
      </c>
      <c r="C141" s="9" t="s">
        <v>662</v>
      </c>
      <c r="D141" s="5">
        <v>1345</v>
      </c>
      <c r="E141" t="str">
        <f>VLOOKUP(A141,HOP!A:L,12,0)</f>
        <v>1345.00</v>
      </c>
      <c r="F141" t="str">
        <f>VLOOKUP(A141,HOP!A:C,3,0)</f>
        <v>3948629</v>
      </c>
      <c r="G141">
        <f t="shared" si="4"/>
        <v>0</v>
      </c>
      <c r="H141" t="str">
        <f t="shared" si="5"/>
        <v>，3948629</v>
      </c>
      <c r="I141" t="str">
        <f>VLOOKUP(A141,HOP!A:U,21,0)</f>
        <v>直采</v>
      </c>
    </row>
    <row r="142" ht="14.25" hidden="1" customHeight="1" spans="1:9">
      <c r="A142" s="8" t="s">
        <v>1284</v>
      </c>
      <c r="B142" s="9" t="s">
        <v>81</v>
      </c>
      <c r="C142" s="9" t="s">
        <v>662</v>
      </c>
      <c r="D142" s="5">
        <v>885.28</v>
      </c>
      <c r="E142" t="str">
        <f>VLOOKUP(A142,HOP!A:L,12,0)</f>
        <v>885.28</v>
      </c>
      <c r="F142" t="str">
        <f>VLOOKUP(A142,HOP!A:C,3,0)</f>
        <v>3948269</v>
      </c>
      <c r="G142">
        <f t="shared" si="4"/>
        <v>0</v>
      </c>
      <c r="H142" t="str">
        <f t="shared" si="5"/>
        <v>，3948269</v>
      </c>
      <c r="I142" t="str">
        <f>VLOOKUP(A142,HOP!A:U,21,0)</f>
        <v>直连</v>
      </c>
    </row>
    <row r="143" ht="14.25" hidden="1" customHeight="1" spans="1:9">
      <c r="A143" s="8" t="s">
        <v>1293</v>
      </c>
      <c r="B143" s="9" t="s">
        <v>81</v>
      </c>
      <c r="C143" s="9" t="s">
        <v>662</v>
      </c>
      <c r="D143" s="5">
        <v>1972</v>
      </c>
      <c r="E143" t="str">
        <f>VLOOKUP(A143,HOP!A:L,12,0)</f>
        <v>1972.00</v>
      </c>
      <c r="F143" t="str">
        <f>VLOOKUP(A143,HOP!A:C,3,0)</f>
        <v>3945326</v>
      </c>
      <c r="G143">
        <f t="shared" si="4"/>
        <v>0</v>
      </c>
      <c r="H143" t="str">
        <f t="shared" si="5"/>
        <v>，3945326</v>
      </c>
      <c r="I143" t="str">
        <f>VLOOKUP(A143,HOP!A:U,21,0)</f>
        <v>直采</v>
      </c>
    </row>
    <row r="144" ht="14.25" hidden="1" customHeight="1" spans="1:9">
      <c r="A144" s="8" t="s">
        <v>1301</v>
      </c>
      <c r="B144" s="9" t="s">
        <v>81</v>
      </c>
      <c r="C144" s="9" t="s">
        <v>662</v>
      </c>
      <c r="D144" s="5">
        <v>1972</v>
      </c>
      <c r="E144" t="str">
        <f>VLOOKUP(A144,HOP!A:L,12,0)</f>
        <v>1972.00</v>
      </c>
      <c r="F144" t="str">
        <f>VLOOKUP(A144,HOP!A:C,3,0)</f>
        <v>3944952</v>
      </c>
      <c r="G144">
        <f t="shared" si="4"/>
        <v>0</v>
      </c>
      <c r="H144" t="str">
        <f t="shared" si="5"/>
        <v>，3944952</v>
      </c>
      <c r="I144" t="str">
        <f>VLOOKUP(A144,HOP!A:U,21,0)</f>
        <v>直采</v>
      </c>
    </row>
    <row r="145" ht="14.25" hidden="1" customHeight="1" spans="1:9">
      <c r="A145" s="8" t="s">
        <v>1304</v>
      </c>
      <c r="B145" s="9" t="s">
        <v>188</v>
      </c>
      <c r="C145" s="9" t="s">
        <v>662</v>
      </c>
      <c r="D145" s="5">
        <v>741.2</v>
      </c>
      <c r="E145" t="str">
        <f>VLOOKUP(A145,HOP!A:L,12,0)</f>
        <v>741.20</v>
      </c>
      <c r="F145" t="str">
        <f>VLOOKUP(A145,HOP!A:C,3,0)</f>
        <v>3864876</v>
      </c>
      <c r="G145">
        <f t="shared" si="4"/>
        <v>0</v>
      </c>
      <c r="H145" t="str">
        <f t="shared" si="5"/>
        <v>，3864876</v>
      </c>
      <c r="I145" t="str">
        <f>VLOOKUP(A145,HOP!A:U,21,0)</f>
        <v>直连</v>
      </c>
    </row>
    <row r="146" ht="14.25" hidden="1" customHeight="1" spans="1:9">
      <c r="A146" s="8" t="s">
        <v>1312</v>
      </c>
      <c r="B146" s="9" t="s">
        <v>82</v>
      </c>
      <c r="C146" s="9" t="s">
        <v>662</v>
      </c>
      <c r="D146" s="5">
        <v>1428.96</v>
      </c>
      <c r="E146" t="str">
        <f>VLOOKUP(A146,HOP!A:L,12,0)</f>
        <v>1428.96</v>
      </c>
      <c r="F146" t="str">
        <f>VLOOKUP(A146,HOP!A:C,3,0)</f>
        <v>3957402</v>
      </c>
      <c r="G146">
        <f t="shared" si="4"/>
        <v>0</v>
      </c>
      <c r="H146" t="str">
        <f t="shared" si="5"/>
        <v>，3957402</v>
      </c>
      <c r="I146" t="str">
        <f>VLOOKUP(A146,HOP!A:U,21,0)</f>
        <v>直连</v>
      </c>
    </row>
    <row r="147" ht="14.25" hidden="1" customHeight="1" spans="1:9">
      <c r="A147" s="8" t="s">
        <v>1318</v>
      </c>
      <c r="B147" s="9" t="s">
        <v>81</v>
      </c>
      <c r="C147" s="9" t="s">
        <v>662</v>
      </c>
      <c r="D147" s="5">
        <v>3170.86</v>
      </c>
      <c r="E147" t="str">
        <f>VLOOKUP(A147,HOP!A:L,12,0)</f>
        <v>3170.86</v>
      </c>
      <c r="F147" t="str">
        <f>VLOOKUP(A147,HOP!A:C,3,0)</f>
        <v>3868149</v>
      </c>
      <c r="G147">
        <f t="shared" si="4"/>
        <v>0</v>
      </c>
      <c r="H147" t="str">
        <f t="shared" si="5"/>
        <v>，3868149</v>
      </c>
      <c r="I147" t="str">
        <f>VLOOKUP(A147,HOP!A:U,21,0)</f>
        <v>直连</v>
      </c>
    </row>
    <row r="148" ht="14.25" hidden="1" customHeight="1" spans="1:9">
      <c r="A148" s="8" t="s">
        <v>1328</v>
      </c>
      <c r="B148" s="9" t="s">
        <v>154</v>
      </c>
      <c r="C148" s="9" t="s">
        <v>662</v>
      </c>
      <c r="D148" s="5">
        <v>5387</v>
      </c>
      <c r="E148" t="str">
        <f>VLOOKUP(A148,HOP!A:L,12,0)</f>
        <v>5387.00</v>
      </c>
      <c r="F148" t="str">
        <f>VLOOKUP(A148,HOP!A:C,3,0)</f>
        <v>3963799</v>
      </c>
      <c r="G148">
        <f t="shared" si="4"/>
        <v>0</v>
      </c>
      <c r="H148" t="str">
        <f t="shared" si="5"/>
        <v>，3963799</v>
      </c>
      <c r="I148" t="str">
        <f>VLOOKUP(A148,HOP!A:U,21,0)</f>
        <v>直采</v>
      </c>
    </row>
    <row r="149" ht="14.25" hidden="1" customHeight="1" spans="1:9">
      <c r="A149" s="8" t="s">
        <v>1337</v>
      </c>
      <c r="B149" s="9" t="s">
        <v>154</v>
      </c>
      <c r="C149" s="9" t="s">
        <v>662</v>
      </c>
      <c r="D149" s="5">
        <v>3714</v>
      </c>
      <c r="E149" t="str">
        <f>VLOOKUP(A149,HOP!A:L,12,0)</f>
        <v>3714.00</v>
      </c>
      <c r="F149" t="str">
        <f>VLOOKUP(A149,HOP!A:C,3,0)</f>
        <v>3964374</v>
      </c>
      <c r="G149">
        <f t="shared" si="4"/>
        <v>0</v>
      </c>
      <c r="H149" t="str">
        <f t="shared" si="5"/>
        <v>，3964374</v>
      </c>
      <c r="I149" t="str">
        <f>VLOOKUP(A149,HOP!A:U,21,0)</f>
        <v>直采</v>
      </c>
    </row>
    <row r="150" ht="14.25" hidden="1" customHeight="1" spans="1:9">
      <c r="A150" s="8" t="s">
        <v>1343</v>
      </c>
      <c r="B150" s="9" t="s">
        <v>154</v>
      </c>
      <c r="C150" s="9" t="s">
        <v>662</v>
      </c>
      <c r="D150" s="5">
        <v>4820</v>
      </c>
      <c r="E150" t="str">
        <f>VLOOKUP(A150,HOP!A:L,12,0)</f>
        <v>4820.00</v>
      </c>
      <c r="F150" t="str">
        <f>VLOOKUP(A150,HOP!A:C,3,0)</f>
        <v>3988555</v>
      </c>
      <c r="G150">
        <f t="shared" si="4"/>
        <v>0</v>
      </c>
      <c r="H150" t="str">
        <f t="shared" si="5"/>
        <v>，3988555</v>
      </c>
      <c r="I150" t="str">
        <f>VLOOKUP(A150,HOP!A:U,21,0)</f>
        <v>直采</v>
      </c>
    </row>
    <row r="151" ht="14.25" hidden="1" customHeight="1" spans="1:9">
      <c r="A151" s="8" t="s">
        <v>1352</v>
      </c>
      <c r="B151" s="9" t="s">
        <v>82</v>
      </c>
      <c r="C151" s="9" t="s">
        <v>662</v>
      </c>
      <c r="D151" s="5">
        <v>750</v>
      </c>
      <c r="E151" t="str">
        <f>VLOOKUP(A151,HOP!A:L,12,0)</f>
        <v>750.00</v>
      </c>
      <c r="F151" t="str">
        <f>VLOOKUP(A151,HOP!A:C,3,0)</f>
        <v>3988272</v>
      </c>
      <c r="G151">
        <f t="shared" si="4"/>
        <v>0</v>
      </c>
      <c r="H151" t="str">
        <f t="shared" si="5"/>
        <v>，3988272</v>
      </c>
      <c r="I151" t="str">
        <f>VLOOKUP(A151,HOP!A:U,21,0)</f>
        <v>直采</v>
      </c>
    </row>
    <row r="152" ht="14.25" hidden="1" customHeight="1" spans="1:9">
      <c r="A152" s="8" t="s">
        <v>1360</v>
      </c>
      <c r="B152" s="9" t="s">
        <v>248</v>
      </c>
      <c r="C152" s="9" t="s">
        <v>662</v>
      </c>
      <c r="D152" s="5">
        <v>5693.24</v>
      </c>
      <c r="E152" t="str">
        <f>VLOOKUP(A152,HOP!A:L,12,0)</f>
        <v>5693.24</v>
      </c>
      <c r="F152" t="str">
        <f>VLOOKUP(A152,HOP!A:C,3,0)</f>
        <v>3744400</v>
      </c>
      <c r="G152">
        <f t="shared" si="4"/>
        <v>0</v>
      </c>
      <c r="H152" t="str">
        <f t="shared" si="5"/>
        <v>，3744400</v>
      </c>
      <c r="I152" t="str">
        <f>VLOOKUP(A152,HOP!A:U,21,0)</f>
        <v>直连</v>
      </c>
    </row>
    <row r="153" ht="14.25" hidden="1" customHeight="1" spans="1:9">
      <c r="A153" s="8" t="s">
        <v>1369</v>
      </c>
      <c r="B153" s="9" t="s">
        <v>81</v>
      </c>
      <c r="C153" s="9" t="s">
        <v>662</v>
      </c>
      <c r="D153" s="5">
        <v>506.49</v>
      </c>
      <c r="E153" t="str">
        <f>VLOOKUP(A153,HOP!A:L,12,0)</f>
        <v>506.50</v>
      </c>
      <c r="F153" t="str">
        <f>VLOOKUP(A153,HOP!A:C,3,0)</f>
        <v>3972908</v>
      </c>
      <c r="G153">
        <f t="shared" si="4"/>
        <v>-0.00999999999999091</v>
      </c>
      <c r="H153" t="str">
        <f t="shared" si="5"/>
        <v>，3972908</v>
      </c>
      <c r="I153" t="str">
        <f>VLOOKUP(A153,HOP!A:U,21,0)</f>
        <v>直连</v>
      </c>
    </row>
    <row r="154" ht="14.25" hidden="1" customHeight="1" spans="1:9">
      <c r="A154" s="8" t="s">
        <v>1378</v>
      </c>
      <c r="B154" s="9" t="s">
        <v>81</v>
      </c>
      <c r="C154" s="9" t="s">
        <v>662</v>
      </c>
      <c r="D154" s="5">
        <v>396.05</v>
      </c>
      <c r="E154" t="str">
        <f>VLOOKUP(A154,HOP!A:L,12,0)</f>
        <v>396.06</v>
      </c>
      <c r="F154" t="str">
        <f>VLOOKUP(A154,HOP!A:C,3,0)</f>
        <v>3971499</v>
      </c>
      <c r="G154">
        <f t="shared" si="4"/>
        <v>-0.00999999999999091</v>
      </c>
      <c r="H154" t="str">
        <f t="shared" si="5"/>
        <v>，3971499</v>
      </c>
      <c r="I154" t="str">
        <f>VLOOKUP(A154,HOP!A:U,21,0)</f>
        <v>直连</v>
      </c>
    </row>
    <row r="155" ht="14.25" hidden="1" customHeight="1" spans="1:9">
      <c r="A155" s="8" t="s">
        <v>1387</v>
      </c>
      <c r="B155" s="9" t="s">
        <v>82</v>
      </c>
      <c r="C155" s="9" t="s">
        <v>662</v>
      </c>
      <c r="D155" s="5">
        <v>540</v>
      </c>
      <c r="E155" t="str">
        <f>VLOOKUP(A155,HOP!A:L,12,0)</f>
        <v>540.00</v>
      </c>
      <c r="F155" t="str">
        <f>VLOOKUP(A155,HOP!A:C,3,0)</f>
        <v>3966858</v>
      </c>
      <c r="G155">
        <f t="shared" si="4"/>
        <v>0</v>
      </c>
      <c r="H155" t="str">
        <f t="shared" si="5"/>
        <v>，3966858</v>
      </c>
      <c r="I155" t="str">
        <f>VLOOKUP(A155,HOP!A:U,21,0)</f>
        <v>直采</v>
      </c>
    </row>
    <row r="156" ht="14.25" hidden="1" customHeight="1" spans="1:9">
      <c r="A156" s="8" t="s">
        <v>1395</v>
      </c>
      <c r="B156" s="9" t="s">
        <v>81</v>
      </c>
      <c r="C156" s="9" t="s">
        <v>662</v>
      </c>
      <c r="D156" s="5">
        <v>2290</v>
      </c>
      <c r="E156" t="str">
        <f>VLOOKUP(A156,HOP!A:L,12,0)</f>
        <v>2290.00</v>
      </c>
      <c r="F156" t="str">
        <f>VLOOKUP(A156,HOP!A:C,3,0)</f>
        <v>3978985</v>
      </c>
      <c r="G156">
        <f t="shared" si="4"/>
        <v>0</v>
      </c>
      <c r="H156" t="str">
        <f t="shared" si="5"/>
        <v>，3978985</v>
      </c>
      <c r="I156" t="str">
        <f>VLOOKUP(A156,HOP!A:U,21,0)</f>
        <v>直采</v>
      </c>
    </row>
    <row r="157" ht="14.25" hidden="1" customHeight="1" spans="1:9">
      <c r="A157" s="8" t="s">
        <v>1403</v>
      </c>
      <c r="B157" s="9" t="s">
        <v>82</v>
      </c>
      <c r="C157" s="9" t="s">
        <v>662</v>
      </c>
      <c r="D157" s="5">
        <v>1520.28</v>
      </c>
      <c r="E157" t="str">
        <f>VLOOKUP(A157,HOP!A:L,12,0)</f>
        <v>1520.28</v>
      </c>
      <c r="F157" t="str">
        <f>VLOOKUP(A157,HOP!A:C,3,0)</f>
        <v>3980399</v>
      </c>
      <c r="G157">
        <f t="shared" si="4"/>
        <v>0</v>
      </c>
      <c r="H157" t="str">
        <f t="shared" si="5"/>
        <v>，3980399</v>
      </c>
      <c r="I157" t="str">
        <f>VLOOKUP(A157,HOP!A:U,21,0)</f>
        <v>直连</v>
      </c>
    </row>
    <row r="158" ht="14.25" hidden="1" customHeight="1" spans="1:9">
      <c r="A158" s="8" t="s">
        <v>1412</v>
      </c>
      <c r="B158" s="9" t="s">
        <v>81</v>
      </c>
      <c r="C158" s="9" t="s">
        <v>662</v>
      </c>
      <c r="D158" s="5">
        <v>1261</v>
      </c>
      <c r="E158" t="str">
        <f>VLOOKUP(A158,HOP!A:L,12,0)</f>
        <v>1261.00</v>
      </c>
      <c r="F158" t="str">
        <f>VLOOKUP(A158,HOP!A:C,3,0)</f>
        <v>3979349</v>
      </c>
      <c r="G158">
        <f t="shared" si="4"/>
        <v>0</v>
      </c>
      <c r="H158" t="str">
        <f t="shared" si="5"/>
        <v>，3979349</v>
      </c>
      <c r="I158" t="str">
        <f>VLOOKUP(A158,HOP!A:U,21,0)</f>
        <v>直采</v>
      </c>
    </row>
    <row r="159" ht="14.25" hidden="1" customHeight="1" spans="1:9">
      <c r="A159" s="8" t="s">
        <v>1418</v>
      </c>
      <c r="B159" s="9" t="s">
        <v>154</v>
      </c>
      <c r="C159" s="9" t="s">
        <v>662</v>
      </c>
      <c r="D159" s="5">
        <v>3794</v>
      </c>
      <c r="E159" t="str">
        <f>VLOOKUP(A159,HOP!A:L,12,0)</f>
        <v>3794.00</v>
      </c>
      <c r="F159" t="str">
        <f>VLOOKUP(A159,HOP!A:C,3,0)</f>
        <v>3981008</v>
      </c>
      <c r="G159">
        <f t="shared" si="4"/>
        <v>0</v>
      </c>
      <c r="H159" t="str">
        <f t="shared" si="5"/>
        <v>，3981008</v>
      </c>
      <c r="I159" t="str">
        <f>VLOOKUP(A159,HOP!A:U,21,0)</f>
        <v>直采</v>
      </c>
    </row>
    <row r="160" ht="14.25" hidden="1" customHeight="1" spans="1:9">
      <c r="A160" s="8" t="s">
        <v>1424</v>
      </c>
      <c r="B160" s="9" t="s">
        <v>81</v>
      </c>
      <c r="C160" s="9" t="s">
        <v>662</v>
      </c>
      <c r="D160" s="5">
        <v>7877.5</v>
      </c>
      <c r="E160" t="str">
        <f>VLOOKUP(A160,HOP!A:L,12,0)</f>
        <v>7877.50</v>
      </c>
      <c r="F160" t="str">
        <f>VLOOKUP(A160,HOP!A:C,3,0)</f>
        <v>3938584</v>
      </c>
      <c r="G160">
        <f t="shared" si="4"/>
        <v>0</v>
      </c>
      <c r="H160" t="str">
        <f t="shared" si="5"/>
        <v>，3938584</v>
      </c>
      <c r="I160" t="str">
        <f>VLOOKUP(A160,HOP!A:U,21,0)</f>
        <v>直连</v>
      </c>
    </row>
    <row r="161" ht="14.25" hidden="1" customHeight="1" spans="1:9">
      <c r="A161" s="8" t="s">
        <v>1433</v>
      </c>
      <c r="B161" s="9" t="s">
        <v>81</v>
      </c>
      <c r="C161" s="9" t="s">
        <v>662</v>
      </c>
      <c r="D161" s="5">
        <v>7877.5</v>
      </c>
      <c r="E161" t="str">
        <f>VLOOKUP(A161,HOP!A:L,12,0)</f>
        <v>7877.50</v>
      </c>
      <c r="F161" t="str">
        <f>VLOOKUP(A161,HOP!A:C,3,0)</f>
        <v>3938632</v>
      </c>
      <c r="G161">
        <f t="shared" si="4"/>
        <v>0</v>
      </c>
      <c r="H161" t="str">
        <f t="shared" si="5"/>
        <v>，3938632</v>
      </c>
      <c r="I161" t="str">
        <f>VLOOKUP(A161,HOP!A:U,21,0)</f>
        <v>直连</v>
      </c>
    </row>
    <row r="162" ht="14.25" hidden="1" customHeight="1" spans="1:9">
      <c r="A162" s="8" t="s">
        <v>1436</v>
      </c>
      <c r="B162" s="9" t="s">
        <v>82</v>
      </c>
      <c r="C162" s="9" t="s">
        <v>662</v>
      </c>
      <c r="D162" s="5">
        <v>287.87</v>
      </c>
      <c r="E162" t="str">
        <f>VLOOKUP(A162,HOP!A:L,12,0)</f>
        <v>287.87</v>
      </c>
      <c r="F162" t="str">
        <f>VLOOKUP(A162,HOP!A:C,3,0)</f>
        <v>3997053</v>
      </c>
      <c r="G162">
        <f t="shared" si="4"/>
        <v>0</v>
      </c>
      <c r="H162" t="str">
        <f t="shared" si="5"/>
        <v>，3997053</v>
      </c>
      <c r="I162" t="str">
        <f>VLOOKUP(A162,HOP!A:U,21,0)</f>
        <v>直连</v>
      </c>
    </row>
    <row r="163" ht="14.25" hidden="1" customHeight="1" spans="1:9">
      <c r="A163" s="8" t="s">
        <v>1443</v>
      </c>
      <c r="B163" s="9" t="s">
        <v>82</v>
      </c>
      <c r="C163" s="9" t="s">
        <v>662</v>
      </c>
      <c r="D163" s="5">
        <v>280</v>
      </c>
      <c r="E163" t="str">
        <f>VLOOKUP(A163,HOP!A:L,12,0)</f>
        <v>280.00</v>
      </c>
      <c r="F163" t="str">
        <f>VLOOKUP(A163,HOP!A:C,3,0)</f>
        <v>3996079</v>
      </c>
      <c r="G163">
        <f t="shared" si="4"/>
        <v>0</v>
      </c>
      <c r="H163" t="str">
        <f t="shared" si="5"/>
        <v>，3996079</v>
      </c>
      <c r="I163" t="str">
        <f>VLOOKUP(A163,HOP!A:U,21,0)</f>
        <v>直采</v>
      </c>
    </row>
    <row r="164" ht="14.25" hidden="1" customHeight="1" spans="1:9">
      <c r="A164" s="8" t="s">
        <v>1448</v>
      </c>
      <c r="B164" s="9" t="s">
        <v>82</v>
      </c>
      <c r="C164" s="9" t="s">
        <v>662</v>
      </c>
      <c r="D164" s="5">
        <v>1603</v>
      </c>
      <c r="E164" t="str">
        <f>VLOOKUP(A164,HOP!A:L,12,0)</f>
        <v>1603.00</v>
      </c>
      <c r="F164" t="str">
        <f>VLOOKUP(A164,HOP!A:C,3,0)</f>
        <v>3345090</v>
      </c>
      <c r="G164">
        <f t="shared" si="4"/>
        <v>0</v>
      </c>
      <c r="H164" t="str">
        <f t="shared" si="5"/>
        <v>，3345090</v>
      </c>
      <c r="I164" t="str">
        <f>VLOOKUP(A164,HOP!A:U,21,0)</f>
        <v>直采</v>
      </c>
    </row>
    <row r="165" ht="14.25" hidden="1" customHeight="1" spans="1:9">
      <c r="A165" s="8" t="s">
        <v>1457</v>
      </c>
      <c r="B165" s="9" t="s">
        <v>81</v>
      </c>
      <c r="C165" s="9" t="s">
        <v>662</v>
      </c>
      <c r="D165" s="5">
        <v>4376</v>
      </c>
      <c r="E165" t="str">
        <f>VLOOKUP(A165,HOP!A:L,12,0)</f>
        <v>4376.00</v>
      </c>
      <c r="F165" t="str">
        <f>VLOOKUP(A165,HOP!A:C,3,0)</f>
        <v>3655298</v>
      </c>
      <c r="G165">
        <f t="shared" si="4"/>
        <v>0</v>
      </c>
      <c r="H165" t="str">
        <f t="shared" si="5"/>
        <v>，3655298</v>
      </c>
      <c r="I165" t="str">
        <f>VLOOKUP(A165,HOP!A:U,21,0)</f>
        <v>直采</v>
      </c>
    </row>
    <row r="166" ht="14.25" hidden="1" customHeight="1" spans="1:9">
      <c r="A166" s="8" t="s">
        <v>1464</v>
      </c>
      <c r="B166" s="9" t="s">
        <v>82</v>
      </c>
      <c r="C166" s="9" t="s">
        <v>662</v>
      </c>
      <c r="D166" s="5">
        <v>1003</v>
      </c>
      <c r="E166" t="str">
        <f>VLOOKUP(A166,HOP!A:L,12,0)</f>
        <v>1003.00</v>
      </c>
      <c r="F166" t="str">
        <f>VLOOKUP(A166,HOP!A:C,3,0)</f>
        <v>3684899</v>
      </c>
      <c r="G166">
        <f t="shared" si="4"/>
        <v>0</v>
      </c>
      <c r="H166" t="str">
        <f t="shared" si="5"/>
        <v>，3684899</v>
      </c>
      <c r="I166" t="str">
        <f>VLOOKUP(A166,HOP!A:U,21,0)</f>
        <v>直采</v>
      </c>
    </row>
    <row r="167" ht="14.25" hidden="1" customHeight="1" spans="1:9">
      <c r="A167" s="8" t="s">
        <v>1474</v>
      </c>
      <c r="B167" s="9" t="s">
        <v>82</v>
      </c>
      <c r="C167" s="9" t="s">
        <v>662</v>
      </c>
      <c r="D167" s="5">
        <v>1003</v>
      </c>
      <c r="E167" t="str">
        <f>VLOOKUP(A167,HOP!A:L,12,0)</f>
        <v>1003.00</v>
      </c>
      <c r="F167" t="str">
        <f>VLOOKUP(A167,HOP!A:C,3,0)</f>
        <v>3684903</v>
      </c>
      <c r="G167">
        <f t="shared" si="4"/>
        <v>0</v>
      </c>
      <c r="H167" t="str">
        <f t="shared" si="5"/>
        <v>，3684903</v>
      </c>
      <c r="I167" t="str">
        <f>VLOOKUP(A167,HOP!A:U,21,0)</f>
        <v>直采</v>
      </c>
    </row>
    <row r="168" ht="14.25" hidden="1" customHeight="1" spans="1:9">
      <c r="A168" s="8" t="s">
        <v>1477</v>
      </c>
      <c r="B168" s="9" t="s">
        <v>81</v>
      </c>
      <c r="C168" s="9" t="s">
        <v>662</v>
      </c>
      <c r="D168" s="5">
        <v>2500</v>
      </c>
      <c r="E168" t="str">
        <f>VLOOKUP(A168,HOP!A:L,12,0)</f>
        <v>2500.00</v>
      </c>
      <c r="F168" t="str">
        <f>VLOOKUP(A168,HOP!A:C,3,0)</f>
        <v>3738766</v>
      </c>
      <c r="G168">
        <f t="shared" si="4"/>
        <v>0</v>
      </c>
      <c r="H168" t="str">
        <f t="shared" si="5"/>
        <v>，3738766</v>
      </c>
      <c r="I168" t="str">
        <f>VLOOKUP(A168,HOP!A:U,21,0)</f>
        <v>直采</v>
      </c>
    </row>
    <row r="169" ht="14.25" hidden="1" customHeight="1" spans="1:9">
      <c r="A169" s="8" t="s">
        <v>1487</v>
      </c>
      <c r="B169" s="9" t="s">
        <v>81</v>
      </c>
      <c r="C169" s="9" t="s">
        <v>662</v>
      </c>
      <c r="D169" s="5">
        <v>4560</v>
      </c>
      <c r="E169" t="str">
        <f>VLOOKUP(A169,HOP!A:L,12,0)</f>
        <v>4560.00</v>
      </c>
      <c r="F169" t="str">
        <f>VLOOKUP(A169,HOP!A:C,3,0)</f>
        <v>3780247</v>
      </c>
      <c r="G169">
        <f t="shared" si="4"/>
        <v>0</v>
      </c>
      <c r="H169" t="str">
        <f t="shared" si="5"/>
        <v>，3780247</v>
      </c>
      <c r="I169" t="str">
        <f>VLOOKUP(A169,HOP!A:U,21,0)</f>
        <v>直采</v>
      </c>
    </row>
    <row r="170" ht="14.25" hidden="1" customHeight="1" spans="1:9">
      <c r="A170" s="8" t="s">
        <v>1498</v>
      </c>
      <c r="B170" s="9" t="s">
        <v>81</v>
      </c>
      <c r="C170" s="9" t="s">
        <v>662</v>
      </c>
      <c r="D170" s="5">
        <v>2000</v>
      </c>
      <c r="E170" t="str">
        <f>VLOOKUP(A170,HOP!A:L,12,0)</f>
        <v>2000.00</v>
      </c>
      <c r="F170" t="str">
        <f>VLOOKUP(A170,HOP!A:C,3,0)</f>
        <v>3860421</v>
      </c>
      <c r="G170">
        <f t="shared" si="4"/>
        <v>0</v>
      </c>
      <c r="H170" t="str">
        <f t="shared" si="5"/>
        <v>，3860421</v>
      </c>
      <c r="I170" t="str">
        <f>VLOOKUP(A170,HOP!A:U,21,0)</f>
        <v>直采</v>
      </c>
    </row>
    <row r="171" ht="14.25" hidden="1" customHeight="1" spans="1:9">
      <c r="A171" s="8" t="s">
        <v>1505</v>
      </c>
      <c r="B171" s="9" t="s">
        <v>81</v>
      </c>
      <c r="C171" s="9" t="s">
        <v>662</v>
      </c>
      <c r="D171" s="5">
        <v>2500</v>
      </c>
      <c r="E171" t="str">
        <f>VLOOKUP(A171,HOP!A:L,12,0)</f>
        <v>2500.00</v>
      </c>
      <c r="F171" t="str">
        <f>VLOOKUP(A171,HOP!A:C,3,0)</f>
        <v>3858880</v>
      </c>
      <c r="G171">
        <f t="shared" si="4"/>
        <v>0</v>
      </c>
      <c r="H171" t="str">
        <f t="shared" si="5"/>
        <v>，3858880</v>
      </c>
      <c r="I171" t="str">
        <f>VLOOKUP(A171,HOP!A:U,21,0)</f>
        <v>直采</v>
      </c>
    </row>
    <row r="172" ht="14.25" hidden="1" customHeight="1" spans="1:9">
      <c r="A172" s="8" t="s">
        <v>1508</v>
      </c>
      <c r="B172" s="9" t="s">
        <v>81</v>
      </c>
      <c r="C172" s="9" t="s">
        <v>662</v>
      </c>
      <c r="D172" s="5">
        <v>1068</v>
      </c>
      <c r="E172" t="str">
        <f>VLOOKUP(A172,HOP!A:L,12,0)</f>
        <v>1068.00</v>
      </c>
      <c r="F172" t="str">
        <f>VLOOKUP(A172,HOP!A:C,3,0)</f>
        <v>3818964</v>
      </c>
      <c r="G172">
        <f t="shared" si="4"/>
        <v>0</v>
      </c>
      <c r="H172" t="str">
        <f t="shared" si="5"/>
        <v>，3818964</v>
      </c>
      <c r="I172" t="str">
        <f>VLOOKUP(A172,HOP!A:U,21,0)</f>
        <v>直采</v>
      </c>
    </row>
    <row r="173" ht="14.25" hidden="1" customHeight="1" spans="1:9">
      <c r="A173" s="8" t="s">
        <v>1517</v>
      </c>
      <c r="B173" s="9" t="s">
        <v>662</v>
      </c>
      <c r="C173" s="9" t="s">
        <v>83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8" t="s">
        <v>1522</v>
      </c>
      <c r="B174" s="9" t="s">
        <v>81</v>
      </c>
      <c r="C174" s="9" t="s">
        <v>662</v>
      </c>
      <c r="D174" s="5">
        <v>1385.42</v>
      </c>
      <c r="E174" t="str">
        <f>VLOOKUP(A174,HOP!A:L,12,0)</f>
        <v>1385.42</v>
      </c>
      <c r="F174" t="str">
        <f>VLOOKUP(A174,HOP!A:C,3,0)</f>
        <v>3908032</v>
      </c>
      <c r="G174">
        <f t="shared" si="4"/>
        <v>0</v>
      </c>
      <c r="H174" t="str">
        <f t="shared" si="5"/>
        <v>，3908032</v>
      </c>
      <c r="I174" t="str">
        <f>VLOOKUP(A174,HOP!A:U,21,0)</f>
        <v>直连</v>
      </c>
    </row>
    <row r="175" ht="14.25" hidden="1" customHeight="1" spans="1:9">
      <c r="A175" s="8" t="s">
        <v>1529</v>
      </c>
      <c r="B175" s="9" t="s">
        <v>154</v>
      </c>
      <c r="C175" s="9" t="s">
        <v>662</v>
      </c>
      <c r="D175" s="5">
        <v>1971</v>
      </c>
      <c r="E175" t="str">
        <f>VLOOKUP(A175,HOP!A:L,12,0)</f>
        <v>1971.00</v>
      </c>
      <c r="F175" t="str">
        <f>VLOOKUP(A175,HOP!A:C,3,0)</f>
        <v>3883357</v>
      </c>
      <c r="G175">
        <f t="shared" si="4"/>
        <v>0</v>
      </c>
      <c r="H175" t="str">
        <f t="shared" si="5"/>
        <v>，3883357</v>
      </c>
      <c r="I175" t="str">
        <f>VLOOKUP(A175,HOP!A:U,21,0)</f>
        <v>直采</v>
      </c>
    </row>
    <row r="176" ht="14.25" hidden="1" customHeight="1" spans="1:9">
      <c r="A176" s="8" t="s">
        <v>1537</v>
      </c>
      <c r="B176" s="9" t="s">
        <v>81</v>
      </c>
      <c r="C176" s="9" t="s">
        <v>662</v>
      </c>
      <c r="D176" s="5">
        <v>5584</v>
      </c>
      <c r="E176" t="str">
        <f>VLOOKUP(A176,HOP!A:L,12,0)</f>
        <v>5584.00</v>
      </c>
      <c r="F176" t="str">
        <f>VLOOKUP(A176,HOP!A:C,3,0)</f>
        <v>3883590</v>
      </c>
      <c r="G176">
        <f t="shared" si="4"/>
        <v>0</v>
      </c>
      <c r="H176" t="str">
        <f t="shared" si="5"/>
        <v>，3883590</v>
      </c>
      <c r="I176" t="str">
        <f>VLOOKUP(A176,HOP!A:U,21,0)</f>
        <v>直采</v>
      </c>
    </row>
    <row r="177" ht="14.25" hidden="1" customHeight="1" spans="1:9">
      <c r="A177" s="8" t="s">
        <v>1546</v>
      </c>
      <c r="B177" s="9" t="s">
        <v>154</v>
      </c>
      <c r="C177" s="9" t="s">
        <v>662</v>
      </c>
      <c r="D177" s="5">
        <v>2898.72</v>
      </c>
      <c r="E177" t="str">
        <f>VLOOKUP(A177,HOP!A:L,12,0)</f>
        <v>2898.72</v>
      </c>
      <c r="F177" t="str">
        <f>VLOOKUP(A177,HOP!A:C,3,0)</f>
        <v>3893793</v>
      </c>
      <c r="G177">
        <f t="shared" si="4"/>
        <v>0</v>
      </c>
      <c r="H177" t="str">
        <f t="shared" si="5"/>
        <v>，3893793</v>
      </c>
      <c r="I177" t="str">
        <f>VLOOKUP(A177,HOP!A:U,21,0)</f>
        <v>直连</v>
      </c>
    </row>
    <row r="178" ht="14.25" hidden="1" customHeight="1" spans="1:9">
      <c r="A178" s="8" t="s">
        <v>1555</v>
      </c>
      <c r="B178" s="9" t="s">
        <v>154</v>
      </c>
      <c r="C178" s="9" t="s">
        <v>662</v>
      </c>
      <c r="D178" s="5">
        <v>8340</v>
      </c>
      <c r="E178" t="str">
        <f>VLOOKUP(A178,HOP!A:L,12,0)</f>
        <v>8340.00</v>
      </c>
      <c r="F178" t="str">
        <f>VLOOKUP(A178,HOP!A:C,3,0)</f>
        <v>3892392</v>
      </c>
      <c r="G178">
        <f t="shared" si="4"/>
        <v>0</v>
      </c>
      <c r="H178" t="str">
        <f t="shared" si="5"/>
        <v>，3892392</v>
      </c>
      <c r="I178" t="str">
        <f>VLOOKUP(A178,HOP!A:U,21,0)</f>
        <v>直采</v>
      </c>
    </row>
    <row r="179" ht="14.25" hidden="1" customHeight="1" spans="1:9">
      <c r="A179" s="8" t="s">
        <v>1564</v>
      </c>
      <c r="B179" s="9" t="s">
        <v>81</v>
      </c>
      <c r="C179" s="9" t="s">
        <v>662</v>
      </c>
      <c r="D179" s="5">
        <v>10600</v>
      </c>
      <c r="E179" t="str">
        <f>VLOOKUP(A179,HOP!A:L,12,0)</f>
        <v>10600.00</v>
      </c>
      <c r="F179" t="str">
        <f>VLOOKUP(A179,HOP!A:C,3,0)</f>
        <v>3926972</v>
      </c>
      <c r="G179">
        <f t="shared" si="4"/>
        <v>0</v>
      </c>
      <c r="H179" t="str">
        <f t="shared" si="5"/>
        <v>，3926972</v>
      </c>
      <c r="I179" t="str">
        <f>VLOOKUP(A179,HOP!A:U,21,0)</f>
        <v>直采</v>
      </c>
    </row>
    <row r="180" ht="14.25" hidden="1" customHeight="1" spans="1:9">
      <c r="A180" s="8" t="s">
        <v>1571</v>
      </c>
      <c r="B180" s="9" t="s">
        <v>81</v>
      </c>
      <c r="C180" s="9" t="s">
        <v>662</v>
      </c>
      <c r="D180" s="5">
        <v>2800</v>
      </c>
      <c r="E180" t="str">
        <f>VLOOKUP(A180,HOP!A:L,12,0)</f>
        <v>2800.00</v>
      </c>
      <c r="F180" t="str">
        <f>VLOOKUP(A180,HOP!A:C,3,0)</f>
        <v>3932465</v>
      </c>
      <c r="G180">
        <f t="shared" si="4"/>
        <v>0</v>
      </c>
      <c r="H180" t="str">
        <f t="shared" si="5"/>
        <v>，3932465</v>
      </c>
      <c r="I180" t="str">
        <f>VLOOKUP(A180,HOP!A:U,21,0)</f>
        <v>直采</v>
      </c>
    </row>
    <row r="181" ht="14.25" hidden="1" customHeight="1" spans="1:9">
      <c r="A181" s="8" t="s">
        <v>1579</v>
      </c>
      <c r="B181" s="9" t="s">
        <v>82</v>
      </c>
      <c r="C181" s="9" t="s">
        <v>662</v>
      </c>
      <c r="D181" s="5">
        <v>552.43</v>
      </c>
      <c r="E181" t="str">
        <f>VLOOKUP(A181,HOP!A:L,12,0)</f>
        <v>552.43</v>
      </c>
      <c r="F181" t="str">
        <f>VLOOKUP(A181,HOP!A:C,3,0)</f>
        <v>3883095</v>
      </c>
      <c r="G181">
        <f t="shared" si="4"/>
        <v>0</v>
      </c>
      <c r="H181" t="str">
        <f t="shared" si="5"/>
        <v>，3883095</v>
      </c>
      <c r="I181" t="str">
        <f>VLOOKUP(A181,HOP!A:U,21,0)</f>
        <v>直连</v>
      </c>
    </row>
    <row r="182" ht="14.25" hidden="1" customHeight="1" spans="1:9">
      <c r="A182" s="8" t="s">
        <v>1587</v>
      </c>
      <c r="B182" s="9" t="s">
        <v>154</v>
      </c>
      <c r="C182" s="9" t="s">
        <v>662</v>
      </c>
      <c r="D182" s="5">
        <v>6430</v>
      </c>
      <c r="E182" t="str">
        <f>VLOOKUP(A182,HOP!A:L,12,0)</f>
        <v>6430.00</v>
      </c>
      <c r="F182" t="str">
        <f>VLOOKUP(A182,HOP!A:C,3,0)</f>
        <v>3986665</v>
      </c>
      <c r="G182">
        <f t="shared" si="4"/>
        <v>0</v>
      </c>
      <c r="H182" t="str">
        <f t="shared" si="5"/>
        <v>，3986665</v>
      </c>
      <c r="I182" t="str">
        <f>VLOOKUP(A182,HOP!A:U,21,0)</f>
        <v>直采</v>
      </c>
    </row>
    <row r="183" ht="14.25" hidden="1" customHeight="1" spans="1:9">
      <c r="A183" s="8" t="s">
        <v>1596</v>
      </c>
      <c r="B183" s="9" t="s">
        <v>248</v>
      </c>
      <c r="C183" s="9" t="s">
        <v>662</v>
      </c>
      <c r="D183" s="5">
        <v>3720</v>
      </c>
      <c r="E183" t="str">
        <f>VLOOKUP(A183,HOP!A:L,12,0)</f>
        <v>3720.00</v>
      </c>
      <c r="F183" t="str">
        <f>VLOOKUP(A183,HOP!A:C,3,0)</f>
        <v>3963308</v>
      </c>
      <c r="G183">
        <f t="shared" si="4"/>
        <v>0</v>
      </c>
      <c r="H183" t="str">
        <f t="shared" si="5"/>
        <v>，3963308</v>
      </c>
      <c r="I183" t="str">
        <f>VLOOKUP(A183,HOP!A:U,21,0)</f>
        <v>直采</v>
      </c>
    </row>
    <row r="184" ht="14.25" hidden="1" customHeight="1" spans="1:9">
      <c r="A184" s="8" t="s">
        <v>1603</v>
      </c>
      <c r="B184" s="9" t="s">
        <v>248</v>
      </c>
      <c r="C184" s="9" t="s">
        <v>662</v>
      </c>
      <c r="D184" s="5">
        <v>3720</v>
      </c>
      <c r="E184" t="str">
        <f>VLOOKUP(A184,HOP!A:L,12,0)</f>
        <v>3720.00</v>
      </c>
      <c r="F184" t="str">
        <f>VLOOKUP(A184,HOP!A:C,3,0)</f>
        <v>3951326</v>
      </c>
      <c r="G184">
        <f t="shared" si="4"/>
        <v>0</v>
      </c>
      <c r="H184" t="str">
        <f t="shared" si="5"/>
        <v>，3951326</v>
      </c>
      <c r="I184" t="str">
        <f>VLOOKUP(A184,HOP!A:U,21,0)</f>
        <v>直采</v>
      </c>
    </row>
    <row r="185" ht="14.25" hidden="1" customHeight="1" spans="1:9">
      <c r="A185" s="8" t="s">
        <v>1608</v>
      </c>
      <c r="B185" s="9" t="s">
        <v>81</v>
      </c>
      <c r="C185" s="9" t="s">
        <v>662</v>
      </c>
      <c r="D185" s="5">
        <v>972</v>
      </c>
      <c r="E185" t="str">
        <f>VLOOKUP(A185,HOP!A:L,12,0)</f>
        <v>972.00</v>
      </c>
      <c r="F185" t="str">
        <f>VLOOKUP(A185,HOP!A:C,3,0)</f>
        <v>3968270</v>
      </c>
      <c r="G185">
        <f t="shared" si="4"/>
        <v>0</v>
      </c>
      <c r="H185" t="str">
        <f t="shared" si="5"/>
        <v>，3968270</v>
      </c>
      <c r="I185" t="str">
        <f>VLOOKUP(A185,HOP!A:U,21,0)</f>
        <v>直采</v>
      </c>
    </row>
    <row r="186" ht="14.25" hidden="1" customHeight="1" spans="1:9">
      <c r="A186" s="8" t="s">
        <v>1617</v>
      </c>
      <c r="B186" s="9" t="s">
        <v>154</v>
      </c>
      <c r="C186" s="9" t="s">
        <v>662</v>
      </c>
      <c r="D186" s="5">
        <v>1617</v>
      </c>
      <c r="E186" t="str">
        <f>VLOOKUP(A186,HOP!A:L,12,0)</f>
        <v>1617.00</v>
      </c>
      <c r="F186" t="str">
        <f>VLOOKUP(A186,HOP!A:C,3,0)</f>
        <v>3974420</v>
      </c>
      <c r="G186">
        <f t="shared" si="4"/>
        <v>0</v>
      </c>
      <c r="H186" t="str">
        <f t="shared" si="5"/>
        <v>，3974420</v>
      </c>
      <c r="I186" t="str">
        <f>VLOOKUP(A186,HOP!A:U,21,0)</f>
        <v>直采</v>
      </c>
    </row>
    <row r="187" ht="14.25" hidden="1" customHeight="1" spans="1:9">
      <c r="A187" s="8" t="s">
        <v>1624</v>
      </c>
      <c r="B187" s="9" t="s">
        <v>154</v>
      </c>
      <c r="C187" s="9" t="s">
        <v>662</v>
      </c>
      <c r="D187" s="5">
        <v>5400</v>
      </c>
      <c r="E187" t="str">
        <f>VLOOKUP(A187,HOP!A:L,12,0)</f>
        <v>5400.00</v>
      </c>
      <c r="F187" t="str">
        <f>VLOOKUP(A187,HOP!A:C,3,0)</f>
        <v>3949237</v>
      </c>
      <c r="G187">
        <f t="shared" si="4"/>
        <v>0</v>
      </c>
      <c r="H187" t="str">
        <f t="shared" si="5"/>
        <v>，3949237</v>
      </c>
      <c r="I187" t="str">
        <f>VLOOKUP(A187,HOP!A:U,21,0)</f>
        <v>直采</v>
      </c>
    </row>
    <row r="188" ht="14.25" hidden="1" customHeight="1" spans="1:9">
      <c r="A188" s="8" t="s">
        <v>1630</v>
      </c>
      <c r="B188" s="9" t="s">
        <v>81</v>
      </c>
      <c r="C188" s="9" t="s">
        <v>662</v>
      </c>
      <c r="D188" s="5">
        <v>2514</v>
      </c>
      <c r="E188" t="str">
        <f>VLOOKUP(A188,HOP!A:L,12,0)</f>
        <v>2514.00</v>
      </c>
      <c r="F188" t="str">
        <f>VLOOKUP(A188,HOP!A:C,3,0)</f>
        <v>3961723</v>
      </c>
      <c r="G188">
        <f t="shared" si="4"/>
        <v>0</v>
      </c>
      <c r="H188" t="str">
        <f t="shared" si="5"/>
        <v>，3961723</v>
      </c>
      <c r="I188" t="str">
        <f>VLOOKUP(A188,HOP!A:U,21,0)</f>
        <v>直采</v>
      </c>
    </row>
    <row r="189" ht="14.25" hidden="1" customHeight="1" spans="1:9">
      <c r="A189" s="8" t="s">
        <v>1638</v>
      </c>
      <c r="B189" s="9" t="s">
        <v>81</v>
      </c>
      <c r="C189" s="9" t="s">
        <v>662</v>
      </c>
      <c r="D189" s="5">
        <v>1500</v>
      </c>
      <c r="E189" t="str">
        <f>VLOOKUP(A189,HOP!A:L,12,0)</f>
        <v>1500.00</v>
      </c>
      <c r="F189" t="str">
        <f>VLOOKUP(A189,HOP!A:C,3,0)</f>
        <v>3882739</v>
      </c>
      <c r="G189">
        <f t="shared" si="4"/>
        <v>0</v>
      </c>
      <c r="H189" t="str">
        <f t="shared" si="5"/>
        <v>，3882739</v>
      </c>
      <c r="I189" t="str">
        <f>VLOOKUP(A189,HOP!A:U,21,0)</f>
        <v>直采</v>
      </c>
    </row>
    <row r="190" ht="14.25" hidden="1" customHeight="1" spans="1:9">
      <c r="A190" s="8" t="s">
        <v>1644</v>
      </c>
      <c r="B190" s="9" t="s">
        <v>81</v>
      </c>
      <c r="C190" s="9" t="s">
        <v>662</v>
      </c>
      <c r="D190" s="5">
        <v>1174</v>
      </c>
      <c r="E190" t="str">
        <f>VLOOKUP(A190,HOP!A:L,12,0)</f>
        <v>1174.00</v>
      </c>
      <c r="F190" t="str">
        <f>VLOOKUP(A190,HOP!A:C,3,0)</f>
        <v>3996465</v>
      </c>
      <c r="G190">
        <f t="shared" si="4"/>
        <v>0</v>
      </c>
      <c r="H190" t="str">
        <f t="shared" si="5"/>
        <v>，3996465</v>
      </c>
      <c r="I190" t="str">
        <f>VLOOKUP(A190,HOP!A:U,21,0)</f>
        <v>直采</v>
      </c>
    </row>
    <row r="191" ht="14.25" hidden="1" customHeight="1" spans="1:9">
      <c r="A191" s="8" t="s">
        <v>1651</v>
      </c>
      <c r="B191" s="9" t="s">
        <v>154</v>
      </c>
      <c r="C191" s="9" t="s">
        <v>662</v>
      </c>
      <c r="D191" s="5">
        <v>3906</v>
      </c>
      <c r="E191" t="str">
        <f>VLOOKUP(A191,HOP!A:L,12,0)</f>
        <v>3906.00</v>
      </c>
      <c r="F191" t="str">
        <f>VLOOKUP(A191,HOP!A:C,3,0)</f>
        <v>3996624</v>
      </c>
      <c r="G191">
        <f t="shared" si="4"/>
        <v>0</v>
      </c>
      <c r="H191" t="str">
        <f t="shared" si="5"/>
        <v>，3996624</v>
      </c>
      <c r="I191" t="str">
        <f>VLOOKUP(A191,HOP!A:U,21,0)</f>
        <v>直采</v>
      </c>
    </row>
    <row r="192" ht="14.25" hidden="1" customHeight="1" spans="1:9">
      <c r="A192" s="8" t="s">
        <v>1657</v>
      </c>
      <c r="B192" s="9" t="s">
        <v>81</v>
      </c>
      <c r="C192" s="9" t="s">
        <v>662</v>
      </c>
      <c r="D192" s="5">
        <v>1701.54</v>
      </c>
      <c r="E192" t="str">
        <f>VLOOKUP(A192,HOP!A:L,12,0)</f>
        <v>1701.54</v>
      </c>
      <c r="F192" t="str">
        <f>VLOOKUP(A192,HOP!A:C,3,0)</f>
        <v>4005282</v>
      </c>
      <c r="G192">
        <f t="shared" si="4"/>
        <v>0</v>
      </c>
      <c r="H192" t="str">
        <f t="shared" si="5"/>
        <v>，4005282</v>
      </c>
      <c r="I192" t="str">
        <f>VLOOKUP(A192,HOP!A:U,21,0)</f>
        <v>直连</v>
      </c>
    </row>
    <row r="193" ht="14.25" hidden="1" customHeight="1" spans="1:9">
      <c r="A193" s="8" t="s">
        <v>1662</v>
      </c>
      <c r="B193" s="9" t="s">
        <v>82</v>
      </c>
      <c r="C193" s="9" t="s">
        <v>662</v>
      </c>
      <c r="D193" s="5">
        <v>1140</v>
      </c>
      <c r="E193" t="str">
        <f>VLOOKUP(A193,HOP!A:L,12,0)</f>
        <v>1140.00</v>
      </c>
      <c r="F193" t="str">
        <f>VLOOKUP(A193,HOP!A:C,3,0)</f>
        <v>4006315</v>
      </c>
      <c r="G193">
        <f t="shared" si="4"/>
        <v>0</v>
      </c>
      <c r="H193" t="str">
        <f t="shared" si="5"/>
        <v>，4006315</v>
      </c>
      <c r="I193" t="str">
        <f>VLOOKUP(A193,HOP!A:U,21,0)</f>
        <v>直采</v>
      </c>
    </row>
    <row r="194" ht="14.25" hidden="1" customHeight="1" spans="1:9">
      <c r="A194" s="8" t="s">
        <v>1669</v>
      </c>
      <c r="B194" s="9" t="s">
        <v>82</v>
      </c>
      <c r="C194" s="9" t="s">
        <v>662</v>
      </c>
      <c r="D194" s="5">
        <v>265.45</v>
      </c>
      <c r="E194" t="str">
        <f>VLOOKUP(A194,HOP!A:L,12,0)</f>
        <v>265.45</v>
      </c>
      <c r="F194" t="str">
        <f>VLOOKUP(A194,HOP!A:C,3,0)</f>
        <v>4001491</v>
      </c>
      <c r="G194">
        <f t="shared" si="4"/>
        <v>0</v>
      </c>
      <c r="H194" t="str">
        <f t="shared" si="5"/>
        <v>，4001491</v>
      </c>
      <c r="I194" t="str">
        <f>VLOOKUP(A194,HOP!A:U,21,0)</f>
        <v>直连</v>
      </c>
    </row>
    <row r="195" ht="14.25" hidden="1" customHeight="1" spans="1:9">
      <c r="A195" s="8" t="s">
        <v>1676</v>
      </c>
      <c r="B195" s="9" t="s">
        <v>81</v>
      </c>
      <c r="C195" s="9" t="s">
        <v>662</v>
      </c>
      <c r="D195" s="5">
        <v>2013.22</v>
      </c>
      <c r="E195" t="str">
        <f>VLOOKUP(A195,HOP!A:L,12,0)</f>
        <v>2013.22</v>
      </c>
      <c r="F195" t="str">
        <f>VLOOKUP(A195,HOP!A:C,3,0)</f>
        <v>3999045</v>
      </c>
      <c r="G195">
        <f t="shared" ref="G195:G258" si="6">D195-E195</f>
        <v>0</v>
      </c>
      <c r="H195" t="str">
        <f t="shared" ref="H195:H258" si="7">$H$1&amp;F195</f>
        <v>，3999045</v>
      </c>
      <c r="I195" t="str">
        <f>VLOOKUP(A195,HOP!A:U,21,0)</f>
        <v>直连</v>
      </c>
    </row>
    <row r="196" ht="14.25" hidden="1" customHeight="1" spans="1:9">
      <c r="A196" s="8" t="s">
        <v>1681</v>
      </c>
      <c r="B196" s="9" t="s">
        <v>81</v>
      </c>
      <c r="C196" s="9" t="s">
        <v>662</v>
      </c>
      <c r="D196" s="5">
        <v>840</v>
      </c>
      <c r="E196" t="str">
        <f>VLOOKUP(A196,HOP!A:L,12,0)</f>
        <v>840.00</v>
      </c>
      <c r="F196" t="str">
        <f>VLOOKUP(A196,HOP!A:C,3,0)</f>
        <v>4004001</v>
      </c>
      <c r="G196">
        <f t="shared" si="6"/>
        <v>0</v>
      </c>
      <c r="H196" t="str">
        <f t="shared" si="7"/>
        <v>，4004001</v>
      </c>
      <c r="I196" t="str">
        <f>VLOOKUP(A196,HOP!A:U,21,0)</f>
        <v>直采</v>
      </c>
    </row>
    <row r="197" ht="14.25" hidden="1" customHeight="1" spans="1:9">
      <c r="A197" s="8" t="s">
        <v>1689</v>
      </c>
      <c r="B197" s="9" t="s">
        <v>248</v>
      </c>
      <c r="C197" s="9" t="s">
        <v>662</v>
      </c>
      <c r="D197" s="5">
        <v>1488.8</v>
      </c>
      <c r="E197" t="str">
        <f>VLOOKUP(A197,HOP!A:L,12,0)</f>
        <v>1488.80</v>
      </c>
      <c r="F197" t="str">
        <f>VLOOKUP(A197,HOP!A:C,3,0)</f>
        <v>4001421</v>
      </c>
      <c r="G197">
        <f t="shared" si="6"/>
        <v>0</v>
      </c>
      <c r="H197" t="str">
        <f t="shared" si="7"/>
        <v>，4001421</v>
      </c>
      <c r="I197" t="str">
        <f>VLOOKUP(A197,HOP!A:U,21,0)</f>
        <v>直连</v>
      </c>
    </row>
    <row r="198" ht="14.25" hidden="1" customHeight="1" spans="1:9">
      <c r="A198" s="8" t="s">
        <v>1698</v>
      </c>
      <c r="B198" s="9" t="s">
        <v>81</v>
      </c>
      <c r="C198" s="9" t="s">
        <v>662</v>
      </c>
      <c r="D198" s="5">
        <v>1174</v>
      </c>
      <c r="E198" t="str">
        <f>VLOOKUP(A198,HOP!A:L,12,0)</f>
        <v>1174.00</v>
      </c>
      <c r="F198" t="str">
        <f>VLOOKUP(A198,HOP!A:C,3,0)</f>
        <v>4000643</v>
      </c>
      <c r="G198">
        <f t="shared" si="6"/>
        <v>0</v>
      </c>
      <c r="H198" t="str">
        <f t="shared" si="7"/>
        <v>，4000643</v>
      </c>
      <c r="I198" t="str">
        <f>VLOOKUP(A198,HOP!A:U,21,0)</f>
        <v>直采</v>
      </c>
    </row>
    <row r="199" ht="14.25" hidden="1" customHeight="1" spans="1:9">
      <c r="A199" s="8" t="s">
        <v>1701</v>
      </c>
      <c r="B199" s="9" t="s">
        <v>81</v>
      </c>
      <c r="C199" s="9" t="s">
        <v>662</v>
      </c>
      <c r="D199" s="5">
        <v>2232.26</v>
      </c>
      <c r="E199" t="str">
        <f>VLOOKUP(A199,HOP!A:L,12,0)</f>
        <v>2232.26</v>
      </c>
      <c r="F199" t="str">
        <f>VLOOKUP(A199,HOP!A:C,3,0)</f>
        <v>4006797</v>
      </c>
      <c r="G199">
        <f t="shared" si="6"/>
        <v>0</v>
      </c>
      <c r="H199" t="str">
        <f t="shared" si="7"/>
        <v>，4006797</v>
      </c>
      <c r="I199" t="str">
        <f>VLOOKUP(A199,HOP!A:U,21,0)</f>
        <v>直连</v>
      </c>
    </row>
    <row r="200" ht="14.25" hidden="1" customHeight="1" spans="1:9">
      <c r="A200" s="8" t="s">
        <v>1707</v>
      </c>
      <c r="B200" s="9" t="s">
        <v>81</v>
      </c>
      <c r="C200" s="9" t="s">
        <v>662</v>
      </c>
      <c r="D200" s="5">
        <v>1145.92</v>
      </c>
      <c r="E200" t="str">
        <f>VLOOKUP(A200,HOP!A:L,12,0)</f>
        <v>1145.92</v>
      </c>
      <c r="F200" t="str">
        <f>VLOOKUP(A200,HOP!A:C,3,0)</f>
        <v>4008945</v>
      </c>
      <c r="G200">
        <f t="shared" si="6"/>
        <v>0</v>
      </c>
      <c r="H200" t="str">
        <f t="shared" si="7"/>
        <v>，4008945</v>
      </c>
      <c r="I200" t="str">
        <f>VLOOKUP(A200,HOP!A:U,21,0)</f>
        <v>直连</v>
      </c>
    </row>
    <row r="201" ht="14.25" hidden="1" customHeight="1" spans="1:9">
      <c r="A201" s="8" t="s">
        <v>1714</v>
      </c>
      <c r="B201" s="9" t="s">
        <v>81</v>
      </c>
      <c r="C201" s="9" t="s">
        <v>662</v>
      </c>
      <c r="D201" s="5">
        <v>1260.54</v>
      </c>
      <c r="E201" t="str">
        <f>VLOOKUP(A201,HOP!A:L,12,0)</f>
        <v>1260.54</v>
      </c>
      <c r="F201" t="str">
        <f>VLOOKUP(A201,HOP!A:C,3,0)</f>
        <v>4008961</v>
      </c>
      <c r="G201">
        <f t="shared" si="6"/>
        <v>0</v>
      </c>
      <c r="H201" t="str">
        <f t="shared" si="7"/>
        <v>，4008961</v>
      </c>
      <c r="I201" t="str">
        <f>VLOOKUP(A201,HOP!A:U,21,0)</f>
        <v>直连</v>
      </c>
    </row>
    <row r="202" ht="14.25" hidden="1" customHeight="1" spans="1:9">
      <c r="A202" s="8" t="s">
        <v>1721</v>
      </c>
      <c r="B202" s="9" t="s">
        <v>82</v>
      </c>
      <c r="C202" s="9" t="s">
        <v>662</v>
      </c>
      <c r="D202" s="5">
        <v>269</v>
      </c>
      <c r="E202" t="str">
        <f>VLOOKUP(A202,HOP!A:L,12,0)</f>
        <v>269.00</v>
      </c>
      <c r="F202" t="str">
        <f>VLOOKUP(A202,HOP!A:C,3,0)</f>
        <v>4011762</v>
      </c>
      <c r="G202">
        <f t="shared" si="6"/>
        <v>0</v>
      </c>
      <c r="H202" t="str">
        <f t="shared" si="7"/>
        <v>，4011762</v>
      </c>
      <c r="I202" t="str">
        <f>VLOOKUP(A202,HOP!A:U,21,0)</f>
        <v>直采</v>
      </c>
    </row>
    <row r="203" s="3" customFormat="1" ht="14.25" customHeight="1" spans="1:10">
      <c r="A203" s="10" t="s">
        <v>1729</v>
      </c>
      <c r="B203" s="11" t="s">
        <v>82</v>
      </c>
      <c r="C203" s="11" t="s">
        <v>662</v>
      </c>
      <c r="D203" s="12">
        <v>192.52</v>
      </c>
      <c r="E203" s="3" t="str">
        <f>VLOOKUP(A203,HOP!A:L,12,0)</f>
        <v>289.42</v>
      </c>
      <c r="F203" s="3" t="str">
        <f>VLOOKUP(A203,HOP!A:C,3,0)</f>
        <v>4012779</v>
      </c>
      <c r="G203" s="3">
        <f t="shared" si="6"/>
        <v>-96.9</v>
      </c>
      <c r="H203" s="3" t="str">
        <f t="shared" si="7"/>
        <v>，4012779</v>
      </c>
      <c r="I203" s="3" t="str">
        <f>VLOOKUP(A203,HOP!A:U,21,0)</f>
        <v>直连</v>
      </c>
      <c r="J203" s="13" t="s">
        <v>5646</v>
      </c>
    </row>
    <row r="204" ht="14.25" hidden="1" customHeight="1" spans="1:9">
      <c r="A204" s="8" t="s">
        <v>1737</v>
      </c>
      <c r="B204" s="9" t="s">
        <v>82</v>
      </c>
      <c r="C204" s="9" t="s">
        <v>662</v>
      </c>
      <c r="D204" s="5">
        <v>289.42</v>
      </c>
      <c r="E204" t="str">
        <f>VLOOKUP(A204,HOP!A:L,12,0)</f>
        <v>289.42</v>
      </c>
      <c r="F204" t="str">
        <f>VLOOKUP(A204,HOP!A:C,3,0)</f>
        <v>4012780</v>
      </c>
      <c r="G204">
        <f t="shared" si="6"/>
        <v>0</v>
      </c>
      <c r="H204" t="str">
        <f t="shared" si="7"/>
        <v>，4012780</v>
      </c>
      <c r="I204" t="str">
        <f>VLOOKUP(A204,HOP!A:U,21,0)</f>
        <v>直连</v>
      </c>
    </row>
    <row r="205" ht="14.25" hidden="1" customHeight="1" spans="1:9">
      <c r="A205" s="8" t="s">
        <v>1740</v>
      </c>
      <c r="B205" s="9" t="s">
        <v>81</v>
      </c>
      <c r="C205" s="9" t="s">
        <v>662</v>
      </c>
      <c r="D205" s="5">
        <v>3304.9</v>
      </c>
      <c r="E205" t="str">
        <f>VLOOKUP(A205,HOP!A:L,12,0)</f>
        <v>3304.90</v>
      </c>
      <c r="F205" t="str">
        <f>VLOOKUP(A205,HOP!A:C,3,0)</f>
        <v>4001041</v>
      </c>
      <c r="G205">
        <f t="shared" si="6"/>
        <v>0</v>
      </c>
      <c r="H205" t="str">
        <f t="shared" si="7"/>
        <v>，4001041</v>
      </c>
      <c r="I205" t="str">
        <f>VLOOKUP(A205,HOP!A:U,21,0)</f>
        <v>直连</v>
      </c>
    </row>
    <row r="206" ht="14.25" hidden="1" customHeight="1" spans="1:9">
      <c r="A206" s="8" t="s">
        <v>1749</v>
      </c>
      <c r="B206" s="9" t="s">
        <v>82</v>
      </c>
      <c r="C206" s="9" t="s">
        <v>662</v>
      </c>
      <c r="D206" s="5">
        <v>1201.02</v>
      </c>
      <c r="E206" t="str">
        <f>VLOOKUP(A206,HOP!A:L,12,0)</f>
        <v>1201.02</v>
      </c>
      <c r="F206" t="str">
        <f>VLOOKUP(A206,HOP!A:C,3,0)</f>
        <v>4008066</v>
      </c>
      <c r="G206">
        <f t="shared" si="6"/>
        <v>0</v>
      </c>
      <c r="H206" t="str">
        <f t="shared" si="7"/>
        <v>，4008066</v>
      </c>
      <c r="I206" t="str">
        <f>VLOOKUP(A206,HOP!A:U,21,0)</f>
        <v>直连</v>
      </c>
    </row>
    <row r="207" ht="14.25" hidden="1" customHeight="1" spans="1:9">
      <c r="A207" s="8" t="s">
        <v>1755</v>
      </c>
      <c r="B207" s="9" t="s">
        <v>82</v>
      </c>
      <c r="C207" s="9" t="s">
        <v>662</v>
      </c>
      <c r="D207" s="5">
        <v>1927</v>
      </c>
      <c r="E207" t="str">
        <f>VLOOKUP(A207,HOP!A:L,12,0)</f>
        <v>1927.00</v>
      </c>
      <c r="F207" t="str">
        <f>VLOOKUP(A207,HOP!A:C,3,0)</f>
        <v>4010298</v>
      </c>
      <c r="G207">
        <f t="shared" si="6"/>
        <v>0</v>
      </c>
      <c r="H207" t="str">
        <f t="shared" si="7"/>
        <v>，4010298</v>
      </c>
      <c r="I207" t="str">
        <f>VLOOKUP(A207,HOP!A:U,21,0)</f>
        <v>直采</v>
      </c>
    </row>
    <row r="208" ht="14.25" hidden="1" customHeight="1" spans="1:9">
      <c r="A208" s="8" t="s">
        <v>1763</v>
      </c>
      <c r="B208" s="9" t="s">
        <v>82</v>
      </c>
      <c r="C208" s="9" t="s">
        <v>662</v>
      </c>
      <c r="D208" s="5">
        <v>828.86</v>
      </c>
      <c r="E208" t="str">
        <f>VLOOKUP(A208,HOP!A:L,12,0)</f>
        <v>828.86</v>
      </c>
      <c r="F208" t="str">
        <f>VLOOKUP(A208,HOP!A:C,3,0)</f>
        <v>3576716</v>
      </c>
      <c r="G208">
        <f t="shared" si="6"/>
        <v>0</v>
      </c>
      <c r="H208" t="str">
        <f t="shared" si="7"/>
        <v>，3576716</v>
      </c>
      <c r="I208" t="str">
        <f>VLOOKUP(A208,HOP!A:U,21,0)</f>
        <v>直连</v>
      </c>
    </row>
    <row r="209" ht="14.25" hidden="1" customHeight="1" spans="1:9">
      <c r="A209" s="8" t="s">
        <v>1770</v>
      </c>
      <c r="B209" s="9" t="s">
        <v>82</v>
      </c>
      <c r="C209" s="9" t="s">
        <v>662</v>
      </c>
      <c r="D209" s="5">
        <v>288.12</v>
      </c>
      <c r="E209" t="str">
        <f>VLOOKUP(A209,HOP!A:L,12,0)</f>
        <v>288.12</v>
      </c>
      <c r="F209" t="str">
        <f>VLOOKUP(A209,HOP!A:C,3,0)</f>
        <v>4014192</v>
      </c>
      <c r="G209">
        <f t="shared" si="6"/>
        <v>0</v>
      </c>
      <c r="H209" t="str">
        <f t="shared" si="7"/>
        <v>，4014192</v>
      </c>
      <c r="I209" t="str">
        <f>VLOOKUP(A209,HOP!A:U,21,0)</f>
        <v>直连</v>
      </c>
    </row>
    <row r="210" ht="14.25" hidden="1" customHeight="1" spans="1:9">
      <c r="A210" s="8" t="s">
        <v>1775</v>
      </c>
      <c r="B210" s="9" t="s">
        <v>82</v>
      </c>
      <c r="C210" s="9" t="s">
        <v>662</v>
      </c>
      <c r="D210" s="5">
        <v>1074.57</v>
      </c>
      <c r="E210" t="str">
        <f>VLOOKUP(A210,HOP!A:L,12,0)</f>
        <v>1074.57</v>
      </c>
      <c r="F210" t="str">
        <f>VLOOKUP(A210,HOP!A:C,3,0)</f>
        <v>4011735</v>
      </c>
      <c r="G210">
        <f t="shared" si="6"/>
        <v>0</v>
      </c>
      <c r="H210" t="str">
        <f t="shared" si="7"/>
        <v>，4011735</v>
      </c>
      <c r="I210" t="str">
        <f>VLOOKUP(A210,HOP!A:U,21,0)</f>
        <v>直连</v>
      </c>
    </row>
    <row r="211" ht="14.25" hidden="1" customHeight="1" spans="1:9">
      <c r="A211" s="8" t="s">
        <v>1781</v>
      </c>
      <c r="B211" s="9" t="s">
        <v>82</v>
      </c>
      <c r="C211" s="9" t="s">
        <v>662</v>
      </c>
      <c r="D211" s="5">
        <v>305.75</v>
      </c>
      <c r="E211" t="str">
        <f>VLOOKUP(A211,HOP!A:L,12,0)</f>
        <v>305.75</v>
      </c>
      <c r="F211" t="str">
        <f>VLOOKUP(A211,HOP!A:C,3,0)</f>
        <v>4011761</v>
      </c>
      <c r="G211">
        <f t="shared" si="6"/>
        <v>0</v>
      </c>
      <c r="H211" t="str">
        <f t="shared" si="7"/>
        <v>，4011761</v>
      </c>
      <c r="I211" t="str">
        <f>VLOOKUP(A211,HOP!A:U,21,0)</f>
        <v>直连</v>
      </c>
    </row>
    <row r="212" ht="14.25" hidden="1" customHeight="1" spans="1:9">
      <c r="A212" s="8" t="s">
        <v>1790</v>
      </c>
      <c r="B212" s="9" t="s">
        <v>82</v>
      </c>
      <c r="C212" s="9" t="s">
        <v>662</v>
      </c>
      <c r="D212" s="5">
        <v>1355.4</v>
      </c>
      <c r="E212" t="str">
        <f>VLOOKUP(A212,HOP!A:L,12,0)</f>
        <v>1355.40</v>
      </c>
      <c r="F212" t="str">
        <f>VLOOKUP(A212,HOP!A:C,3,0)</f>
        <v>4013176</v>
      </c>
      <c r="G212">
        <f t="shared" si="6"/>
        <v>0</v>
      </c>
      <c r="H212" t="str">
        <f t="shared" si="7"/>
        <v>，4013176</v>
      </c>
      <c r="I212" t="str">
        <f>VLOOKUP(A212,HOP!A:U,21,0)</f>
        <v>直连</v>
      </c>
    </row>
    <row r="213" ht="14.25" hidden="1" customHeight="1" spans="1:9">
      <c r="A213" s="8" t="s">
        <v>1799</v>
      </c>
      <c r="B213" s="9" t="s">
        <v>81</v>
      </c>
      <c r="C213" s="9" t="s">
        <v>662</v>
      </c>
      <c r="D213" s="5">
        <v>2375.32</v>
      </c>
      <c r="E213" t="str">
        <f>VLOOKUP(A213,HOP!A:L,12,0)</f>
        <v>2375.32</v>
      </c>
      <c r="F213" t="str">
        <f>VLOOKUP(A213,HOP!A:C,3,0)</f>
        <v>3983320</v>
      </c>
      <c r="G213">
        <f t="shared" si="6"/>
        <v>0</v>
      </c>
      <c r="H213" t="str">
        <f t="shared" si="7"/>
        <v>，3983320</v>
      </c>
      <c r="I213" t="str">
        <f>VLOOKUP(A213,HOP!A:U,21,0)</f>
        <v>直连</v>
      </c>
    </row>
    <row r="214" ht="14.25" hidden="1" customHeight="1" spans="1:9">
      <c r="A214" s="8" t="s">
        <v>1808</v>
      </c>
      <c r="B214" s="9" t="s">
        <v>662</v>
      </c>
      <c r="C214" s="9" t="s">
        <v>663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8" t="s">
        <v>1816</v>
      </c>
      <c r="B215" s="9" t="s">
        <v>82</v>
      </c>
      <c r="C215" s="9" t="s">
        <v>662</v>
      </c>
      <c r="D215" s="5">
        <v>653.31</v>
      </c>
      <c r="E215" t="str">
        <f>VLOOKUP(A215,HOP!A:L,12,0)</f>
        <v>653.31</v>
      </c>
      <c r="F215" t="str">
        <f>VLOOKUP(A215,HOP!A:C,3,0)</f>
        <v>3983154</v>
      </c>
      <c r="G215">
        <f t="shared" si="6"/>
        <v>0</v>
      </c>
      <c r="H215" t="str">
        <f t="shared" si="7"/>
        <v>，3983154</v>
      </c>
      <c r="I215" t="str">
        <f>VLOOKUP(A215,HOP!A:U,21,0)</f>
        <v>直连</v>
      </c>
    </row>
    <row r="216" ht="14.25" hidden="1" customHeight="1" spans="1:9">
      <c r="A216" s="8" t="s">
        <v>1825</v>
      </c>
      <c r="B216" s="9" t="s">
        <v>82</v>
      </c>
      <c r="C216" s="9" t="s">
        <v>662</v>
      </c>
      <c r="D216" s="5">
        <v>1900</v>
      </c>
      <c r="E216" t="str">
        <f>VLOOKUP(A216,HOP!A:L,12,0)</f>
        <v>1900.00</v>
      </c>
      <c r="F216" t="str">
        <f>VLOOKUP(A216,HOP!A:C,3,0)</f>
        <v>4008059</v>
      </c>
      <c r="G216">
        <f t="shared" si="6"/>
        <v>0</v>
      </c>
      <c r="H216" t="str">
        <f t="shared" si="7"/>
        <v>，4008059</v>
      </c>
      <c r="I216" t="str">
        <f>VLOOKUP(A216,HOP!A:U,21,0)</f>
        <v>直采</v>
      </c>
    </row>
    <row r="217" ht="14.25" hidden="1" customHeight="1" spans="1:9">
      <c r="A217" s="8" t="s">
        <v>1831</v>
      </c>
      <c r="B217" s="9" t="s">
        <v>662</v>
      </c>
      <c r="C217" s="9" t="s">
        <v>663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8" t="s">
        <v>1839</v>
      </c>
      <c r="B218" s="9" t="s">
        <v>81</v>
      </c>
      <c r="C218" s="9" t="s">
        <v>662</v>
      </c>
      <c r="D218" s="5">
        <v>470.88</v>
      </c>
      <c r="E218" t="str">
        <f>VLOOKUP(A218,HOP!A:L,12,0)</f>
        <v>470.88</v>
      </c>
      <c r="F218" t="str">
        <f>VLOOKUP(A218,HOP!A:C,3,0)</f>
        <v>4007231</v>
      </c>
      <c r="G218">
        <f t="shared" si="6"/>
        <v>0</v>
      </c>
      <c r="H218" t="str">
        <f t="shared" si="7"/>
        <v>，4007231</v>
      </c>
      <c r="I218" t="str">
        <f>VLOOKUP(A218,HOP!A:U,21,0)</f>
        <v>直连</v>
      </c>
    </row>
    <row r="219" ht="14.25" hidden="1" customHeight="1" spans="1:9">
      <c r="A219" s="8" t="s">
        <v>1847</v>
      </c>
      <c r="B219" s="9" t="s">
        <v>82</v>
      </c>
      <c r="C219" s="9" t="s">
        <v>662</v>
      </c>
      <c r="D219" s="5">
        <v>1322.48</v>
      </c>
      <c r="E219" t="str">
        <f>VLOOKUP(A219,HOP!A:L,12,0)</f>
        <v>1322.48</v>
      </c>
      <c r="F219" t="str">
        <f>VLOOKUP(A219,HOP!A:C,3,0)</f>
        <v>3883990</v>
      </c>
      <c r="G219">
        <f t="shared" si="6"/>
        <v>0</v>
      </c>
      <c r="H219" t="str">
        <f t="shared" si="7"/>
        <v>，3883990</v>
      </c>
      <c r="I219" t="str">
        <f>VLOOKUP(A219,HOP!A:U,21,0)</f>
        <v>直连</v>
      </c>
    </row>
    <row r="220" ht="14.25" hidden="1" customHeight="1" spans="1:9">
      <c r="A220" s="8" t="s">
        <v>1856</v>
      </c>
      <c r="B220" s="9" t="s">
        <v>82</v>
      </c>
      <c r="C220" s="9" t="s">
        <v>662</v>
      </c>
      <c r="D220" s="5">
        <v>935.18</v>
      </c>
      <c r="E220" t="str">
        <f>VLOOKUP(A220,HOP!A:L,12,0)</f>
        <v>935.18</v>
      </c>
      <c r="F220" t="str">
        <f>VLOOKUP(A220,HOP!A:C,3,0)</f>
        <v>3816009</v>
      </c>
      <c r="G220">
        <f t="shared" si="6"/>
        <v>0</v>
      </c>
      <c r="H220" t="str">
        <f t="shared" si="7"/>
        <v>，3816009</v>
      </c>
      <c r="I220" t="str">
        <f>VLOOKUP(A220,HOP!A:U,21,0)</f>
        <v>直连</v>
      </c>
    </row>
    <row r="221" ht="14.25" hidden="1" customHeight="1" spans="1:9">
      <c r="A221" s="8" t="s">
        <v>1864</v>
      </c>
      <c r="B221" s="9" t="s">
        <v>81</v>
      </c>
      <c r="C221" s="9" t="s">
        <v>662</v>
      </c>
      <c r="D221" s="5">
        <v>2695.32</v>
      </c>
      <c r="E221" t="str">
        <f>VLOOKUP(A221,HOP!A:L,12,0)</f>
        <v>2695.32</v>
      </c>
      <c r="F221" t="str">
        <f>VLOOKUP(A221,HOP!A:C,3,0)</f>
        <v>3837037</v>
      </c>
      <c r="G221">
        <f t="shared" si="6"/>
        <v>0</v>
      </c>
      <c r="H221" t="str">
        <f t="shared" si="7"/>
        <v>，3837037</v>
      </c>
      <c r="I221" t="str">
        <f>VLOOKUP(A221,HOP!A:U,21,0)</f>
        <v>直连</v>
      </c>
    </row>
    <row r="222" ht="14.25" hidden="1" customHeight="1" spans="1:9">
      <c r="A222" s="8" t="s">
        <v>1872</v>
      </c>
      <c r="B222" s="9" t="s">
        <v>81</v>
      </c>
      <c r="C222" s="9" t="s">
        <v>662</v>
      </c>
      <c r="D222" s="5">
        <v>1038.04</v>
      </c>
      <c r="E222" t="str">
        <f>VLOOKUP(A222,HOP!A:L,12,0)</f>
        <v>1038.04</v>
      </c>
      <c r="F222" t="str">
        <f>VLOOKUP(A222,HOP!A:C,3,0)</f>
        <v>4003498</v>
      </c>
      <c r="G222">
        <f t="shared" si="6"/>
        <v>0</v>
      </c>
      <c r="H222" t="str">
        <f t="shared" si="7"/>
        <v>，4003498</v>
      </c>
      <c r="I222" t="str">
        <f>VLOOKUP(A222,HOP!A:U,21,0)</f>
        <v>直连</v>
      </c>
    </row>
    <row r="223" ht="14.25" hidden="1" customHeight="1" spans="1:9">
      <c r="A223" s="8" t="s">
        <v>1877</v>
      </c>
      <c r="B223" s="9" t="s">
        <v>94</v>
      </c>
      <c r="C223" s="9" t="s">
        <v>921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8" t="s">
        <v>1885</v>
      </c>
      <c r="B224" s="9" t="s">
        <v>662</v>
      </c>
      <c r="C224" s="9" t="s">
        <v>83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8" t="s">
        <v>1889</v>
      </c>
      <c r="B225" s="9" t="s">
        <v>1894</v>
      </c>
      <c r="C225" s="9" t="s">
        <v>1895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8" t="s">
        <v>1899</v>
      </c>
      <c r="B226" s="9" t="s">
        <v>921</v>
      </c>
      <c r="C226" s="9" t="s">
        <v>948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8" t="s">
        <v>1907</v>
      </c>
      <c r="B227" s="9" t="s">
        <v>81</v>
      </c>
      <c r="C227" s="9" t="s">
        <v>662</v>
      </c>
      <c r="D227" s="5">
        <v>5200</v>
      </c>
      <c r="E227" t="str">
        <f>VLOOKUP(A227,HOP!A:L,12,0)</f>
        <v>5200.00</v>
      </c>
      <c r="F227" t="str">
        <f>VLOOKUP(A227,HOP!A:C,3,0)</f>
        <v>3915125</v>
      </c>
      <c r="G227">
        <f t="shared" si="6"/>
        <v>0</v>
      </c>
      <c r="H227" t="str">
        <f t="shared" si="7"/>
        <v>，3915125</v>
      </c>
      <c r="I227" t="str">
        <f>VLOOKUP(A227,HOP!A:U,21,0)</f>
        <v>直采</v>
      </c>
    </row>
    <row r="228" ht="14.25" hidden="1" customHeight="1" spans="1:9">
      <c r="A228" s="8" t="s">
        <v>1916</v>
      </c>
      <c r="B228" s="9" t="s">
        <v>81</v>
      </c>
      <c r="C228" s="9" t="s">
        <v>662</v>
      </c>
      <c r="D228" s="5">
        <v>3484.22</v>
      </c>
      <c r="E228" t="str">
        <f>VLOOKUP(A228,HOP!A:L,12,0)</f>
        <v>3484.22</v>
      </c>
      <c r="F228" t="str">
        <f>VLOOKUP(A228,HOP!A:C,3,0)</f>
        <v>3969643</v>
      </c>
      <c r="G228">
        <f t="shared" si="6"/>
        <v>0</v>
      </c>
      <c r="H228" t="str">
        <f t="shared" si="7"/>
        <v>，3969643</v>
      </c>
      <c r="I228" t="str">
        <f>VLOOKUP(A228,HOP!A:U,21,0)</f>
        <v>直连</v>
      </c>
    </row>
    <row r="229" ht="14.25" hidden="1" customHeight="1" spans="1:9">
      <c r="A229" s="8" t="s">
        <v>1925</v>
      </c>
      <c r="B229" s="9" t="s">
        <v>1930</v>
      </c>
      <c r="C229" s="9" t="s">
        <v>1931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8" t="s">
        <v>1935</v>
      </c>
      <c r="B230" s="9" t="s">
        <v>81</v>
      </c>
      <c r="C230" s="9" t="s">
        <v>663</v>
      </c>
      <c r="D230" s="5">
        <v>1518</v>
      </c>
      <c r="E230" t="str">
        <f>VLOOKUP(A230,HOP!A:L,12,0)</f>
        <v>1518.00</v>
      </c>
      <c r="F230" t="str">
        <f>VLOOKUP(A230,HOP!A:C,3,0)</f>
        <v>3748342</v>
      </c>
      <c r="G230">
        <f t="shared" si="6"/>
        <v>0</v>
      </c>
      <c r="H230" t="str">
        <f t="shared" si="7"/>
        <v>，3748342</v>
      </c>
      <c r="I230" t="str">
        <f>VLOOKUP(A230,HOP!A:U,21,0)</f>
        <v>直采</v>
      </c>
    </row>
    <row r="231" ht="14.25" hidden="1" customHeight="1" spans="1:9">
      <c r="A231" s="8" t="s">
        <v>1941</v>
      </c>
      <c r="B231" s="9" t="s">
        <v>154</v>
      </c>
      <c r="C231" s="9" t="s">
        <v>663</v>
      </c>
      <c r="D231" s="5">
        <v>3996.51</v>
      </c>
      <c r="E231" t="str">
        <f>VLOOKUP(A231,HOP!A:L,12,0)</f>
        <v>3996.52</v>
      </c>
      <c r="F231" t="str">
        <f>VLOOKUP(A231,HOP!A:C,3,0)</f>
        <v>3658761</v>
      </c>
      <c r="G231">
        <f t="shared" si="6"/>
        <v>-0.00999999999976353</v>
      </c>
      <c r="H231" t="str">
        <f t="shared" si="7"/>
        <v>，3658761</v>
      </c>
      <c r="I231" t="str">
        <f>VLOOKUP(A231,HOP!A:U,21,0)</f>
        <v>直连</v>
      </c>
    </row>
    <row r="232" ht="14.25" hidden="1" customHeight="1" spans="1:9">
      <c r="A232" s="8" t="s">
        <v>1949</v>
      </c>
      <c r="B232" s="9" t="s">
        <v>154</v>
      </c>
      <c r="C232" s="9" t="s">
        <v>663</v>
      </c>
      <c r="D232" s="5">
        <v>6656.72</v>
      </c>
      <c r="E232" t="str">
        <f>VLOOKUP(A232,HOP!A:L,12,0)</f>
        <v>6656.72</v>
      </c>
      <c r="F232" t="str">
        <f>VLOOKUP(A232,HOP!A:C,3,0)</f>
        <v>3667754</v>
      </c>
      <c r="G232">
        <f t="shared" si="6"/>
        <v>0</v>
      </c>
      <c r="H232" t="str">
        <f t="shared" si="7"/>
        <v>，3667754</v>
      </c>
      <c r="I232" t="str">
        <f>VLOOKUP(A232,HOP!A:U,21,0)</f>
        <v>直连</v>
      </c>
    </row>
    <row r="233" ht="14.25" hidden="1" customHeight="1" spans="1:9">
      <c r="A233" s="8" t="s">
        <v>1958</v>
      </c>
      <c r="B233" s="9" t="s">
        <v>154</v>
      </c>
      <c r="C233" s="9" t="s">
        <v>663</v>
      </c>
      <c r="D233" s="5">
        <v>2594.24</v>
      </c>
      <c r="E233" t="str">
        <f>VLOOKUP(A233,HOP!A:L,12,0)</f>
        <v>2594.24</v>
      </c>
      <c r="F233" t="str">
        <f>VLOOKUP(A233,HOP!A:C,3,0)</f>
        <v>3758883</v>
      </c>
      <c r="G233">
        <f t="shared" si="6"/>
        <v>0</v>
      </c>
      <c r="H233" t="str">
        <f t="shared" si="7"/>
        <v>，3758883</v>
      </c>
      <c r="I233" t="str">
        <f>VLOOKUP(A233,HOP!A:U,21,0)</f>
        <v>直连</v>
      </c>
    </row>
    <row r="234" ht="14.25" hidden="1" customHeight="1" spans="1:9">
      <c r="A234" s="8" t="s">
        <v>1967</v>
      </c>
      <c r="B234" s="9" t="s">
        <v>82</v>
      </c>
      <c r="C234" s="9" t="s">
        <v>663</v>
      </c>
      <c r="D234" s="5">
        <v>1406.09</v>
      </c>
      <c r="E234" t="str">
        <f>VLOOKUP(A234,HOP!A:L,12,0)</f>
        <v>1406.10</v>
      </c>
      <c r="F234" t="str">
        <f>VLOOKUP(A234,HOP!A:C,3,0)</f>
        <v>3864850</v>
      </c>
      <c r="G234">
        <f t="shared" si="6"/>
        <v>-0.00999999999999091</v>
      </c>
      <c r="H234" t="str">
        <f t="shared" si="7"/>
        <v>，3864850</v>
      </c>
      <c r="I234" t="str">
        <f>VLOOKUP(A234,HOP!A:U,21,0)</f>
        <v>直连</v>
      </c>
    </row>
    <row r="235" ht="14.25" hidden="1" customHeight="1" spans="1:9">
      <c r="A235" s="8" t="s">
        <v>1976</v>
      </c>
      <c r="B235" s="9" t="s">
        <v>154</v>
      </c>
      <c r="C235" s="9" t="s">
        <v>663</v>
      </c>
      <c r="D235" s="5">
        <v>2165.21</v>
      </c>
      <c r="E235" t="str">
        <f>VLOOKUP(A235,HOP!A:L,12,0)</f>
        <v>2165.20</v>
      </c>
      <c r="F235" t="str">
        <f>VLOOKUP(A235,HOP!A:C,3,0)</f>
        <v>3871765</v>
      </c>
      <c r="G235">
        <f t="shared" si="6"/>
        <v>0.0100000000002183</v>
      </c>
      <c r="H235" t="str">
        <f t="shared" si="7"/>
        <v>，3871765</v>
      </c>
      <c r="I235" t="str">
        <f>VLOOKUP(A235,HOP!A:U,21,0)</f>
        <v>直连</v>
      </c>
    </row>
    <row r="236" ht="14.25" hidden="1" customHeight="1" spans="1:9">
      <c r="A236" s="8" t="s">
        <v>1985</v>
      </c>
      <c r="B236" s="9" t="s">
        <v>662</v>
      </c>
      <c r="C236" s="9" t="s">
        <v>663</v>
      </c>
      <c r="D236" s="5">
        <v>783.64</v>
      </c>
      <c r="E236" t="str">
        <f>VLOOKUP(A236,HOP!A:L,12,0)</f>
        <v>783.64</v>
      </c>
      <c r="F236" t="str">
        <f>VLOOKUP(A236,HOP!A:C,3,0)</f>
        <v>3899795</v>
      </c>
      <c r="G236">
        <f t="shared" si="6"/>
        <v>0</v>
      </c>
      <c r="H236" t="str">
        <f t="shared" si="7"/>
        <v>，3899795</v>
      </c>
      <c r="I236" t="str">
        <f>VLOOKUP(A236,HOP!A:U,21,0)</f>
        <v>直连</v>
      </c>
    </row>
    <row r="237" ht="14.25" hidden="1" customHeight="1" spans="1:9">
      <c r="A237" s="8" t="s">
        <v>1994</v>
      </c>
      <c r="B237" s="9" t="s">
        <v>154</v>
      </c>
      <c r="C237" s="9" t="s">
        <v>663</v>
      </c>
      <c r="D237" s="5">
        <v>4570.34</v>
      </c>
      <c r="E237" t="str">
        <f>VLOOKUP(A237,HOP!A:L,12,0)</f>
        <v>4570.36</v>
      </c>
      <c r="F237" t="str">
        <f>VLOOKUP(A237,HOP!A:C,3,0)</f>
        <v>3938046</v>
      </c>
      <c r="G237">
        <f t="shared" si="6"/>
        <v>-0.0199999999995271</v>
      </c>
      <c r="H237" t="str">
        <f t="shared" si="7"/>
        <v>，3938046</v>
      </c>
      <c r="I237" t="str">
        <f>VLOOKUP(A237,HOP!A:U,21,0)</f>
        <v>直连</v>
      </c>
    </row>
    <row r="238" ht="14.25" hidden="1" customHeight="1" spans="1:9">
      <c r="A238" s="8" t="s">
        <v>2003</v>
      </c>
      <c r="B238" s="9" t="s">
        <v>662</v>
      </c>
      <c r="C238" s="9" t="s">
        <v>663</v>
      </c>
      <c r="D238" s="5">
        <v>652</v>
      </c>
      <c r="E238" t="str">
        <f>VLOOKUP(A238,HOP!A:L,12,0)</f>
        <v>652.00</v>
      </c>
      <c r="F238" t="str">
        <f>VLOOKUP(A238,HOP!A:C,3,0)</f>
        <v>3942029</v>
      </c>
      <c r="G238">
        <f t="shared" si="6"/>
        <v>0</v>
      </c>
      <c r="H238" t="str">
        <f t="shared" si="7"/>
        <v>，3942029</v>
      </c>
      <c r="I238" t="str">
        <f>VLOOKUP(A238,HOP!A:U,21,0)</f>
        <v>直采</v>
      </c>
    </row>
    <row r="239" ht="14.25" hidden="1" customHeight="1" spans="1:9">
      <c r="A239" s="8" t="s">
        <v>2011</v>
      </c>
      <c r="B239" s="9" t="s">
        <v>248</v>
      </c>
      <c r="C239" s="9" t="s">
        <v>663</v>
      </c>
      <c r="D239" s="5">
        <v>3212.9</v>
      </c>
      <c r="E239" t="str">
        <f>VLOOKUP(A239,HOP!A:L,12,0)</f>
        <v>3212.90</v>
      </c>
      <c r="F239" t="str">
        <f>VLOOKUP(A239,HOP!A:C,3,0)</f>
        <v>3895267</v>
      </c>
      <c r="G239">
        <f t="shared" si="6"/>
        <v>0</v>
      </c>
      <c r="H239" t="str">
        <f t="shared" si="7"/>
        <v>，3895267</v>
      </c>
      <c r="I239" t="str">
        <f>VLOOKUP(A239,HOP!A:U,21,0)</f>
        <v>直连</v>
      </c>
    </row>
    <row r="240" ht="14.25" hidden="1" customHeight="1" spans="1:9">
      <c r="A240" s="8" t="s">
        <v>2017</v>
      </c>
      <c r="B240" s="9" t="s">
        <v>81</v>
      </c>
      <c r="C240" s="9" t="s">
        <v>663</v>
      </c>
      <c r="D240" s="5">
        <v>1259.55</v>
      </c>
      <c r="E240" t="str">
        <f>VLOOKUP(A240,HOP!A:L,12,0)</f>
        <v>1259.55</v>
      </c>
      <c r="F240" t="str">
        <f>VLOOKUP(A240,HOP!A:C,3,0)</f>
        <v>3929569</v>
      </c>
      <c r="G240">
        <f t="shared" si="6"/>
        <v>0</v>
      </c>
      <c r="H240" t="str">
        <f t="shared" si="7"/>
        <v>，3929569</v>
      </c>
      <c r="I240" t="str">
        <f>VLOOKUP(A240,HOP!A:U,21,0)</f>
        <v>直连</v>
      </c>
    </row>
    <row r="241" ht="14.25" hidden="1" customHeight="1" spans="1:9">
      <c r="A241" s="8" t="s">
        <v>2025</v>
      </c>
      <c r="B241" s="9" t="s">
        <v>662</v>
      </c>
      <c r="C241" s="9" t="s">
        <v>663</v>
      </c>
      <c r="D241" s="5">
        <v>809.47</v>
      </c>
      <c r="E241" t="str">
        <f>VLOOKUP(A241,HOP!A:L,12,0)</f>
        <v>809.47</v>
      </c>
      <c r="F241" t="str">
        <f>VLOOKUP(A241,HOP!A:C,3,0)</f>
        <v>3946605</v>
      </c>
      <c r="G241">
        <f t="shared" si="6"/>
        <v>0</v>
      </c>
      <c r="H241" t="str">
        <f t="shared" si="7"/>
        <v>，3946605</v>
      </c>
      <c r="I241" t="str">
        <f>VLOOKUP(A241,HOP!A:U,21,0)</f>
        <v>直连</v>
      </c>
    </row>
    <row r="242" ht="14.25" hidden="1" customHeight="1" spans="1:9">
      <c r="A242" s="8" t="s">
        <v>2033</v>
      </c>
      <c r="B242" s="9" t="s">
        <v>82</v>
      </c>
      <c r="C242" s="9" t="s">
        <v>663</v>
      </c>
      <c r="D242" s="5">
        <v>1053.8</v>
      </c>
      <c r="E242" t="str">
        <f>VLOOKUP(A242,HOP!A:L,12,0)</f>
        <v>1053.80</v>
      </c>
      <c r="F242" t="str">
        <f>VLOOKUP(A242,HOP!A:C,3,0)</f>
        <v>3959905</v>
      </c>
      <c r="G242">
        <f t="shared" si="6"/>
        <v>0</v>
      </c>
      <c r="H242" t="str">
        <f t="shared" si="7"/>
        <v>，3959905</v>
      </c>
      <c r="I242" t="str">
        <f>VLOOKUP(A242,HOP!A:U,21,0)</f>
        <v>直连</v>
      </c>
    </row>
    <row r="243" ht="14.25" hidden="1" customHeight="1" spans="1:9">
      <c r="A243" s="8" t="s">
        <v>2042</v>
      </c>
      <c r="B243" s="9" t="s">
        <v>82</v>
      </c>
      <c r="C243" s="9" t="s">
        <v>663</v>
      </c>
      <c r="D243" s="5">
        <v>1720.36</v>
      </c>
      <c r="E243" t="str">
        <f>VLOOKUP(A243,HOP!A:L,12,0)</f>
        <v>1720.36</v>
      </c>
      <c r="F243" t="str">
        <f>VLOOKUP(A243,HOP!A:C,3,0)</f>
        <v>3947165</v>
      </c>
      <c r="G243">
        <f t="shared" si="6"/>
        <v>0</v>
      </c>
      <c r="H243" t="str">
        <f t="shared" si="7"/>
        <v>，3947165</v>
      </c>
      <c r="I243" t="str">
        <f>VLOOKUP(A243,HOP!A:U,21,0)</f>
        <v>直连</v>
      </c>
    </row>
    <row r="244" ht="14.25" hidden="1" customHeight="1" spans="1:9">
      <c r="A244" s="8" t="s">
        <v>2050</v>
      </c>
      <c r="B244" s="9" t="s">
        <v>81</v>
      </c>
      <c r="C244" s="9" t="s">
        <v>663</v>
      </c>
      <c r="D244" s="5">
        <v>835.8</v>
      </c>
      <c r="E244" t="str">
        <f>VLOOKUP(A244,HOP!A:L,12,0)</f>
        <v>835.80</v>
      </c>
      <c r="F244" t="str">
        <f>VLOOKUP(A244,HOP!A:C,3,0)</f>
        <v>4001701</v>
      </c>
      <c r="G244">
        <f t="shared" si="6"/>
        <v>0</v>
      </c>
      <c r="H244" t="str">
        <f t="shared" si="7"/>
        <v>，4001701</v>
      </c>
      <c r="I244" t="str">
        <f>VLOOKUP(A244,HOP!A:U,21,0)</f>
        <v>直连</v>
      </c>
    </row>
    <row r="245" ht="14.25" hidden="1" customHeight="1" spans="1:9">
      <c r="A245" s="8" t="s">
        <v>2059</v>
      </c>
      <c r="B245" s="9" t="s">
        <v>662</v>
      </c>
      <c r="C245" s="9" t="s">
        <v>663</v>
      </c>
      <c r="D245" s="5">
        <v>453</v>
      </c>
      <c r="E245" t="str">
        <f>VLOOKUP(A245,HOP!A:L,12,0)</f>
        <v>453.00</v>
      </c>
      <c r="F245" t="str">
        <f>VLOOKUP(A245,HOP!A:C,3,0)</f>
        <v>4001002</v>
      </c>
      <c r="G245">
        <f t="shared" si="6"/>
        <v>0</v>
      </c>
      <c r="H245" t="str">
        <f t="shared" si="7"/>
        <v>，4001002</v>
      </c>
      <c r="I245" t="str">
        <f>VLOOKUP(A245,HOP!A:U,21,0)</f>
        <v>直采</v>
      </c>
    </row>
    <row r="246" ht="14.25" hidden="1" customHeight="1" spans="1:9">
      <c r="A246" s="8" t="s">
        <v>2068</v>
      </c>
      <c r="B246" s="9" t="s">
        <v>82</v>
      </c>
      <c r="C246" s="9" t="s">
        <v>663</v>
      </c>
      <c r="D246" s="5">
        <v>2586</v>
      </c>
      <c r="E246" t="str">
        <f>VLOOKUP(A246,HOP!A:L,12,0)</f>
        <v>2586.00</v>
      </c>
      <c r="F246" t="str">
        <f>VLOOKUP(A246,HOP!A:C,3,0)</f>
        <v>3565372</v>
      </c>
      <c r="G246">
        <f t="shared" si="6"/>
        <v>0</v>
      </c>
      <c r="H246" t="str">
        <f t="shared" si="7"/>
        <v>，3565372</v>
      </c>
      <c r="I246" t="str">
        <f>VLOOKUP(A246,HOP!A:U,21,0)</f>
        <v>直采</v>
      </c>
    </row>
    <row r="247" ht="14.25" hidden="1" customHeight="1" spans="1:9">
      <c r="A247" s="8" t="s">
        <v>2075</v>
      </c>
      <c r="B247" s="9" t="s">
        <v>154</v>
      </c>
      <c r="C247" s="9" t="s">
        <v>663</v>
      </c>
      <c r="D247" s="5">
        <v>3555.28</v>
      </c>
      <c r="E247" t="str">
        <f>VLOOKUP(A247,HOP!A:L,12,0)</f>
        <v>3555.28</v>
      </c>
      <c r="F247" t="str">
        <f>VLOOKUP(A247,HOP!A:C,3,0)</f>
        <v>3675554</v>
      </c>
      <c r="G247">
        <f t="shared" si="6"/>
        <v>0</v>
      </c>
      <c r="H247" t="str">
        <f t="shared" si="7"/>
        <v>，3675554</v>
      </c>
      <c r="I247" t="str">
        <f>VLOOKUP(A247,HOP!A:U,21,0)</f>
        <v>直连</v>
      </c>
    </row>
    <row r="248" ht="14.25" hidden="1" customHeight="1" spans="1:9">
      <c r="A248" s="8" t="s">
        <v>2084</v>
      </c>
      <c r="B248" s="9" t="s">
        <v>154</v>
      </c>
      <c r="C248" s="9" t="s">
        <v>663</v>
      </c>
      <c r="D248" s="5">
        <v>2040</v>
      </c>
      <c r="E248" t="str">
        <f>VLOOKUP(A248,HOP!A:L,12,0)</f>
        <v>2040.00</v>
      </c>
      <c r="F248" t="str">
        <f>VLOOKUP(A248,HOP!A:C,3,0)</f>
        <v>3720818</v>
      </c>
      <c r="G248">
        <f t="shared" si="6"/>
        <v>0</v>
      </c>
      <c r="H248" t="str">
        <f t="shared" si="7"/>
        <v>，3720818</v>
      </c>
      <c r="I248" t="str">
        <f>VLOOKUP(A248,HOP!A:U,21,0)</f>
        <v>直采</v>
      </c>
    </row>
    <row r="249" ht="14.25" hidden="1" customHeight="1" spans="1:9">
      <c r="A249" s="8" t="s">
        <v>2091</v>
      </c>
      <c r="B249" s="9" t="s">
        <v>662</v>
      </c>
      <c r="C249" s="9" t="s">
        <v>663</v>
      </c>
      <c r="D249" s="5">
        <v>601</v>
      </c>
      <c r="E249" t="str">
        <f>VLOOKUP(A249,HOP!A:L,12,0)</f>
        <v>601.00</v>
      </c>
      <c r="F249" t="str">
        <f>VLOOKUP(A249,HOP!A:C,3,0)</f>
        <v>3772079</v>
      </c>
      <c r="G249">
        <f t="shared" si="6"/>
        <v>0</v>
      </c>
      <c r="H249" t="str">
        <f t="shared" si="7"/>
        <v>，3772079</v>
      </c>
      <c r="I249" t="str">
        <f>VLOOKUP(A249,HOP!A:U,21,0)</f>
        <v>直采</v>
      </c>
    </row>
    <row r="250" ht="14.25" hidden="1" customHeight="1" spans="1:9">
      <c r="A250" s="8" t="s">
        <v>2101</v>
      </c>
      <c r="B250" s="9" t="s">
        <v>662</v>
      </c>
      <c r="C250" s="9" t="s">
        <v>663</v>
      </c>
      <c r="D250" s="5">
        <v>326</v>
      </c>
      <c r="E250" t="str">
        <f>VLOOKUP(A250,HOP!A:L,12,0)</f>
        <v>326.00</v>
      </c>
      <c r="F250" t="str">
        <f>VLOOKUP(A250,HOP!A:C,3,0)</f>
        <v>3736665</v>
      </c>
      <c r="G250">
        <f t="shared" si="6"/>
        <v>0</v>
      </c>
      <c r="H250" t="str">
        <f t="shared" si="7"/>
        <v>，3736665</v>
      </c>
      <c r="I250" t="str">
        <f>VLOOKUP(A250,HOP!A:U,21,0)</f>
        <v>直采</v>
      </c>
    </row>
    <row r="251" ht="14.25" hidden="1" customHeight="1" spans="1:9">
      <c r="A251" s="8" t="s">
        <v>2108</v>
      </c>
      <c r="B251" s="9" t="s">
        <v>154</v>
      </c>
      <c r="C251" s="9" t="s">
        <v>663</v>
      </c>
      <c r="D251" s="5">
        <v>2040</v>
      </c>
      <c r="E251" t="str">
        <f>VLOOKUP(A251,HOP!A:L,12,0)</f>
        <v>2040.00</v>
      </c>
      <c r="F251" t="str">
        <f>VLOOKUP(A251,HOP!A:C,3,0)</f>
        <v>3773528</v>
      </c>
      <c r="G251">
        <f t="shared" si="6"/>
        <v>0</v>
      </c>
      <c r="H251" t="str">
        <f t="shared" si="7"/>
        <v>，3773528</v>
      </c>
      <c r="I251" t="str">
        <f>VLOOKUP(A251,HOP!A:U,21,0)</f>
        <v>直采</v>
      </c>
    </row>
    <row r="252" ht="14.25" hidden="1" customHeight="1" spans="1:9">
      <c r="A252" s="8" t="s">
        <v>2111</v>
      </c>
      <c r="B252" s="9" t="s">
        <v>82</v>
      </c>
      <c r="C252" s="9" t="s">
        <v>663</v>
      </c>
      <c r="D252" s="5">
        <v>2762</v>
      </c>
      <c r="E252" t="str">
        <f>VLOOKUP(A252,HOP!A:L,12,0)</f>
        <v>2762.00</v>
      </c>
      <c r="F252" t="str">
        <f>VLOOKUP(A252,HOP!A:C,3,0)</f>
        <v>3758802</v>
      </c>
      <c r="G252">
        <f t="shared" si="6"/>
        <v>0</v>
      </c>
      <c r="H252" t="str">
        <f t="shared" si="7"/>
        <v>，3758802</v>
      </c>
      <c r="I252" t="str">
        <f>VLOOKUP(A252,HOP!A:U,21,0)</f>
        <v>直采</v>
      </c>
    </row>
    <row r="253" ht="14.25" hidden="1" customHeight="1" spans="1:9">
      <c r="A253" s="8" t="s">
        <v>2117</v>
      </c>
      <c r="B253" s="9" t="s">
        <v>82</v>
      </c>
      <c r="C253" s="9" t="s">
        <v>663</v>
      </c>
      <c r="D253" s="5">
        <v>3328</v>
      </c>
      <c r="E253" t="str">
        <f>VLOOKUP(A253,HOP!A:L,12,0)</f>
        <v>3328.00</v>
      </c>
      <c r="F253" t="str">
        <f>VLOOKUP(A253,HOP!A:C,3,0)</f>
        <v>3826713</v>
      </c>
      <c r="G253">
        <f t="shared" si="6"/>
        <v>0</v>
      </c>
      <c r="H253" t="str">
        <f t="shared" si="7"/>
        <v>，3826713</v>
      </c>
      <c r="I253" t="str">
        <f>VLOOKUP(A253,HOP!A:U,21,0)</f>
        <v>直采</v>
      </c>
    </row>
    <row r="254" ht="14.25" hidden="1" customHeight="1" spans="1:9">
      <c r="A254" s="8" t="s">
        <v>2124</v>
      </c>
      <c r="B254" s="9" t="s">
        <v>662</v>
      </c>
      <c r="C254" s="9" t="s">
        <v>663</v>
      </c>
      <c r="D254" s="5">
        <v>352.15</v>
      </c>
      <c r="E254" t="str">
        <f>VLOOKUP(A254,HOP!A:L,12,0)</f>
        <v>352.15</v>
      </c>
      <c r="F254" t="str">
        <f>VLOOKUP(A254,HOP!A:C,3,0)</f>
        <v>3812697</v>
      </c>
      <c r="G254">
        <f t="shared" si="6"/>
        <v>0</v>
      </c>
      <c r="H254" t="str">
        <f t="shared" si="7"/>
        <v>，3812697</v>
      </c>
      <c r="I254" t="str">
        <f>VLOOKUP(A254,HOP!A:U,21,0)</f>
        <v>直连</v>
      </c>
    </row>
    <row r="255" ht="14.25" hidden="1" customHeight="1" spans="1:9">
      <c r="A255" s="8" t="s">
        <v>2133</v>
      </c>
      <c r="B255" s="9" t="s">
        <v>154</v>
      </c>
      <c r="C255" s="9" t="s">
        <v>663</v>
      </c>
      <c r="D255" s="5">
        <v>6416</v>
      </c>
      <c r="E255" t="str">
        <f>VLOOKUP(A255,HOP!A:L,12,0)</f>
        <v>6416.00</v>
      </c>
      <c r="F255" t="str">
        <f>VLOOKUP(A255,HOP!A:C,3,0)</f>
        <v>3784018</v>
      </c>
      <c r="G255">
        <f t="shared" si="6"/>
        <v>0</v>
      </c>
      <c r="H255" t="str">
        <f t="shared" si="7"/>
        <v>，3784018</v>
      </c>
      <c r="I255" t="str">
        <f>VLOOKUP(A255,HOP!A:U,21,0)</f>
        <v>直采</v>
      </c>
    </row>
    <row r="256" ht="14.25" hidden="1" customHeight="1" spans="1:9">
      <c r="A256" s="8" t="s">
        <v>2141</v>
      </c>
      <c r="B256" s="9" t="s">
        <v>82</v>
      </c>
      <c r="C256" s="9" t="s">
        <v>663</v>
      </c>
      <c r="D256" s="5">
        <v>592</v>
      </c>
      <c r="E256" t="str">
        <f>VLOOKUP(A256,HOP!A:L,12,0)</f>
        <v>592.00</v>
      </c>
      <c r="F256" t="str">
        <f>VLOOKUP(A256,HOP!A:C,3,0)</f>
        <v>3799828</v>
      </c>
      <c r="G256">
        <f t="shared" si="6"/>
        <v>0</v>
      </c>
      <c r="H256" t="str">
        <f t="shared" si="7"/>
        <v>，3799828</v>
      </c>
      <c r="I256" t="str">
        <f>VLOOKUP(A256,HOP!A:U,21,0)</f>
        <v>直采</v>
      </c>
    </row>
    <row r="257" ht="14.25" hidden="1" customHeight="1" spans="1:9">
      <c r="A257" s="8" t="s">
        <v>2149</v>
      </c>
      <c r="B257" s="9" t="s">
        <v>248</v>
      </c>
      <c r="C257" s="9" t="s">
        <v>663</v>
      </c>
      <c r="D257" s="5">
        <v>6936</v>
      </c>
      <c r="E257" t="str">
        <f>VLOOKUP(A257,HOP!A:L,12,0)</f>
        <v>6936.00</v>
      </c>
      <c r="F257" t="str">
        <f>VLOOKUP(A257,HOP!A:C,3,0)</f>
        <v>3758541</v>
      </c>
      <c r="G257">
        <f t="shared" si="6"/>
        <v>0</v>
      </c>
      <c r="H257" t="str">
        <f t="shared" si="7"/>
        <v>，3758541</v>
      </c>
      <c r="I257" t="str">
        <f>VLOOKUP(A257,HOP!A:U,21,0)</f>
        <v>直采</v>
      </c>
    </row>
    <row r="258" ht="14.25" hidden="1" customHeight="1" spans="1:9">
      <c r="A258" s="8" t="s">
        <v>2157</v>
      </c>
      <c r="B258" s="9" t="s">
        <v>662</v>
      </c>
      <c r="C258" s="9" t="s">
        <v>663</v>
      </c>
      <c r="D258" s="5">
        <v>714.02</v>
      </c>
      <c r="E258" t="str">
        <f>VLOOKUP(A258,HOP!A:L,12,0)</f>
        <v>714.02</v>
      </c>
      <c r="F258" t="str">
        <f>VLOOKUP(A258,HOP!A:C,3,0)</f>
        <v>3838296</v>
      </c>
      <c r="G258">
        <f t="shared" si="6"/>
        <v>0</v>
      </c>
      <c r="H258" t="str">
        <f t="shared" si="7"/>
        <v>，3838296</v>
      </c>
      <c r="I258" t="str">
        <f>VLOOKUP(A258,HOP!A:U,21,0)</f>
        <v>直连</v>
      </c>
    </row>
    <row r="259" ht="14.25" hidden="1" customHeight="1" spans="1:9">
      <c r="A259" s="8" t="s">
        <v>2166</v>
      </c>
      <c r="B259" s="9" t="s">
        <v>662</v>
      </c>
      <c r="C259" s="9" t="s">
        <v>663</v>
      </c>
      <c r="D259" s="5">
        <v>584.55</v>
      </c>
      <c r="E259" t="str">
        <f>VLOOKUP(A259,HOP!A:L,12,0)</f>
        <v>584.55</v>
      </c>
      <c r="F259" t="str">
        <f>VLOOKUP(A259,HOP!A:C,3,0)</f>
        <v>3883663</v>
      </c>
      <c r="G259">
        <f t="shared" ref="G259:G322" si="8">D259-E259</f>
        <v>0</v>
      </c>
      <c r="H259" t="str">
        <f t="shared" ref="H259:H322" si="9">$H$1&amp;F259</f>
        <v>，3883663</v>
      </c>
      <c r="I259" t="str">
        <f>VLOOKUP(A259,HOP!A:U,21,0)</f>
        <v>直连</v>
      </c>
    </row>
    <row r="260" ht="14.25" hidden="1" customHeight="1" spans="1:9">
      <c r="A260" s="8" t="s">
        <v>2175</v>
      </c>
      <c r="B260" s="9" t="s">
        <v>82</v>
      </c>
      <c r="C260" s="9" t="s">
        <v>663</v>
      </c>
      <c r="D260" s="5">
        <v>560</v>
      </c>
      <c r="E260" t="str">
        <f>VLOOKUP(A260,HOP!A:L,12,0)</f>
        <v>560.00</v>
      </c>
      <c r="F260" t="str">
        <f>VLOOKUP(A260,HOP!A:C,3,0)</f>
        <v>3909524</v>
      </c>
      <c r="G260">
        <f t="shared" si="8"/>
        <v>0</v>
      </c>
      <c r="H260" t="str">
        <f t="shared" si="9"/>
        <v>，3909524</v>
      </c>
      <c r="I260" t="str">
        <f>VLOOKUP(A260,HOP!A:U,21,0)</f>
        <v>直采</v>
      </c>
    </row>
    <row r="261" ht="14.25" hidden="1" customHeight="1" spans="1:9">
      <c r="A261" s="8" t="s">
        <v>2180</v>
      </c>
      <c r="B261" s="9" t="s">
        <v>82</v>
      </c>
      <c r="C261" s="9" t="s">
        <v>663</v>
      </c>
      <c r="D261" s="5">
        <v>3627.44</v>
      </c>
      <c r="E261" t="str">
        <f>VLOOKUP(A261,HOP!A:L,12,0)</f>
        <v>3627.44</v>
      </c>
      <c r="F261" t="str">
        <f>VLOOKUP(A261,HOP!A:C,3,0)</f>
        <v>3907313</v>
      </c>
      <c r="G261">
        <f t="shared" si="8"/>
        <v>0</v>
      </c>
      <c r="H261" t="str">
        <f t="shared" si="9"/>
        <v>，3907313</v>
      </c>
      <c r="I261" t="str">
        <f>VLOOKUP(A261,HOP!A:U,21,0)</f>
        <v>直连</v>
      </c>
    </row>
    <row r="262" ht="14.25" hidden="1" customHeight="1" spans="1:9">
      <c r="A262" s="8" t="s">
        <v>2187</v>
      </c>
      <c r="B262" s="9" t="s">
        <v>248</v>
      </c>
      <c r="C262" s="9" t="s">
        <v>663</v>
      </c>
      <c r="D262" s="5">
        <v>7216</v>
      </c>
      <c r="E262" t="str">
        <f>VLOOKUP(A262,HOP!A:L,12,0)</f>
        <v>7216.00</v>
      </c>
      <c r="F262" t="str">
        <f>VLOOKUP(A262,HOP!A:C,3,0)</f>
        <v>3905047</v>
      </c>
      <c r="G262">
        <f t="shared" si="8"/>
        <v>0</v>
      </c>
      <c r="H262" t="str">
        <f t="shared" si="9"/>
        <v>，3905047</v>
      </c>
      <c r="I262" t="str">
        <f>VLOOKUP(A262,HOP!A:U,21,0)</f>
        <v>直采</v>
      </c>
    </row>
    <row r="263" ht="14.25" hidden="1" customHeight="1" spans="1:9">
      <c r="A263" s="8" t="s">
        <v>2193</v>
      </c>
      <c r="B263" s="9" t="s">
        <v>662</v>
      </c>
      <c r="C263" s="9" t="s">
        <v>663</v>
      </c>
      <c r="D263" s="5">
        <v>286.6</v>
      </c>
      <c r="E263" t="str">
        <f>VLOOKUP(A263,HOP!A:L,12,0)</f>
        <v>286.60</v>
      </c>
      <c r="F263" t="str">
        <f>VLOOKUP(A263,HOP!A:C,3,0)</f>
        <v>3888636</v>
      </c>
      <c r="G263">
        <f t="shared" si="8"/>
        <v>0</v>
      </c>
      <c r="H263" t="str">
        <f t="shared" si="9"/>
        <v>，3888636</v>
      </c>
      <c r="I263" t="str">
        <f>VLOOKUP(A263,HOP!A:U,21,0)</f>
        <v>直连</v>
      </c>
    </row>
    <row r="264" ht="14.25" hidden="1" customHeight="1" spans="1:9">
      <c r="A264" s="8" t="s">
        <v>2202</v>
      </c>
      <c r="B264" s="9" t="s">
        <v>248</v>
      </c>
      <c r="C264" s="9" t="s">
        <v>663</v>
      </c>
      <c r="D264" s="5">
        <v>7577</v>
      </c>
      <c r="E264" t="str">
        <f>VLOOKUP(A264,HOP!A:L,12,0)</f>
        <v>7577.00</v>
      </c>
      <c r="F264" t="str">
        <f>VLOOKUP(A264,HOP!A:C,3,0)</f>
        <v>3872981</v>
      </c>
      <c r="G264">
        <f t="shared" si="8"/>
        <v>0</v>
      </c>
      <c r="H264" t="str">
        <f t="shared" si="9"/>
        <v>，3872981</v>
      </c>
      <c r="I264" t="str">
        <f>VLOOKUP(A264,HOP!A:U,21,0)</f>
        <v>直采</v>
      </c>
    </row>
    <row r="265" ht="14.25" hidden="1" customHeight="1" spans="1:9">
      <c r="A265" s="8" t="s">
        <v>2208</v>
      </c>
      <c r="B265" s="9" t="s">
        <v>82</v>
      </c>
      <c r="C265" s="9" t="s">
        <v>663</v>
      </c>
      <c r="D265" s="5">
        <v>2780</v>
      </c>
      <c r="E265" t="str">
        <f>VLOOKUP(A265,HOP!A:L,12,0)</f>
        <v>2780.00</v>
      </c>
      <c r="F265" t="str">
        <f>VLOOKUP(A265,HOP!A:C,3,0)</f>
        <v>3902350</v>
      </c>
      <c r="G265">
        <f t="shared" si="8"/>
        <v>0</v>
      </c>
      <c r="H265" t="str">
        <f t="shared" si="9"/>
        <v>，3902350</v>
      </c>
      <c r="I265" t="str">
        <f>VLOOKUP(A265,HOP!A:U,21,0)</f>
        <v>直采</v>
      </c>
    </row>
    <row r="266" ht="14.25" hidden="1" customHeight="1" spans="1:9">
      <c r="A266" s="8" t="s">
        <v>2216</v>
      </c>
      <c r="B266" s="9" t="s">
        <v>81</v>
      </c>
      <c r="C266" s="9" t="s">
        <v>663</v>
      </c>
      <c r="D266" s="5">
        <v>1664.8</v>
      </c>
      <c r="E266" t="str">
        <f>VLOOKUP(A266,HOP!A:L,12,0)</f>
        <v>1664.79</v>
      </c>
      <c r="F266" t="str">
        <f>VLOOKUP(A266,HOP!A:C,3,0)</f>
        <v>3792562</v>
      </c>
      <c r="G266">
        <f t="shared" si="8"/>
        <v>0.00999999999999091</v>
      </c>
      <c r="H266" t="str">
        <f t="shared" si="9"/>
        <v>，3792562</v>
      </c>
      <c r="I266" t="str">
        <f>VLOOKUP(A266,HOP!A:U,21,0)</f>
        <v>直连</v>
      </c>
    </row>
    <row r="267" ht="14.25" hidden="1" customHeight="1" spans="1:9">
      <c r="A267" s="8" t="s">
        <v>2223</v>
      </c>
      <c r="B267" s="9" t="s">
        <v>662</v>
      </c>
      <c r="C267" s="9" t="s">
        <v>663</v>
      </c>
      <c r="D267" s="5">
        <v>300.69</v>
      </c>
      <c r="E267" t="str">
        <f>VLOOKUP(A267,HOP!A:L,12,0)</f>
        <v>300.69</v>
      </c>
      <c r="F267" t="str">
        <f>VLOOKUP(A267,HOP!A:C,3,0)</f>
        <v>3930339</v>
      </c>
      <c r="G267">
        <f t="shared" si="8"/>
        <v>0</v>
      </c>
      <c r="H267" t="str">
        <f t="shared" si="9"/>
        <v>，3930339</v>
      </c>
      <c r="I267" t="str">
        <f>VLOOKUP(A267,HOP!A:U,21,0)</f>
        <v>直连</v>
      </c>
    </row>
    <row r="268" ht="14.25" hidden="1" customHeight="1" spans="1:9">
      <c r="A268" s="8" t="s">
        <v>2229</v>
      </c>
      <c r="B268" s="9" t="s">
        <v>662</v>
      </c>
      <c r="C268" s="9" t="s">
        <v>663</v>
      </c>
      <c r="D268" s="5">
        <v>491.34</v>
      </c>
      <c r="E268" t="str">
        <f>VLOOKUP(A268,HOP!A:L,12,0)</f>
        <v>491.34</v>
      </c>
      <c r="F268" t="str">
        <f>VLOOKUP(A268,HOP!A:C,3,0)</f>
        <v>3557163</v>
      </c>
      <c r="G268">
        <f t="shared" si="8"/>
        <v>0</v>
      </c>
      <c r="H268" t="str">
        <f t="shared" si="9"/>
        <v>，3557163</v>
      </c>
      <c r="I268" t="str">
        <f>VLOOKUP(A268,HOP!A:U,21,0)</f>
        <v>直连</v>
      </c>
    </row>
    <row r="269" ht="14.25" hidden="1" customHeight="1" spans="1:9">
      <c r="A269" s="8" t="s">
        <v>2238</v>
      </c>
      <c r="B269" s="9" t="s">
        <v>81</v>
      </c>
      <c r="C269" s="9" t="s">
        <v>663</v>
      </c>
      <c r="D269" s="5">
        <v>905.88</v>
      </c>
      <c r="E269" t="str">
        <f>VLOOKUP(A269,HOP!A:L,12,0)</f>
        <v>905.88</v>
      </c>
      <c r="F269" t="str">
        <f>VLOOKUP(A269,HOP!A:C,3,0)</f>
        <v>3948399</v>
      </c>
      <c r="G269">
        <f t="shared" si="8"/>
        <v>0</v>
      </c>
      <c r="H269" t="str">
        <f t="shared" si="9"/>
        <v>，3948399</v>
      </c>
      <c r="I269" t="str">
        <f>VLOOKUP(A269,HOP!A:U,21,0)</f>
        <v>直连</v>
      </c>
    </row>
    <row r="270" ht="14.25" hidden="1" customHeight="1" spans="1:9">
      <c r="A270" s="8" t="s">
        <v>2245</v>
      </c>
      <c r="B270" s="9" t="s">
        <v>662</v>
      </c>
      <c r="C270" s="9" t="s">
        <v>663</v>
      </c>
      <c r="D270" s="5">
        <v>280</v>
      </c>
      <c r="E270" t="str">
        <f>VLOOKUP(A270,HOP!A:L,12,0)</f>
        <v>280.00</v>
      </c>
      <c r="F270" t="str">
        <f>VLOOKUP(A270,HOP!A:C,3,0)</f>
        <v>3951373</v>
      </c>
      <c r="G270">
        <f t="shared" si="8"/>
        <v>0</v>
      </c>
      <c r="H270" t="str">
        <f t="shared" si="9"/>
        <v>，3951373</v>
      </c>
      <c r="I270" t="str">
        <f>VLOOKUP(A270,HOP!A:U,21,0)</f>
        <v>直采</v>
      </c>
    </row>
    <row r="271" ht="14.25" hidden="1" customHeight="1" spans="1:9">
      <c r="A271" s="8" t="s">
        <v>2249</v>
      </c>
      <c r="B271" s="9" t="s">
        <v>662</v>
      </c>
      <c r="C271" s="9" t="s">
        <v>663</v>
      </c>
      <c r="D271" s="5">
        <v>1500</v>
      </c>
      <c r="E271" t="str">
        <f>VLOOKUP(A271,HOP!A:L,12,0)</f>
        <v>1500.00</v>
      </c>
      <c r="F271" t="str">
        <f>VLOOKUP(A271,HOP!A:C,3,0)</f>
        <v>3953765</v>
      </c>
      <c r="G271">
        <f t="shared" si="8"/>
        <v>0</v>
      </c>
      <c r="H271" t="str">
        <f t="shared" si="9"/>
        <v>，3953765</v>
      </c>
      <c r="I271" t="str">
        <f>VLOOKUP(A271,HOP!A:U,21,0)</f>
        <v>直采</v>
      </c>
    </row>
    <row r="272" ht="14.25" hidden="1" customHeight="1" spans="1:9">
      <c r="A272" s="8" t="s">
        <v>2252</v>
      </c>
      <c r="B272" s="9" t="s">
        <v>82</v>
      </c>
      <c r="C272" s="9" t="s">
        <v>663</v>
      </c>
      <c r="D272" s="5">
        <v>1216</v>
      </c>
      <c r="E272" t="str">
        <f>VLOOKUP(A272,HOP!A:L,12,0)</f>
        <v>1216.00</v>
      </c>
      <c r="F272" t="str">
        <f>VLOOKUP(A272,HOP!A:C,3,0)</f>
        <v>3963442</v>
      </c>
      <c r="G272">
        <f t="shared" si="8"/>
        <v>0</v>
      </c>
      <c r="H272" t="str">
        <f t="shared" si="9"/>
        <v>，3963442</v>
      </c>
      <c r="I272" t="str">
        <f>VLOOKUP(A272,HOP!A:U,21,0)</f>
        <v>直采</v>
      </c>
    </row>
    <row r="273" ht="14.25" hidden="1" customHeight="1" spans="1:9">
      <c r="A273" s="8" t="s">
        <v>2257</v>
      </c>
      <c r="B273" s="9" t="s">
        <v>82</v>
      </c>
      <c r="C273" s="9" t="s">
        <v>663</v>
      </c>
      <c r="D273" s="5">
        <v>3014.56</v>
      </c>
      <c r="E273" t="str">
        <f>VLOOKUP(A273,HOP!A:L,12,0)</f>
        <v>3014.56</v>
      </c>
      <c r="F273" t="str">
        <f>VLOOKUP(A273,HOP!A:C,3,0)</f>
        <v>3954173</v>
      </c>
      <c r="G273">
        <f t="shared" si="8"/>
        <v>0</v>
      </c>
      <c r="H273" t="str">
        <f t="shared" si="9"/>
        <v>，3954173</v>
      </c>
      <c r="I273" t="str">
        <f>VLOOKUP(A273,HOP!A:U,21,0)</f>
        <v>直连</v>
      </c>
    </row>
    <row r="274" ht="14.25" hidden="1" customHeight="1" spans="1:9">
      <c r="A274" s="8" t="s">
        <v>2263</v>
      </c>
      <c r="B274" s="9" t="s">
        <v>82</v>
      </c>
      <c r="C274" s="9" t="s">
        <v>663</v>
      </c>
      <c r="D274" s="5">
        <v>718</v>
      </c>
      <c r="E274" t="str">
        <f>VLOOKUP(A274,HOP!A:L,12,0)</f>
        <v>718.00</v>
      </c>
      <c r="F274" t="str">
        <f>VLOOKUP(A274,HOP!A:C,3,0)</f>
        <v>3963281</v>
      </c>
      <c r="G274">
        <f t="shared" si="8"/>
        <v>0</v>
      </c>
      <c r="H274" t="str">
        <f t="shared" si="9"/>
        <v>，3963281</v>
      </c>
      <c r="I274" t="str">
        <f>VLOOKUP(A274,HOP!A:U,21,0)</f>
        <v>直采</v>
      </c>
    </row>
    <row r="275" ht="14.25" hidden="1" customHeight="1" spans="1:9">
      <c r="A275" s="8" t="s">
        <v>2271</v>
      </c>
      <c r="B275" s="9" t="s">
        <v>81</v>
      </c>
      <c r="C275" s="9" t="s">
        <v>663</v>
      </c>
      <c r="D275" s="5">
        <v>3894</v>
      </c>
      <c r="E275" t="str">
        <f>VLOOKUP(A275,HOP!A:L,12,0)</f>
        <v>3894.00</v>
      </c>
      <c r="F275" t="str">
        <f>VLOOKUP(A275,HOP!A:C,3,0)</f>
        <v>3967791</v>
      </c>
      <c r="G275">
        <f t="shared" si="8"/>
        <v>0</v>
      </c>
      <c r="H275" t="str">
        <f t="shared" si="9"/>
        <v>，3967791</v>
      </c>
      <c r="I275" t="str">
        <f>VLOOKUP(A275,HOP!A:U,21,0)</f>
        <v>直采</v>
      </c>
    </row>
    <row r="276" ht="14.25" hidden="1" customHeight="1" spans="1:9">
      <c r="A276" s="8" t="s">
        <v>2277</v>
      </c>
      <c r="B276" s="9" t="s">
        <v>662</v>
      </c>
      <c r="C276" s="9" t="s">
        <v>663</v>
      </c>
      <c r="D276" s="5">
        <v>3022.39</v>
      </c>
      <c r="E276" t="str">
        <f>VLOOKUP(A276,HOP!A:L,12,0)</f>
        <v>3022.39</v>
      </c>
      <c r="F276" t="str">
        <f>VLOOKUP(A276,HOP!A:C,3,0)</f>
        <v>3969138</v>
      </c>
      <c r="G276">
        <f t="shared" si="8"/>
        <v>0</v>
      </c>
      <c r="H276" t="str">
        <f t="shared" si="9"/>
        <v>，3969138</v>
      </c>
      <c r="I276" t="str">
        <f>VLOOKUP(A276,HOP!A:U,21,0)</f>
        <v>直连</v>
      </c>
    </row>
    <row r="277" ht="14.25" hidden="1" customHeight="1" spans="1:9">
      <c r="A277" s="8" t="s">
        <v>2286</v>
      </c>
      <c r="B277" s="9" t="s">
        <v>81</v>
      </c>
      <c r="C277" s="9" t="s">
        <v>663</v>
      </c>
      <c r="D277" s="5">
        <v>3894</v>
      </c>
      <c r="E277" t="str">
        <f>VLOOKUP(A277,HOP!A:L,12,0)</f>
        <v>3894.00</v>
      </c>
      <c r="F277" t="str">
        <f>VLOOKUP(A277,HOP!A:C,3,0)</f>
        <v>3967781</v>
      </c>
      <c r="G277">
        <f t="shared" si="8"/>
        <v>0</v>
      </c>
      <c r="H277" t="str">
        <f t="shared" si="9"/>
        <v>，3967781</v>
      </c>
      <c r="I277" t="str">
        <f>VLOOKUP(A277,HOP!A:U,21,0)</f>
        <v>直采</v>
      </c>
    </row>
    <row r="278" ht="14.25" hidden="1" customHeight="1" spans="1:9">
      <c r="A278" s="8" t="s">
        <v>2289</v>
      </c>
      <c r="B278" s="9" t="s">
        <v>81</v>
      </c>
      <c r="C278" s="9" t="s">
        <v>663</v>
      </c>
      <c r="D278" s="5">
        <v>3894</v>
      </c>
      <c r="E278" t="str">
        <f>VLOOKUP(A278,HOP!A:L,12,0)</f>
        <v>3894.00</v>
      </c>
      <c r="F278" t="str">
        <f>VLOOKUP(A278,HOP!A:C,3,0)</f>
        <v>3972512</v>
      </c>
      <c r="G278">
        <f t="shared" si="8"/>
        <v>0</v>
      </c>
      <c r="H278" t="str">
        <f t="shared" si="9"/>
        <v>，3972512</v>
      </c>
      <c r="I278" t="str">
        <f>VLOOKUP(A278,HOP!A:U,21,0)</f>
        <v>直采</v>
      </c>
    </row>
    <row r="279" ht="14.25" hidden="1" customHeight="1" spans="1:9">
      <c r="A279" s="8" t="s">
        <v>2292</v>
      </c>
      <c r="B279" s="9" t="s">
        <v>154</v>
      </c>
      <c r="C279" s="9" t="s">
        <v>663</v>
      </c>
      <c r="D279" s="5">
        <v>4992</v>
      </c>
      <c r="E279" t="str">
        <f>VLOOKUP(A279,HOP!A:L,12,0)</f>
        <v>4992.00</v>
      </c>
      <c r="F279" t="str">
        <f>VLOOKUP(A279,HOP!A:C,3,0)</f>
        <v>3972516</v>
      </c>
      <c r="G279">
        <f t="shared" si="8"/>
        <v>0</v>
      </c>
      <c r="H279" t="str">
        <f t="shared" si="9"/>
        <v>，3972516</v>
      </c>
      <c r="I279" t="str">
        <f>VLOOKUP(A279,HOP!A:U,21,0)</f>
        <v>直采</v>
      </c>
    </row>
    <row r="280" ht="14.25" hidden="1" customHeight="1" spans="1:9">
      <c r="A280" s="8" t="s">
        <v>2298</v>
      </c>
      <c r="B280" s="9" t="s">
        <v>82</v>
      </c>
      <c r="C280" s="9" t="s">
        <v>663</v>
      </c>
      <c r="D280" s="5">
        <v>1066</v>
      </c>
      <c r="E280" t="str">
        <f>VLOOKUP(A280,HOP!A:L,12,0)</f>
        <v>1066.00</v>
      </c>
      <c r="F280" t="str">
        <f>VLOOKUP(A280,HOP!A:C,3,0)</f>
        <v>3982036</v>
      </c>
      <c r="G280">
        <f t="shared" si="8"/>
        <v>0</v>
      </c>
      <c r="H280" t="str">
        <f t="shared" si="9"/>
        <v>，3982036</v>
      </c>
      <c r="I280" t="str">
        <f>VLOOKUP(A280,HOP!A:U,21,0)</f>
        <v>直采</v>
      </c>
    </row>
    <row r="281" ht="14.25" hidden="1" customHeight="1" spans="1:9">
      <c r="A281" s="8" t="s">
        <v>2304</v>
      </c>
      <c r="B281" s="9" t="s">
        <v>662</v>
      </c>
      <c r="C281" s="9" t="s">
        <v>663</v>
      </c>
      <c r="D281" s="5">
        <v>1097.74</v>
      </c>
      <c r="E281" t="str">
        <f>VLOOKUP(A281,HOP!A:L,12,0)</f>
        <v>1097.74</v>
      </c>
      <c r="F281" t="str">
        <f>VLOOKUP(A281,HOP!A:C,3,0)</f>
        <v>3872016</v>
      </c>
      <c r="G281">
        <f t="shared" si="8"/>
        <v>0</v>
      </c>
      <c r="H281" t="str">
        <f t="shared" si="9"/>
        <v>，3872016</v>
      </c>
      <c r="I281" t="str">
        <f>VLOOKUP(A281,HOP!A:U,21,0)</f>
        <v>直连</v>
      </c>
    </row>
    <row r="282" ht="14.25" hidden="1" customHeight="1" spans="1:9">
      <c r="A282" s="8" t="s">
        <v>2313</v>
      </c>
      <c r="B282" s="9" t="s">
        <v>662</v>
      </c>
      <c r="C282" s="9" t="s">
        <v>663</v>
      </c>
      <c r="D282" s="5">
        <v>868.87</v>
      </c>
      <c r="E282" t="str">
        <f>VLOOKUP(A282,HOP!A:L,12,0)</f>
        <v>868.87</v>
      </c>
      <c r="F282" t="str">
        <f>VLOOKUP(A282,HOP!A:C,3,0)</f>
        <v>3887716</v>
      </c>
      <c r="G282">
        <f t="shared" si="8"/>
        <v>0</v>
      </c>
      <c r="H282" t="str">
        <f t="shared" si="9"/>
        <v>，3887716</v>
      </c>
      <c r="I282" t="str">
        <f>VLOOKUP(A282,HOP!A:U,21,0)</f>
        <v>直连</v>
      </c>
    </row>
    <row r="283" ht="14.25" hidden="1" customHeight="1" spans="1:9">
      <c r="A283" s="8" t="s">
        <v>2321</v>
      </c>
      <c r="B283" s="9" t="s">
        <v>662</v>
      </c>
      <c r="C283" s="9" t="s">
        <v>663</v>
      </c>
      <c r="D283" s="5">
        <v>1040</v>
      </c>
      <c r="E283" t="str">
        <f>VLOOKUP(A283,HOP!A:L,12,0)</f>
        <v>1040.00</v>
      </c>
      <c r="F283" t="str">
        <f>VLOOKUP(A283,HOP!A:C,3,0)</f>
        <v>3137756</v>
      </c>
      <c r="G283">
        <f t="shared" si="8"/>
        <v>0</v>
      </c>
      <c r="H283" t="str">
        <f t="shared" si="9"/>
        <v>，3137756</v>
      </c>
      <c r="I283" t="str">
        <f>VLOOKUP(A283,HOP!A:U,21,0)</f>
        <v>直采</v>
      </c>
    </row>
    <row r="284" ht="14.25" hidden="1" customHeight="1" spans="1:9">
      <c r="A284" s="8" t="s">
        <v>2330</v>
      </c>
      <c r="B284" s="9" t="s">
        <v>662</v>
      </c>
      <c r="C284" s="9" t="s">
        <v>663</v>
      </c>
      <c r="D284" s="5">
        <v>1262</v>
      </c>
      <c r="E284" t="str">
        <f>VLOOKUP(A284,HOP!A:L,12,0)</f>
        <v>1262.00</v>
      </c>
      <c r="F284" t="str">
        <f>VLOOKUP(A284,HOP!A:C,3,0)</f>
        <v>3430623</v>
      </c>
      <c r="G284">
        <f t="shared" si="8"/>
        <v>0</v>
      </c>
      <c r="H284" t="str">
        <f t="shared" si="9"/>
        <v>，3430623</v>
      </c>
      <c r="I284" t="str">
        <f>VLOOKUP(A284,HOP!A:U,21,0)</f>
        <v>直采</v>
      </c>
    </row>
    <row r="285" ht="14.25" hidden="1" customHeight="1" spans="1:9">
      <c r="A285" s="8" t="s">
        <v>2339</v>
      </c>
      <c r="B285" s="9" t="s">
        <v>82</v>
      </c>
      <c r="C285" s="9" t="s">
        <v>663</v>
      </c>
      <c r="D285" s="5">
        <v>1260</v>
      </c>
      <c r="E285" t="str">
        <f>VLOOKUP(A285,HOP!A:L,12,0)</f>
        <v>1260.00</v>
      </c>
      <c r="F285" t="str">
        <f>VLOOKUP(A285,HOP!A:C,3,0)</f>
        <v>3700159</v>
      </c>
      <c r="G285">
        <f t="shared" si="8"/>
        <v>0</v>
      </c>
      <c r="H285" t="str">
        <f t="shared" si="9"/>
        <v>，3700159</v>
      </c>
      <c r="I285" t="str">
        <f>VLOOKUP(A285,HOP!A:U,21,0)</f>
        <v>直采</v>
      </c>
    </row>
    <row r="286" ht="14.25" hidden="1" customHeight="1" spans="1:9">
      <c r="A286" s="8" t="s">
        <v>2347</v>
      </c>
      <c r="B286" s="9" t="s">
        <v>82</v>
      </c>
      <c r="C286" s="9" t="s">
        <v>663</v>
      </c>
      <c r="D286" s="5">
        <v>1260</v>
      </c>
      <c r="E286" t="str">
        <f>VLOOKUP(A286,HOP!A:L,12,0)</f>
        <v>1260.00</v>
      </c>
      <c r="F286" t="str">
        <f>VLOOKUP(A286,HOP!A:C,3,0)</f>
        <v>3700147</v>
      </c>
      <c r="G286">
        <f t="shared" si="8"/>
        <v>0</v>
      </c>
      <c r="H286" t="str">
        <f t="shared" si="9"/>
        <v>，3700147</v>
      </c>
      <c r="I286" t="str">
        <f>VLOOKUP(A286,HOP!A:U,21,0)</f>
        <v>直采</v>
      </c>
    </row>
    <row r="287" ht="14.25" hidden="1" customHeight="1" spans="1:9">
      <c r="A287" s="8" t="s">
        <v>2350</v>
      </c>
      <c r="B287" s="9" t="s">
        <v>82</v>
      </c>
      <c r="C287" s="9" t="s">
        <v>663</v>
      </c>
      <c r="D287" s="5">
        <v>4800</v>
      </c>
      <c r="E287" t="str">
        <f>VLOOKUP(A287,HOP!A:L,12,0)</f>
        <v>4800.00</v>
      </c>
      <c r="F287" t="str">
        <f>VLOOKUP(A287,HOP!A:C,3,0)</f>
        <v>3750339</v>
      </c>
      <c r="G287">
        <f t="shared" si="8"/>
        <v>0</v>
      </c>
      <c r="H287" t="str">
        <f t="shared" si="9"/>
        <v>，3750339</v>
      </c>
      <c r="I287" t="str">
        <f>VLOOKUP(A287,HOP!A:U,21,0)</f>
        <v>直采</v>
      </c>
    </row>
    <row r="288" ht="14.25" hidden="1" customHeight="1" spans="1:9">
      <c r="A288" s="8" t="s">
        <v>2357</v>
      </c>
      <c r="B288" s="9" t="s">
        <v>662</v>
      </c>
      <c r="C288" s="9" t="s">
        <v>663</v>
      </c>
      <c r="D288" s="5">
        <v>1499</v>
      </c>
      <c r="E288" t="str">
        <f>VLOOKUP(A288,HOP!A:L,12,0)</f>
        <v>1499.00</v>
      </c>
      <c r="F288" t="str">
        <f>VLOOKUP(A288,HOP!A:C,3,0)</f>
        <v>3678660</v>
      </c>
      <c r="G288">
        <f t="shared" si="8"/>
        <v>0</v>
      </c>
      <c r="H288" t="str">
        <f t="shared" si="9"/>
        <v>，3678660</v>
      </c>
      <c r="I288" t="str">
        <f>VLOOKUP(A288,HOP!A:U,21,0)</f>
        <v>直采</v>
      </c>
    </row>
    <row r="289" ht="14.25" hidden="1" customHeight="1" spans="1:9">
      <c r="A289" s="8" t="s">
        <v>2366</v>
      </c>
      <c r="B289" s="9" t="s">
        <v>81</v>
      </c>
      <c r="C289" s="9" t="s">
        <v>663</v>
      </c>
      <c r="D289" s="5">
        <v>1545</v>
      </c>
      <c r="E289" t="str">
        <f>VLOOKUP(A289,HOP!A:L,12,0)</f>
        <v>1545.00</v>
      </c>
      <c r="F289" t="str">
        <f>VLOOKUP(A289,HOP!A:C,3,0)</f>
        <v>3723313</v>
      </c>
      <c r="G289">
        <f t="shared" si="8"/>
        <v>0</v>
      </c>
      <c r="H289" t="str">
        <f t="shared" si="9"/>
        <v>，3723313</v>
      </c>
      <c r="I289" t="str">
        <f>VLOOKUP(A289,HOP!A:U,21,0)</f>
        <v>直采</v>
      </c>
    </row>
    <row r="290" ht="14.25" hidden="1" customHeight="1" spans="1:9">
      <c r="A290" s="8" t="s">
        <v>2374</v>
      </c>
      <c r="B290" s="9" t="s">
        <v>82</v>
      </c>
      <c r="C290" s="9" t="s">
        <v>663</v>
      </c>
      <c r="D290" s="5">
        <v>1058</v>
      </c>
      <c r="E290" t="str">
        <f>VLOOKUP(A290,HOP!A:L,12,0)</f>
        <v>1058.00</v>
      </c>
      <c r="F290" t="str">
        <f>VLOOKUP(A290,HOP!A:C,3,0)</f>
        <v>3704880</v>
      </c>
      <c r="G290">
        <f t="shared" si="8"/>
        <v>0</v>
      </c>
      <c r="H290" t="str">
        <f t="shared" si="9"/>
        <v>，3704880</v>
      </c>
      <c r="I290" t="str">
        <f>VLOOKUP(A290,HOP!A:U,21,0)</f>
        <v>直采</v>
      </c>
    </row>
    <row r="291" ht="14.25" hidden="1" customHeight="1" spans="1:9">
      <c r="A291" s="8" t="s">
        <v>2382</v>
      </c>
      <c r="B291" s="9" t="s">
        <v>82</v>
      </c>
      <c r="C291" s="9" t="s">
        <v>663</v>
      </c>
      <c r="D291" s="5">
        <v>2000</v>
      </c>
      <c r="E291" t="str">
        <f>VLOOKUP(A291,HOP!A:L,12,0)</f>
        <v>2000.00</v>
      </c>
      <c r="F291" t="str">
        <f>VLOOKUP(A291,HOP!A:C,3,0)</f>
        <v>3804311</v>
      </c>
      <c r="G291">
        <f t="shared" si="8"/>
        <v>0</v>
      </c>
      <c r="H291" t="str">
        <f t="shared" si="9"/>
        <v>，3804311</v>
      </c>
      <c r="I291" t="str">
        <f>VLOOKUP(A291,HOP!A:U,21,0)</f>
        <v>直采</v>
      </c>
    </row>
    <row r="292" ht="14.25" hidden="1" customHeight="1" spans="1:9">
      <c r="A292" s="8" t="s">
        <v>2386</v>
      </c>
      <c r="B292" s="9" t="s">
        <v>82</v>
      </c>
      <c r="C292" s="9" t="s">
        <v>663</v>
      </c>
      <c r="D292" s="5">
        <v>2052</v>
      </c>
      <c r="E292" t="str">
        <f>VLOOKUP(A292,HOP!A:L,12,0)</f>
        <v>2052.00</v>
      </c>
      <c r="F292" t="str">
        <f>VLOOKUP(A292,HOP!A:C,3,0)</f>
        <v>3901685</v>
      </c>
      <c r="G292">
        <f t="shared" si="8"/>
        <v>0</v>
      </c>
      <c r="H292" t="str">
        <f t="shared" si="9"/>
        <v>，3901685</v>
      </c>
      <c r="I292" t="str">
        <f>VLOOKUP(A292,HOP!A:U,21,0)</f>
        <v>直采</v>
      </c>
    </row>
    <row r="293" ht="14.25" hidden="1" customHeight="1" spans="1:9">
      <c r="A293" s="8" t="s">
        <v>2394</v>
      </c>
      <c r="B293" s="9" t="s">
        <v>82</v>
      </c>
      <c r="C293" s="9" t="s">
        <v>663</v>
      </c>
      <c r="D293" s="5">
        <v>1820</v>
      </c>
      <c r="E293" t="str">
        <f>VLOOKUP(A293,HOP!A:L,12,0)</f>
        <v>1820.00</v>
      </c>
      <c r="F293" t="str">
        <f>VLOOKUP(A293,HOP!A:C,3,0)</f>
        <v>3898338</v>
      </c>
      <c r="G293">
        <f t="shared" si="8"/>
        <v>0</v>
      </c>
      <c r="H293" t="str">
        <f t="shared" si="9"/>
        <v>，3898338</v>
      </c>
      <c r="I293" t="str">
        <f>VLOOKUP(A293,HOP!A:U,21,0)</f>
        <v>直采</v>
      </c>
    </row>
    <row r="294" ht="14.25" hidden="1" customHeight="1" spans="1:9">
      <c r="A294" s="8" t="s">
        <v>2403</v>
      </c>
      <c r="B294" s="9" t="s">
        <v>82</v>
      </c>
      <c r="C294" s="9" t="s">
        <v>663</v>
      </c>
      <c r="D294" s="5">
        <v>2264</v>
      </c>
      <c r="E294" t="str">
        <f>VLOOKUP(A294,HOP!A:L,12,0)</f>
        <v>2264.00</v>
      </c>
      <c r="F294" t="str">
        <f>VLOOKUP(A294,HOP!A:C,3,0)</f>
        <v>3885112</v>
      </c>
      <c r="G294">
        <f t="shared" si="8"/>
        <v>0</v>
      </c>
      <c r="H294" t="str">
        <f t="shared" si="9"/>
        <v>，3885112</v>
      </c>
      <c r="I294" t="str">
        <f>VLOOKUP(A294,HOP!A:U,21,0)</f>
        <v>直采</v>
      </c>
    </row>
    <row r="295" ht="14.25" hidden="1" customHeight="1" spans="1:9">
      <c r="A295" s="8" t="s">
        <v>2409</v>
      </c>
      <c r="B295" s="9" t="s">
        <v>82</v>
      </c>
      <c r="C295" s="9" t="s">
        <v>663</v>
      </c>
      <c r="D295" s="5">
        <v>2912</v>
      </c>
      <c r="E295" t="str">
        <f>VLOOKUP(A295,HOP!A:L,12,0)</f>
        <v>2912.00</v>
      </c>
      <c r="F295" t="str">
        <f>VLOOKUP(A295,HOP!A:C,3,0)</f>
        <v>3888866</v>
      </c>
      <c r="G295">
        <f t="shared" si="8"/>
        <v>0</v>
      </c>
      <c r="H295" t="str">
        <f t="shared" si="9"/>
        <v>，3888866</v>
      </c>
      <c r="I295" t="str">
        <f>VLOOKUP(A295,HOP!A:U,21,0)</f>
        <v>直采</v>
      </c>
    </row>
    <row r="296" ht="14.25" hidden="1" customHeight="1" spans="1:9">
      <c r="A296" s="8" t="s">
        <v>2414</v>
      </c>
      <c r="B296" s="9" t="s">
        <v>82</v>
      </c>
      <c r="C296" s="9" t="s">
        <v>663</v>
      </c>
      <c r="D296" s="5">
        <v>1902</v>
      </c>
      <c r="E296" t="str">
        <f>VLOOKUP(A296,HOP!A:L,12,0)</f>
        <v>1902.00</v>
      </c>
      <c r="F296" t="str">
        <f>VLOOKUP(A296,HOP!A:C,3,0)</f>
        <v>3888745</v>
      </c>
      <c r="G296">
        <f t="shared" si="8"/>
        <v>0</v>
      </c>
      <c r="H296" t="str">
        <f t="shared" si="9"/>
        <v>，3888745</v>
      </c>
      <c r="I296" t="str">
        <f>VLOOKUP(A296,HOP!A:U,21,0)</f>
        <v>直采</v>
      </c>
    </row>
    <row r="297" ht="14.25" hidden="1" customHeight="1" spans="1:9">
      <c r="A297" s="8" t="s">
        <v>2420</v>
      </c>
      <c r="B297" s="9" t="s">
        <v>82</v>
      </c>
      <c r="C297" s="9" t="s">
        <v>663</v>
      </c>
      <c r="D297" s="5">
        <v>1902</v>
      </c>
      <c r="E297" t="str">
        <f>VLOOKUP(A297,HOP!A:L,12,0)</f>
        <v>1902.00</v>
      </c>
      <c r="F297" t="str">
        <f>VLOOKUP(A297,HOP!A:C,3,0)</f>
        <v>3888749</v>
      </c>
      <c r="G297">
        <f t="shared" si="8"/>
        <v>0</v>
      </c>
      <c r="H297" t="str">
        <f t="shared" si="9"/>
        <v>，3888749</v>
      </c>
      <c r="I297" t="str">
        <f>VLOOKUP(A297,HOP!A:U,21,0)</f>
        <v>直采</v>
      </c>
    </row>
    <row r="298" ht="14.25" hidden="1" customHeight="1" spans="1:9">
      <c r="A298" s="8" t="s">
        <v>2423</v>
      </c>
      <c r="B298" s="9" t="s">
        <v>662</v>
      </c>
      <c r="C298" s="9" t="s">
        <v>663</v>
      </c>
      <c r="D298" s="5">
        <v>632.94</v>
      </c>
      <c r="E298" t="str">
        <f>VLOOKUP(A298,HOP!A:L,12,0)</f>
        <v>632.94</v>
      </c>
      <c r="F298" t="str">
        <f>VLOOKUP(A298,HOP!A:C,3,0)</f>
        <v>3922491</v>
      </c>
      <c r="G298">
        <f t="shared" si="8"/>
        <v>0</v>
      </c>
      <c r="H298" t="str">
        <f t="shared" si="9"/>
        <v>，3922491</v>
      </c>
      <c r="I298" t="str">
        <f>VLOOKUP(A298,HOP!A:U,21,0)</f>
        <v>直连</v>
      </c>
    </row>
    <row r="299" ht="14.25" hidden="1" customHeight="1" spans="1:9">
      <c r="A299" s="8" t="s">
        <v>2432</v>
      </c>
      <c r="B299" s="9" t="s">
        <v>82</v>
      </c>
      <c r="C299" s="9" t="s">
        <v>663</v>
      </c>
      <c r="D299" s="5">
        <v>1400</v>
      </c>
      <c r="E299" t="str">
        <f>VLOOKUP(A299,HOP!A:L,12,0)</f>
        <v>1400.00</v>
      </c>
      <c r="F299" t="str">
        <f>VLOOKUP(A299,HOP!A:C,3,0)</f>
        <v>3938625</v>
      </c>
      <c r="G299">
        <f t="shared" si="8"/>
        <v>0</v>
      </c>
      <c r="H299" t="str">
        <f t="shared" si="9"/>
        <v>，3938625</v>
      </c>
      <c r="I299" t="str">
        <f>VLOOKUP(A299,HOP!A:U,21,0)</f>
        <v>直采</v>
      </c>
    </row>
    <row r="300" ht="14.25" hidden="1" customHeight="1" spans="1:9">
      <c r="A300" s="8" t="s">
        <v>2438</v>
      </c>
      <c r="B300" s="9" t="s">
        <v>82</v>
      </c>
      <c r="C300" s="9" t="s">
        <v>663</v>
      </c>
      <c r="D300" s="5">
        <v>1196</v>
      </c>
      <c r="E300" t="str">
        <f>VLOOKUP(A300,HOP!A:L,12,0)</f>
        <v>1196.00</v>
      </c>
      <c r="F300" t="str">
        <f>VLOOKUP(A300,HOP!A:C,3,0)</f>
        <v>3938470</v>
      </c>
      <c r="G300">
        <f t="shared" si="8"/>
        <v>0</v>
      </c>
      <c r="H300" t="str">
        <f t="shared" si="9"/>
        <v>，3938470</v>
      </c>
      <c r="I300" t="str">
        <f>VLOOKUP(A300,HOP!A:U,21,0)</f>
        <v>直采</v>
      </c>
    </row>
    <row r="301" ht="14.25" hidden="1" customHeight="1" spans="1:9">
      <c r="A301" s="8" t="s">
        <v>2443</v>
      </c>
      <c r="B301" s="9" t="s">
        <v>82</v>
      </c>
      <c r="C301" s="9" t="s">
        <v>663</v>
      </c>
      <c r="D301" s="5">
        <v>1196</v>
      </c>
      <c r="E301" t="str">
        <f>VLOOKUP(A301,HOP!A:L,12,0)</f>
        <v>1196.00</v>
      </c>
      <c r="F301" t="str">
        <f>VLOOKUP(A301,HOP!A:C,3,0)</f>
        <v>3938570</v>
      </c>
      <c r="G301">
        <f t="shared" si="8"/>
        <v>0</v>
      </c>
      <c r="H301" t="str">
        <f t="shared" si="9"/>
        <v>，3938570</v>
      </c>
      <c r="I301" t="str">
        <f>VLOOKUP(A301,HOP!A:U,21,0)</f>
        <v>直采</v>
      </c>
    </row>
    <row r="302" ht="14.25" hidden="1" customHeight="1" spans="1:9">
      <c r="A302" s="8" t="s">
        <v>2446</v>
      </c>
      <c r="B302" s="9" t="s">
        <v>248</v>
      </c>
      <c r="C302" s="9" t="s">
        <v>663</v>
      </c>
      <c r="D302" s="5">
        <v>3315</v>
      </c>
      <c r="E302" t="str">
        <f>VLOOKUP(A302,HOP!A:L,12,0)</f>
        <v>3315.00</v>
      </c>
      <c r="F302" t="str">
        <f>VLOOKUP(A302,HOP!A:C,3,0)</f>
        <v>3933218</v>
      </c>
      <c r="G302">
        <f t="shared" si="8"/>
        <v>0</v>
      </c>
      <c r="H302" t="str">
        <f t="shared" si="9"/>
        <v>，3933218</v>
      </c>
      <c r="I302" t="str">
        <f>VLOOKUP(A302,HOP!A:U,21,0)</f>
        <v>直采</v>
      </c>
    </row>
    <row r="303" ht="14.25" hidden="1" customHeight="1" spans="1:9">
      <c r="A303" s="8" t="s">
        <v>2455</v>
      </c>
      <c r="B303" s="9" t="s">
        <v>662</v>
      </c>
      <c r="C303" s="9" t="s">
        <v>663</v>
      </c>
      <c r="D303" s="5">
        <v>984</v>
      </c>
      <c r="E303" t="str">
        <f>VLOOKUP(A303,HOP!A:L,12,0)</f>
        <v>984.00</v>
      </c>
      <c r="F303" t="str">
        <f>VLOOKUP(A303,HOP!A:C,3,0)</f>
        <v>3927260</v>
      </c>
      <c r="G303">
        <f t="shared" si="8"/>
        <v>0</v>
      </c>
      <c r="H303" t="str">
        <f t="shared" si="9"/>
        <v>，3927260</v>
      </c>
      <c r="I303" t="str">
        <f>VLOOKUP(A303,HOP!A:U,21,0)</f>
        <v>直采</v>
      </c>
    </row>
    <row r="304" ht="14.25" hidden="1" customHeight="1" spans="1:9">
      <c r="A304" s="8" t="s">
        <v>2462</v>
      </c>
      <c r="B304" s="9" t="s">
        <v>662</v>
      </c>
      <c r="C304" s="9" t="s">
        <v>663</v>
      </c>
      <c r="D304" s="5">
        <v>385.46</v>
      </c>
      <c r="E304" t="str">
        <f>VLOOKUP(A304,HOP!A:L,12,0)</f>
        <v>385.46</v>
      </c>
      <c r="F304" t="str">
        <f>VLOOKUP(A304,HOP!A:C,3,0)</f>
        <v>3927840</v>
      </c>
      <c r="G304">
        <f t="shared" si="8"/>
        <v>0</v>
      </c>
      <c r="H304" t="str">
        <f t="shared" si="9"/>
        <v>，3927840</v>
      </c>
      <c r="I304" t="str">
        <f>VLOOKUP(A304,HOP!A:U,21,0)</f>
        <v>直连</v>
      </c>
    </row>
    <row r="305" ht="14.25" hidden="1" customHeight="1" spans="1:9">
      <c r="A305" s="8" t="s">
        <v>2471</v>
      </c>
      <c r="B305" s="9" t="s">
        <v>248</v>
      </c>
      <c r="C305" s="9" t="s">
        <v>663</v>
      </c>
      <c r="D305" s="5">
        <v>1850</v>
      </c>
      <c r="E305" t="str">
        <f>VLOOKUP(A305,HOP!A:L,12,0)</f>
        <v>1850.00</v>
      </c>
      <c r="F305" t="str">
        <f>VLOOKUP(A305,HOP!A:C,3,0)</f>
        <v>3946825</v>
      </c>
      <c r="G305">
        <f t="shared" si="8"/>
        <v>0</v>
      </c>
      <c r="H305" t="str">
        <f t="shared" si="9"/>
        <v>，3946825</v>
      </c>
      <c r="I305" t="str">
        <f>VLOOKUP(A305,HOP!A:U,21,0)</f>
        <v>直采</v>
      </c>
    </row>
    <row r="306" ht="14.25" hidden="1" customHeight="1" spans="1:9">
      <c r="A306" s="8" t="s">
        <v>2479</v>
      </c>
      <c r="B306" s="9" t="s">
        <v>662</v>
      </c>
      <c r="C306" s="9" t="s">
        <v>663</v>
      </c>
      <c r="D306" s="5">
        <v>546.6</v>
      </c>
      <c r="E306" t="str">
        <f>VLOOKUP(A306,HOP!A:L,12,0)</f>
        <v>546.60</v>
      </c>
      <c r="F306" t="str">
        <f>VLOOKUP(A306,HOP!A:C,3,0)</f>
        <v>3876762</v>
      </c>
      <c r="G306">
        <f t="shared" si="8"/>
        <v>0</v>
      </c>
      <c r="H306" t="str">
        <f t="shared" si="9"/>
        <v>，3876762</v>
      </c>
      <c r="I306" t="str">
        <f>VLOOKUP(A306,HOP!A:U,21,0)</f>
        <v>直连</v>
      </c>
    </row>
    <row r="307" ht="14.25" hidden="1" customHeight="1" spans="1:9">
      <c r="A307" s="8" t="s">
        <v>2485</v>
      </c>
      <c r="B307" s="9" t="s">
        <v>82</v>
      </c>
      <c r="C307" s="9" t="s">
        <v>663</v>
      </c>
      <c r="D307" s="5">
        <v>1420</v>
      </c>
      <c r="E307" t="str">
        <f>VLOOKUP(A307,HOP!A:L,12,0)</f>
        <v>1420.00</v>
      </c>
      <c r="F307" t="str">
        <f>VLOOKUP(A307,HOP!A:C,3,0)</f>
        <v>3991278</v>
      </c>
      <c r="G307">
        <f t="shared" si="8"/>
        <v>0</v>
      </c>
      <c r="H307" t="str">
        <f t="shared" si="9"/>
        <v>，3991278</v>
      </c>
      <c r="I307" t="str">
        <f>VLOOKUP(A307,HOP!A:U,21,0)</f>
        <v>直采</v>
      </c>
    </row>
    <row r="308" ht="14.25" hidden="1" customHeight="1" spans="1:9">
      <c r="A308" s="8" t="s">
        <v>2491</v>
      </c>
      <c r="B308" s="9" t="s">
        <v>662</v>
      </c>
      <c r="C308" s="9" t="s">
        <v>663</v>
      </c>
      <c r="D308" s="5">
        <v>1022.62</v>
      </c>
      <c r="E308" t="str">
        <f>VLOOKUP(A308,HOP!A:L,12,0)</f>
        <v>1022.62</v>
      </c>
      <c r="F308" t="str">
        <f>VLOOKUP(A308,HOP!A:C,3,0)</f>
        <v>3958492</v>
      </c>
      <c r="G308">
        <f t="shared" si="8"/>
        <v>0</v>
      </c>
      <c r="H308" t="str">
        <f t="shared" si="9"/>
        <v>，3958492</v>
      </c>
      <c r="I308" t="str">
        <f>VLOOKUP(A308,HOP!A:U,21,0)</f>
        <v>直连</v>
      </c>
    </row>
    <row r="309" ht="14.25" hidden="1" customHeight="1" spans="1:9">
      <c r="A309" s="8" t="s">
        <v>2498</v>
      </c>
      <c r="B309" s="9" t="s">
        <v>154</v>
      </c>
      <c r="C309" s="9" t="s">
        <v>663</v>
      </c>
      <c r="D309" s="5">
        <v>3860</v>
      </c>
      <c r="E309" t="str">
        <f>VLOOKUP(A309,HOP!A:L,12,0)</f>
        <v>3860.00</v>
      </c>
      <c r="F309" t="str">
        <f>VLOOKUP(A309,HOP!A:C,3,0)</f>
        <v>3942565</v>
      </c>
      <c r="G309">
        <f t="shared" si="8"/>
        <v>0</v>
      </c>
      <c r="H309" t="str">
        <f t="shared" si="9"/>
        <v>，3942565</v>
      </c>
      <c r="I309" t="str">
        <f>VLOOKUP(A309,HOP!A:U,21,0)</f>
        <v>直采</v>
      </c>
    </row>
    <row r="310" ht="14.25" hidden="1" customHeight="1" spans="1:9">
      <c r="A310" s="8" t="s">
        <v>2503</v>
      </c>
      <c r="B310" s="9" t="s">
        <v>81</v>
      </c>
      <c r="C310" s="9" t="s">
        <v>663</v>
      </c>
      <c r="D310" s="5">
        <v>2850</v>
      </c>
      <c r="E310" t="str">
        <f>VLOOKUP(A310,HOP!A:L,12,0)</f>
        <v>2850.00</v>
      </c>
      <c r="F310" t="str">
        <f>VLOOKUP(A310,HOP!A:C,3,0)</f>
        <v>3982471</v>
      </c>
      <c r="G310">
        <f t="shared" si="8"/>
        <v>0</v>
      </c>
      <c r="H310" t="str">
        <f t="shared" si="9"/>
        <v>，3982471</v>
      </c>
      <c r="I310" t="str">
        <f>VLOOKUP(A310,HOP!A:U,21,0)</f>
        <v>直采</v>
      </c>
    </row>
    <row r="311" ht="14.25" hidden="1" customHeight="1" spans="1:9">
      <c r="A311" s="8" t="s">
        <v>2509</v>
      </c>
      <c r="B311" s="9" t="s">
        <v>81</v>
      </c>
      <c r="C311" s="9" t="s">
        <v>663</v>
      </c>
      <c r="D311" s="5">
        <v>2250</v>
      </c>
      <c r="E311" t="str">
        <f>VLOOKUP(A311,HOP!A:L,12,0)</f>
        <v>2250.00</v>
      </c>
      <c r="F311" t="str">
        <f>VLOOKUP(A311,HOP!A:C,3,0)</f>
        <v>3912270</v>
      </c>
      <c r="G311">
        <f t="shared" si="8"/>
        <v>0</v>
      </c>
      <c r="H311" t="str">
        <f t="shared" si="9"/>
        <v>，3912270</v>
      </c>
      <c r="I311" t="str">
        <f>VLOOKUP(A311,HOP!A:U,21,0)</f>
        <v>直采</v>
      </c>
    </row>
    <row r="312" ht="14.25" hidden="1" customHeight="1" spans="1:9">
      <c r="A312" s="8" t="s">
        <v>2514</v>
      </c>
      <c r="B312" s="9" t="s">
        <v>82</v>
      </c>
      <c r="C312" s="9" t="s">
        <v>663</v>
      </c>
      <c r="D312" s="5">
        <v>978</v>
      </c>
      <c r="E312" t="str">
        <f>VLOOKUP(A312,HOP!A:L,12,0)</f>
        <v>978.00</v>
      </c>
      <c r="F312" t="str">
        <f>VLOOKUP(A312,HOP!A:C,3,0)</f>
        <v>3768934</v>
      </c>
      <c r="G312">
        <f t="shared" si="8"/>
        <v>0</v>
      </c>
      <c r="H312" t="str">
        <f t="shared" si="9"/>
        <v>，3768934</v>
      </c>
      <c r="I312" t="str">
        <f>VLOOKUP(A312,HOP!A:U,21,0)</f>
        <v>直采</v>
      </c>
    </row>
    <row r="313" ht="14.25" hidden="1" customHeight="1" spans="1:9">
      <c r="A313" s="8" t="s">
        <v>2519</v>
      </c>
      <c r="B313" s="9" t="s">
        <v>82</v>
      </c>
      <c r="C313" s="9" t="s">
        <v>663</v>
      </c>
      <c r="D313" s="5">
        <v>2514</v>
      </c>
      <c r="E313" t="str">
        <f>VLOOKUP(A313,HOP!A:L,12,0)</f>
        <v>2514.00</v>
      </c>
      <c r="F313" t="str">
        <f>VLOOKUP(A313,HOP!A:C,3,0)</f>
        <v>3969621</v>
      </c>
      <c r="G313">
        <f t="shared" si="8"/>
        <v>0</v>
      </c>
      <c r="H313" t="str">
        <f t="shared" si="9"/>
        <v>，3969621</v>
      </c>
      <c r="I313" t="str">
        <f>VLOOKUP(A313,HOP!A:U,21,0)</f>
        <v>直采</v>
      </c>
    </row>
    <row r="314" ht="14.25" hidden="1" customHeight="1" spans="1:9">
      <c r="A314" s="8" t="s">
        <v>2524</v>
      </c>
      <c r="B314" s="9" t="s">
        <v>82</v>
      </c>
      <c r="C314" s="9" t="s">
        <v>663</v>
      </c>
      <c r="D314" s="5">
        <v>738</v>
      </c>
      <c r="E314" t="str">
        <f>VLOOKUP(A314,HOP!A:L,12,0)</f>
        <v>738.00</v>
      </c>
      <c r="F314" t="str">
        <f>VLOOKUP(A314,HOP!A:C,3,0)</f>
        <v>3977000</v>
      </c>
      <c r="G314">
        <f t="shared" si="8"/>
        <v>0</v>
      </c>
      <c r="H314" t="str">
        <f t="shared" si="9"/>
        <v>，3977000</v>
      </c>
      <c r="I314" t="str">
        <f>VLOOKUP(A314,HOP!A:U,21,0)</f>
        <v>直采</v>
      </c>
    </row>
    <row r="315" ht="14.25" hidden="1" customHeight="1" spans="1:9">
      <c r="A315" s="8" t="s">
        <v>2531</v>
      </c>
      <c r="B315" s="9" t="s">
        <v>81</v>
      </c>
      <c r="C315" s="9" t="s">
        <v>663</v>
      </c>
      <c r="D315" s="5">
        <v>1761</v>
      </c>
      <c r="E315" t="str">
        <f>VLOOKUP(A315,HOP!A:L,12,0)</f>
        <v>1761.00</v>
      </c>
      <c r="F315" t="str">
        <f>VLOOKUP(A315,HOP!A:C,3,0)</f>
        <v>3977350</v>
      </c>
      <c r="G315">
        <f t="shared" si="8"/>
        <v>0</v>
      </c>
      <c r="H315" t="str">
        <f t="shared" si="9"/>
        <v>，3977350</v>
      </c>
      <c r="I315" t="str">
        <f>VLOOKUP(A315,HOP!A:U,21,0)</f>
        <v>直采</v>
      </c>
    </row>
    <row r="316" ht="14.25" hidden="1" customHeight="1" spans="1:9">
      <c r="A316" s="8" t="s">
        <v>2537</v>
      </c>
      <c r="B316" s="9" t="s">
        <v>82</v>
      </c>
      <c r="C316" s="9" t="s">
        <v>663</v>
      </c>
      <c r="D316" s="5">
        <v>2046</v>
      </c>
      <c r="E316" t="str">
        <f>VLOOKUP(A316,HOP!A:L,12,0)</f>
        <v>2046.00</v>
      </c>
      <c r="F316" t="str">
        <f>VLOOKUP(A316,HOP!A:C,3,0)</f>
        <v>3968369</v>
      </c>
      <c r="G316">
        <f t="shared" si="8"/>
        <v>0</v>
      </c>
      <c r="H316" t="str">
        <f t="shared" si="9"/>
        <v>，3968369</v>
      </c>
      <c r="I316" t="str">
        <f>VLOOKUP(A316,HOP!A:U,21,0)</f>
        <v>直采</v>
      </c>
    </row>
    <row r="317" ht="14.25" hidden="1" customHeight="1" spans="1:9">
      <c r="A317" s="8" t="s">
        <v>2546</v>
      </c>
      <c r="B317" s="9" t="s">
        <v>81</v>
      </c>
      <c r="C317" s="9" t="s">
        <v>663</v>
      </c>
      <c r="D317" s="5">
        <v>2250</v>
      </c>
      <c r="E317" t="str">
        <f>VLOOKUP(A317,HOP!A:L,12,0)</f>
        <v>2250.00</v>
      </c>
      <c r="F317" t="str">
        <f>VLOOKUP(A317,HOP!A:C,3,0)</f>
        <v>3912276</v>
      </c>
      <c r="G317">
        <f t="shared" si="8"/>
        <v>0</v>
      </c>
      <c r="H317" t="str">
        <f t="shared" si="9"/>
        <v>，3912276</v>
      </c>
      <c r="I317" t="str">
        <f>VLOOKUP(A317,HOP!A:U,21,0)</f>
        <v>直采</v>
      </c>
    </row>
    <row r="318" ht="14.25" hidden="1" customHeight="1" spans="1:9">
      <c r="A318" s="8" t="s">
        <v>2549</v>
      </c>
      <c r="B318" s="9" t="s">
        <v>662</v>
      </c>
      <c r="C318" s="9" t="s">
        <v>663</v>
      </c>
      <c r="D318" s="5">
        <v>531</v>
      </c>
      <c r="E318" t="str">
        <f>VLOOKUP(A318,HOP!A:L,12,0)</f>
        <v>531.00</v>
      </c>
      <c r="F318" t="str">
        <f>VLOOKUP(A318,HOP!A:C,3,0)</f>
        <v>3989527</v>
      </c>
      <c r="G318">
        <f t="shared" si="8"/>
        <v>0</v>
      </c>
      <c r="H318" t="str">
        <f t="shared" si="9"/>
        <v>，3989527</v>
      </c>
      <c r="I318" t="str">
        <f>VLOOKUP(A318,HOP!A:U,21,0)</f>
        <v>直采</v>
      </c>
    </row>
    <row r="319" ht="14.25" hidden="1" customHeight="1" spans="1:9">
      <c r="A319" s="8" t="s">
        <v>2554</v>
      </c>
      <c r="B319" s="9" t="s">
        <v>82</v>
      </c>
      <c r="C319" s="9" t="s">
        <v>663</v>
      </c>
      <c r="D319" s="5">
        <v>722</v>
      </c>
      <c r="E319" t="str">
        <f>VLOOKUP(A319,HOP!A:L,12,0)</f>
        <v>722.00</v>
      </c>
      <c r="F319" t="str">
        <f>VLOOKUP(A319,HOP!A:C,3,0)</f>
        <v>3999033</v>
      </c>
      <c r="G319">
        <f t="shared" si="8"/>
        <v>0</v>
      </c>
      <c r="H319" t="str">
        <f t="shared" si="9"/>
        <v>，3999033</v>
      </c>
      <c r="I319" t="str">
        <f>VLOOKUP(A319,HOP!A:U,21,0)</f>
        <v>直采</v>
      </c>
    </row>
    <row r="320" ht="14.25" hidden="1" customHeight="1" spans="1:9">
      <c r="A320" s="8" t="s">
        <v>2560</v>
      </c>
      <c r="B320" s="9" t="s">
        <v>81</v>
      </c>
      <c r="C320" s="9" t="s">
        <v>663</v>
      </c>
      <c r="D320" s="5">
        <v>621.83</v>
      </c>
      <c r="E320" t="str">
        <f>VLOOKUP(A320,HOP!A:L,12,0)</f>
        <v>621.84</v>
      </c>
      <c r="F320" t="str">
        <f>VLOOKUP(A320,HOP!A:C,3,0)</f>
        <v>4006019</v>
      </c>
      <c r="G320">
        <f t="shared" si="8"/>
        <v>-0.00999999999999091</v>
      </c>
      <c r="H320" t="str">
        <f t="shared" si="9"/>
        <v>，4006019</v>
      </c>
      <c r="I320" t="str">
        <f>VLOOKUP(A320,HOP!A:U,21,0)</f>
        <v>直连</v>
      </c>
    </row>
    <row r="321" ht="14.25" hidden="1" customHeight="1" spans="1:9">
      <c r="A321" s="8" t="s">
        <v>2568</v>
      </c>
      <c r="B321" s="9" t="s">
        <v>82</v>
      </c>
      <c r="C321" s="9" t="s">
        <v>663</v>
      </c>
      <c r="D321" s="5">
        <v>1900</v>
      </c>
      <c r="E321" t="str">
        <f>VLOOKUP(A321,HOP!A:L,12,0)</f>
        <v>1900.00</v>
      </c>
      <c r="F321" t="str">
        <f>VLOOKUP(A321,HOP!A:C,3,0)</f>
        <v>3973069</v>
      </c>
      <c r="G321">
        <f t="shared" si="8"/>
        <v>0</v>
      </c>
      <c r="H321" t="str">
        <f t="shared" si="9"/>
        <v>，3973069</v>
      </c>
      <c r="I321" t="str">
        <f>VLOOKUP(A321,HOP!A:U,21,0)</f>
        <v>直采</v>
      </c>
    </row>
    <row r="322" ht="14.25" hidden="1" customHeight="1" spans="1:9">
      <c r="A322" s="8" t="s">
        <v>2573</v>
      </c>
      <c r="B322" s="9" t="s">
        <v>82</v>
      </c>
      <c r="C322" s="9" t="s">
        <v>663</v>
      </c>
      <c r="D322" s="5">
        <v>1860</v>
      </c>
      <c r="E322" t="str">
        <f>VLOOKUP(A322,HOP!A:L,12,0)</f>
        <v>1860.00</v>
      </c>
      <c r="F322" t="str">
        <f>VLOOKUP(A322,HOP!A:C,3,0)</f>
        <v>3942109</v>
      </c>
      <c r="G322">
        <f t="shared" si="8"/>
        <v>0</v>
      </c>
      <c r="H322" t="str">
        <f t="shared" si="9"/>
        <v>，3942109</v>
      </c>
      <c r="I322" t="str">
        <f>VLOOKUP(A322,HOP!A:U,21,0)</f>
        <v>直采</v>
      </c>
    </row>
    <row r="323" ht="14.25" hidden="1" customHeight="1" spans="1:9">
      <c r="A323" s="8" t="s">
        <v>2578</v>
      </c>
      <c r="B323" s="9" t="s">
        <v>82</v>
      </c>
      <c r="C323" s="9" t="s">
        <v>663</v>
      </c>
      <c r="D323" s="5">
        <v>1900</v>
      </c>
      <c r="E323" t="str">
        <f>VLOOKUP(A323,HOP!A:L,12,0)</f>
        <v>1900.00</v>
      </c>
      <c r="F323" t="str">
        <f>VLOOKUP(A323,HOP!A:C,3,0)</f>
        <v>3942511</v>
      </c>
      <c r="G323">
        <f t="shared" ref="G323:G386" si="10">D323-E323</f>
        <v>0</v>
      </c>
      <c r="H323" t="str">
        <f t="shared" ref="H323:H386" si="11">$H$1&amp;F323</f>
        <v>，3942511</v>
      </c>
      <c r="I323" t="str">
        <f>VLOOKUP(A323,HOP!A:U,21,0)</f>
        <v>直采</v>
      </c>
    </row>
    <row r="324" ht="14.25" hidden="1" customHeight="1" spans="1:9">
      <c r="A324" s="8" t="s">
        <v>2582</v>
      </c>
      <c r="B324" s="9" t="s">
        <v>82</v>
      </c>
      <c r="C324" s="9" t="s">
        <v>663</v>
      </c>
      <c r="D324" s="5">
        <v>2000</v>
      </c>
      <c r="E324" t="str">
        <f>VLOOKUP(A324,HOP!A:L,12,0)</f>
        <v>2000.00</v>
      </c>
      <c r="F324" t="str">
        <f>VLOOKUP(A324,HOP!A:C,3,0)</f>
        <v>3930199</v>
      </c>
      <c r="G324">
        <f t="shared" si="10"/>
        <v>0</v>
      </c>
      <c r="H324" t="str">
        <f t="shared" si="11"/>
        <v>，3930199</v>
      </c>
      <c r="I324" t="str">
        <f>VLOOKUP(A324,HOP!A:U,21,0)</f>
        <v>直采</v>
      </c>
    </row>
    <row r="325" ht="14.25" hidden="1" customHeight="1" spans="1:9">
      <c r="A325" s="8" t="s">
        <v>2585</v>
      </c>
      <c r="B325" s="9" t="s">
        <v>81</v>
      </c>
      <c r="C325" s="9" t="s">
        <v>663</v>
      </c>
      <c r="D325" s="5">
        <v>1500</v>
      </c>
      <c r="E325" t="str">
        <f>VLOOKUP(A325,HOP!A:L,12,0)</f>
        <v>1500.00</v>
      </c>
      <c r="F325" t="str">
        <f>VLOOKUP(A325,HOP!A:C,3,0)</f>
        <v>4006325</v>
      </c>
      <c r="G325">
        <f t="shared" si="10"/>
        <v>0</v>
      </c>
      <c r="H325" t="str">
        <f t="shared" si="11"/>
        <v>，4006325</v>
      </c>
      <c r="I325" t="str">
        <f>VLOOKUP(A325,HOP!A:U,21,0)</f>
        <v>直采</v>
      </c>
    </row>
    <row r="326" ht="14.25" hidden="1" customHeight="1" spans="1:9">
      <c r="A326" s="8" t="s">
        <v>2591</v>
      </c>
      <c r="B326" s="9" t="s">
        <v>82</v>
      </c>
      <c r="C326" s="9" t="s">
        <v>663</v>
      </c>
      <c r="D326" s="5">
        <v>961</v>
      </c>
      <c r="E326" t="str">
        <f>VLOOKUP(A326,HOP!A:L,12,0)</f>
        <v>961.00</v>
      </c>
      <c r="F326" t="str">
        <f>VLOOKUP(A326,HOP!A:C,3,0)</f>
        <v>4007160</v>
      </c>
      <c r="G326">
        <f t="shared" si="10"/>
        <v>0</v>
      </c>
      <c r="H326" t="str">
        <f t="shared" si="11"/>
        <v>，4007160</v>
      </c>
      <c r="I326" t="str">
        <f>VLOOKUP(A326,HOP!A:U,21,0)</f>
        <v>直采</v>
      </c>
    </row>
    <row r="327" ht="14.25" hidden="1" customHeight="1" spans="1:9">
      <c r="A327" s="8" t="s">
        <v>2597</v>
      </c>
      <c r="B327" s="9" t="s">
        <v>662</v>
      </c>
      <c r="C327" s="9" t="s">
        <v>663</v>
      </c>
      <c r="D327" s="5">
        <v>638.66</v>
      </c>
      <c r="E327" t="str">
        <f>VLOOKUP(A327,HOP!A:L,12,0)</f>
        <v>638.66</v>
      </c>
      <c r="F327" t="str">
        <f>VLOOKUP(A327,HOP!A:C,3,0)</f>
        <v>4011195</v>
      </c>
      <c r="G327">
        <f t="shared" si="10"/>
        <v>0</v>
      </c>
      <c r="H327" t="str">
        <f t="shared" si="11"/>
        <v>，4011195</v>
      </c>
      <c r="I327" t="str">
        <f>VLOOKUP(A327,HOP!A:U,21,0)</f>
        <v>直连</v>
      </c>
    </row>
    <row r="328" ht="14.25" hidden="1" customHeight="1" spans="1:9">
      <c r="A328" s="8" t="s">
        <v>2602</v>
      </c>
      <c r="B328" s="9" t="s">
        <v>82</v>
      </c>
      <c r="C328" s="9" t="s">
        <v>663</v>
      </c>
      <c r="D328" s="5">
        <v>2253.54</v>
      </c>
      <c r="E328" t="str">
        <f>VLOOKUP(A328,HOP!A:L,12,0)</f>
        <v>2253.54</v>
      </c>
      <c r="F328" t="str">
        <f>VLOOKUP(A328,HOP!A:C,3,0)</f>
        <v>4011722</v>
      </c>
      <c r="G328">
        <f t="shared" si="10"/>
        <v>0</v>
      </c>
      <c r="H328" t="str">
        <f t="shared" si="11"/>
        <v>，4011722</v>
      </c>
      <c r="I328" t="str">
        <f>VLOOKUP(A328,HOP!A:U,21,0)</f>
        <v>直连</v>
      </c>
    </row>
    <row r="329" ht="14.25" hidden="1" customHeight="1" spans="1:9">
      <c r="A329" s="8" t="s">
        <v>2608</v>
      </c>
      <c r="B329" s="9" t="s">
        <v>82</v>
      </c>
      <c r="C329" s="9" t="s">
        <v>663</v>
      </c>
      <c r="D329" s="5">
        <v>2253.54</v>
      </c>
      <c r="E329" t="str">
        <f>VLOOKUP(A329,HOP!A:L,12,0)</f>
        <v>2253.54</v>
      </c>
      <c r="F329" t="str">
        <f>VLOOKUP(A329,HOP!A:C,3,0)</f>
        <v>4011727</v>
      </c>
      <c r="G329">
        <f t="shared" si="10"/>
        <v>0</v>
      </c>
      <c r="H329" t="str">
        <f t="shared" si="11"/>
        <v>，4011727</v>
      </c>
      <c r="I329" t="str">
        <f>VLOOKUP(A329,HOP!A:U,21,0)</f>
        <v>直连</v>
      </c>
    </row>
    <row r="330" s="3" customFormat="1" ht="14.25" customHeight="1" spans="1:10">
      <c r="A330" s="10" t="s">
        <v>2612</v>
      </c>
      <c r="B330" s="11" t="s">
        <v>82</v>
      </c>
      <c r="C330" s="11" t="s">
        <v>663</v>
      </c>
      <c r="D330" s="12">
        <v>356.38</v>
      </c>
      <c r="E330" s="3" t="str">
        <f>VLOOKUP(A330,HOP!A:L,12,0)</f>
        <v>911.68</v>
      </c>
      <c r="F330" s="3" t="str">
        <f>VLOOKUP(A330,HOP!A:C,3,0)</f>
        <v>4012041</v>
      </c>
      <c r="G330" s="3">
        <f t="shared" si="10"/>
        <v>-555.3</v>
      </c>
      <c r="H330" s="3" t="str">
        <f t="shared" si="11"/>
        <v>，4012041</v>
      </c>
      <c r="I330" s="3" t="str">
        <f>VLOOKUP(A330,HOP!A:U,21,0)</f>
        <v>直连</v>
      </c>
      <c r="J330" s="13" t="s">
        <v>5647</v>
      </c>
    </row>
    <row r="331" ht="14.25" hidden="1" customHeight="1" spans="1:9">
      <c r="A331" s="8" t="s">
        <v>2620</v>
      </c>
      <c r="B331" s="9" t="s">
        <v>662</v>
      </c>
      <c r="C331" s="9" t="s">
        <v>663</v>
      </c>
      <c r="D331" s="5">
        <v>965.72</v>
      </c>
      <c r="E331" t="str">
        <f>VLOOKUP(A331,HOP!A:L,12,0)</f>
        <v>965.72</v>
      </c>
      <c r="F331" t="str">
        <f>VLOOKUP(A331,HOP!A:C,3,0)</f>
        <v>4006811</v>
      </c>
      <c r="G331">
        <f t="shared" si="10"/>
        <v>0</v>
      </c>
      <c r="H331" t="str">
        <f t="shared" si="11"/>
        <v>，4006811</v>
      </c>
      <c r="I331" t="str">
        <f>VLOOKUP(A331,HOP!A:U,21,0)</f>
        <v>直连</v>
      </c>
    </row>
    <row r="332" ht="14.25" hidden="1" customHeight="1" spans="1:9">
      <c r="A332" s="8" t="s">
        <v>2626</v>
      </c>
      <c r="B332" s="9" t="s">
        <v>662</v>
      </c>
      <c r="C332" s="9" t="s">
        <v>663</v>
      </c>
      <c r="D332" s="5">
        <v>235.13</v>
      </c>
      <c r="E332" t="str">
        <f>VLOOKUP(A332,HOP!A:L,12,0)</f>
        <v>235.13</v>
      </c>
      <c r="F332" t="str">
        <f>VLOOKUP(A332,HOP!A:C,3,0)</f>
        <v>4004633</v>
      </c>
      <c r="G332">
        <f t="shared" si="10"/>
        <v>0</v>
      </c>
      <c r="H332" t="str">
        <f t="shared" si="11"/>
        <v>，4004633</v>
      </c>
      <c r="I332" t="str">
        <f>VLOOKUP(A332,HOP!A:U,21,0)</f>
        <v>直连</v>
      </c>
    </row>
    <row r="333" ht="14.25" hidden="1" customHeight="1" spans="1:9">
      <c r="A333" s="8" t="s">
        <v>2632</v>
      </c>
      <c r="B333" s="9" t="s">
        <v>662</v>
      </c>
      <c r="C333" s="9" t="s">
        <v>663</v>
      </c>
      <c r="D333" s="5">
        <v>3859.43</v>
      </c>
      <c r="E333" t="str">
        <f>VLOOKUP(A333,HOP!A:L,12,0)</f>
        <v>3859.43</v>
      </c>
      <c r="F333" t="str">
        <f>VLOOKUP(A333,HOP!A:C,3,0)</f>
        <v>3999488</v>
      </c>
      <c r="G333">
        <f t="shared" si="10"/>
        <v>0</v>
      </c>
      <c r="H333" t="str">
        <f t="shared" si="11"/>
        <v>，3999488</v>
      </c>
      <c r="I333" t="str">
        <f>VLOOKUP(A333,HOP!A:U,21,0)</f>
        <v>直连</v>
      </c>
    </row>
    <row r="334" ht="14.25" hidden="1" customHeight="1" spans="1:9">
      <c r="A334" s="8" t="s">
        <v>2641</v>
      </c>
      <c r="B334" s="9" t="s">
        <v>248</v>
      </c>
      <c r="C334" s="9" t="s">
        <v>663</v>
      </c>
      <c r="D334" s="5">
        <v>1819</v>
      </c>
      <c r="E334" t="str">
        <f>VLOOKUP(A334,HOP!A:L,12,0)</f>
        <v>1819.00</v>
      </c>
      <c r="F334" t="str">
        <f>VLOOKUP(A334,HOP!A:C,3,0)</f>
        <v>3929740</v>
      </c>
      <c r="G334">
        <f t="shared" si="10"/>
        <v>0</v>
      </c>
      <c r="H334" t="str">
        <f t="shared" si="11"/>
        <v>，3929740</v>
      </c>
      <c r="I334" t="str">
        <f>VLOOKUP(A334,HOP!A:U,21,0)</f>
        <v>直采</v>
      </c>
    </row>
    <row r="335" ht="14.25" hidden="1" customHeight="1" spans="1:9">
      <c r="A335" s="8" t="s">
        <v>2646</v>
      </c>
      <c r="B335" s="9" t="s">
        <v>662</v>
      </c>
      <c r="C335" s="9" t="s">
        <v>663</v>
      </c>
      <c r="D335" s="5">
        <v>457</v>
      </c>
      <c r="E335" t="str">
        <f>VLOOKUP(A335,HOP!A:L,12,0)</f>
        <v>457.00</v>
      </c>
      <c r="F335" t="str">
        <f>VLOOKUP(A335,HOP!A:C,3,0)</f>
        <v>3962845</v>
      </c>
      <c r="G335">
        <f t="shared" si="10"/>
        <v>0</v>
      </c>
      <c r="H335" t="str">
        <f t="shared" si="11"/>
        <v>，3962845</v>
      </c>
      <c r="I335" t="str">
        <f>VLOOKUP(A335,HOP!A:U,21,0)</f>
        <v>直采</v>
      </c>
    </row>
    <row r="336" ht="14.25" hidden="1" customHeight="1" spans="1:9">
      <c r="A336" s="8" t="s">
        <v>2651</v>
      </c>
      <c r="B336" s="9" t="s">
        <v>662</v>
      </c>
      <c r="C336" s="9" t="s">
        <v>663</v>
      </c>
      <c r="D336" s="5">
        <v>1009.66</v>
      </c>
      <c r="E336" t="str">
        <f>VLOOKUP(A336,HOP!A:L,12,0)</f>
        <v>1009.66</v>
      </c>
      <c r="F336" t="str">
        <f>VLOOKUP(A336,HOP!A:C,3,0)</f>
        <v>4014295</v>
      </c>
      <c r="G336">
        <f t="shared" si="10"/>
        <v>0</v>
      </c>
      <c r="H336" t="str">
        <f t="shared" si="11"/>
        <v>，4014295</v>
      </c>
      <c r="I336" t="str">
        <f>VLOOKUP(A336,HOP!A:U,21,0)</f>
        <v>直连</v>
      </c>
    </row>
    <row r="337" ht="14.25" hidden="1" customHeight="1" spans="1:9">
      <c r="A337" s="8" t="s">
        <v>2659</v>
      </c>
      <c r="B337" s="9" t="s">
        <v>82</v>
      </c>
      <c r="C337" s="9" t="s">
        <v>663</v>
      </c>
      <c r="D337" s="5">
        <v>4362</v>
      </c>
      <c r="E337" t="str">
        <f>VLOOKUP(A337,HOP!A:L,12,0)</f>
        <v>4362.00</v>
      </c>
      <c r="F337" t="str">
        <f>VLOOKUP(A337,HOP!A:C,3,0)</f>
        <v>3782774</v>
      </c>
      <c r="G337">
        <f t="shared" si="10"/>
        <v>0</v>
      </c>
      <c r="H337" t="str">
        <f t="shared" si="11"/>
        <v>，3782774</v>
      </c>
      <c r="I337" t="str">
        <f>VLOOKUP(A337,HOP!A:U,21,0)</f>
        <v>直采</v>
      </c>
    </row>
    <row r="338" ht="14.25" hidden="1" customHeight="1" spans="1:9">
      <c r="A338" s="8" t="s">
        <v>2665</v>
      </c>
      <c r="B338" s="9" t="s">
        <v>662</v>
      </c>
      <c r="C338" s="9" t="s">
        <v>663</v>
      </c>
      <c r="D338" s="5">
        <v>208.82</v>
      </c>
      <c r="E338" t="str">
        <f>VLOOKUP(A338,HOP!A:L,12,0)</f>
        <v>208.82</v>
      </c>
      <c r="F338" t="str">
        <f>VLOOKUP(A338,HOP!A:C,3,0)</f>
        <v>4006056</v>
      </c>
      <c r="G338">
        <f t="shared" si="10"/>
        <v>0</v>
      </c>
      <c r="H338" t="str">
        <f t="shared" si="11"/>
        <v>，4006056</v>
      </c>
      <c r="I338" t="str">
        <f>VLOOKUP(A338,HOP!A:U,21,0)</f>
        <v>直连</v>
      </c>
    </row>
    <row r="339" ht="14.25" hidden="1" customHeight="1" spans="1:9">
      <c r="A339" s="8" t="s">
        <v>2674</v>
      </c>
      <c r="B339" s="9" t="s">
        <v>662</v>
      </c>
      <c r="C339" s="9" t="s">
        <v>663</v>
      </c>
      <c r="D339" s="5">
        <v>928.22</v>
      </c>
      <c r="E339" t="str">
        <f>VLOOKUP(A339,HOP!A:L,12,0)</f>
        <v>928.22</v>
      </c>
      <c r="F339" t="str">
        <f>VLOOKUP(A339,HOP!A:C,3,0)</f>
        <v>4015867</v>
      </c>
      <c r="G339">
        <f t="shared" si="10"/>
        <v>0</v>
      </c>
      <c r="H339" t="str">
        <f t="shared" si="11"/>
        <v>，4015867</v>
      </c>
      <c r="I339" t="str">
        <f>VLOOKUP(A339,HOP!A:U,21,0)</f>
        <v>直连</v>
      </c>
    </row>
    <row r="340" ht="14.25" hidden="1" customHeight="1" spans="1:9">
      <c r="A340" s="8" t="s">
        <v>2682</v>
      </c>
      <c r="B340" s="9" t="s">
        <v>662</v>
      </c>
      <c r="C340" s="9" t="s">
        <v>663</v>
      </c>
      <c r="D340" s="5">
        <v>293.56</v>
      </c>
      <c r="E340" t="str">
        <f>VLOOKUP(A340,HOP!A:L,12,0)</f>
        <v>293.56</v>
      </c>
      <c r="F340" t="str">
        <f>VLOOKUP(A340,HOP!A:C,3,0)</f>
        <v>4017633</v>
      </c>
      <c r="G340">
        <f t="shared" si="10"/>
        <v>0</v>
      </c>
      <c r="H340" t="str">
        <f t="shared" si="11"/>
        <v>，4017633</v>
      </c>
      <c r="I340" t="str">
        <f>VLOOKUP(A340,HOP!A:U,21,0)</f>
        <v>直连</v>
      </c>
    </row>
    <row r="341" ht="14.25" hidden="1" customHeight="1" spans="1:9">
      <c r="A341" s="8" t="s">
        <v>2687</v>
      </c>
      <c r="B341" s="9" t="s">
        <v>922</v>
      </c>
      <c r="C341" s="9" t="s">
        <v>2690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8" t="s">
        <v>2694</v>
      </c>
      <c r="B342" s="9" t="s">
        <v>2690</v>
      </c>
      <c r="C342" s="9" t="s">
        <v>1894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8" t="s">
        <v>2699</v>
      </c>
      <c r="B343" s="9" t="s">
        <v>2702</v>
      </c>
      <c r="C343" s="9" t="s">
        <v>921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8" t="s">
        <v>2705</v>
      </c>
      <c r="B344" s="9" t="s">
        <v>2702</v>
      </c>
      <c r="C344" s="9" t="s">
        <v>948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t="14.25" hidden="1" customHeight="1" spans="1:9">
      <c r="A345" s="8" t="s">
        <v>2712</v>
      </c>
      <c r="B345" s="9" t="s">
        <v>663</v>
      </c>
      <c r="C345" s="9" t="s">
        <v>83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t="14.25" hidden="1" customHeight="1" spans="1:9">
      <c r="A346" s="8" t="s">
        <v>2714</v>
      </c>
      <c r="B346" s="9" t="s">
        <v>94</v>
      </c>
      <c r="C346" s="9" t="s">
        <v>871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8" t="s">
        <v>2720</v>
      </c>
      <c r="B347" s="9" t="s">
        <v>2725</v>
      </c>
      <c r="C347" s="9" t="s">
        <v>871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8" t="s">
        <v>2729</v>
      </c>
      <c r="B348" s="9" t="s">
        <v>2734</v>
      </c>
      <c r="C348" s="9" t="s">
        <v>2735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8" t="s">
        <v>2739</v>
      </c>
      <c r="B349" s="9" t="s">
        <v>82</v>
      </c>
      <c r="C349" s="9" t="s">
        <v>663</v>
      </c>
      <c r="D349" s="5">
        <v>2457.06</v>
      </c>
      <c r="E349" t="str">
        <f>VLOOKUP(A349,HOP!A:L,12,0)</f>
        <v>2457.06</v>
      </c>
      <c r="F349" t="str">
        <f>VLOOKUP(A349,HOP!A:C,3,0)</f>
        <v>3840496</v>
      </c>
      <c r="G349">
        <f t="shared" si="10"/>
        <v>0</v>
      </c>
      <c r="H349" t="str">
        <f t="shared" si="11"/>
        <v>，3840496</v>
      </c>
      <c r="I349" t="str">
        <f>VLOOKUP(A349,HOP!A:U,21,0)</f>
        <v>直连</v>
      </c>
    </row>
    <row r="350" ht="14.25" hidden="1" customHeight="1" spans="1:9">
      <c r="A350" s="8" t="s">
        <v>2748</v>
      </c>
      <c r="B350" s="9" t="s">
        <v>662</v>
      </c>
      <c r="C350" s="9" t="s">
        <v>663</v>
      </c>
      <c r="D350" s="5">
        <v>1165.9</v>
      </c>
      <c r="E350" t="str">
        <f>VLOOKUP(A350,HOP!A:L,12,0)</f>
        <v>1165.90</v>
      </c>
      <c r="F350" t="str">
        <f>VLOOKUP(A350,HOP!A:C,3,0)</f>
        <v>3914601</v>
      </c>
      <c r="G350">
        <f t="shared" si="10"/>
        <v>0</v>
      </c>
      <c r="H350" t="str">
        <f t="shared" si="11"/>
        <v>，3914601</v>
      </c>
      <c r="I350" t="str">
        <f>VLOOKUP(A350,HOP!A:U,21,0)</f>
        <v>直连</v>
      </c>
    </row>
    <row r="351" ht="14.25" hidden="1" customHeight="1" spans="1:9">
      <c r="A351" s="8" t="s">
        <v>2756</v>
      </c>
      <c r="B351" s="9" t="s">
        <v>662</v>
      </c>
      <c r="C351" s="9" t="s">
        <v>663</v>
      </c>
      <c r="D351" s="5">
        <v>1160.09</v>
      </c>
      <c r="E351" t="str">
        <f>VLOOKUP(A351,HOP!A:L,12,0)</f>
        <v>1160.09</v>
      </c>
      <c r="F351" t="str">
        <f>VLOOKUP(A351,HOP!A:C,3,0)</f>
        <v>3980440</v>
      </c>
      <c r="G351">
        <f t="shared" si="10"/>
        <v>0</v>
      </c>
      <c r="H351" t="str">
        <f t="shared" si="11"/>
        <v>，3980440</v>
      </c>
      <c r="I351" t="str">
        <f>VLOOKUP(A351,HOP!A:U,21,0)</f>
        <v>直连</v>
      </c>
    </row>
    <row r="352" ht="14.25" hidden="1" customHeight="1" spans="1:9">
      <c r="A352" s="8" t="s">
        <v>2762</v>
      </c>
      <c r="B352" s="9" t="s">
        <v>82</v>
      </c>
      <c r="C352" s="9" t="s">
        <v>663</v>
      </c>
      <c r="D352" s="5">
        <v>2091.29</v>
      </c>
      <c r="E352" t="str">
        <f>VLOOKUP(A352,HOP!A:L,12,0)</f>
        <v>2091.30</v>
      </c>
      <c r="F352" t="str">
        <f>VLOOKUP(A352,HOP!A:C,3,0)</f>
        <v>3921273</v>
      </c>
      <c r="G352">
        <f t="shared" si="10"/>
        <v>-0.0100000000002183</v>
      </c>
      <c r="H352" t="str">
        <f t="shared" si="11"/>
        <v>，3921273</v>
      </c>
      <c r="I352" t="str">
        <f>VLOOKUP(A352,HOP!A:U,21,0)</f>
        <v>直连</v>
      </c>
    </row>
    <row r="353" ht="14.25" hidden="1" customHeight="1" spans="1:9">
      <c r="A353" s="8" t="s">
        <v>2770</v>
      </c>
      <c r="B353" s="9" t="s">
        <v>82</v>
      </c>
      <c r="C353" s="9" t="s">
        <v>663</v>
      </c>
      <c r="D353" s="5">
        <v>2091.29</v>
      </c>
      <c r="E353" t="str">
        <f>VLOOKUP(A353,HOP!A:L,12,0)</f>
        <v>2091.30</v>
      </c>
      <c r="F353" t="str">
        <f>VLOOKUP(A353,HOP!A:C,3,0)</f>
        <v>3921226</v>
      </c>
      <c r="G353">
        <f t="shared" si="10"/>
        <v>-0.0100000000002183</v>
      </c>
      <c r="H353" t="str">
        <f t="shared" si="11"/>
        <v>，3921226</v>
      </c>
      <c r="I353" t="str">
        <f>VLOOKUP(A353,HOP!A:U,21,0)</f>
        <v>直连</v>
      </c>
    </row>
    <row r="354" ht="14.25" hidden="1" customHeight="1" spans="1:9">
      <c r="A354" s="8" t="s">
        <v>2773</v>
      </c>
      <c r="B354" s="9" t="s">
        <v>2778</v>
      </c>
      <c r="C354" s="9" t="s">
        <v>2779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8" t="s">
        <v>2782</v>
      </c>
      <c r="B355" s="9" t="s">
        <v>82</v>
      </c>
      <c r="C355" s="9" t="s">
        <v>663</v>
      </c>
      <c r="D355" s="5">
        <v>2017.6</v>
      </c>
      <c r="E355" t="str">
        <f>VLOOKUP(A355,HOP!A:L,12,0)</f>
        <v>2017.60</v>
      </c>
      <c r="F355" t="str">
        <f>VLOOKUP(A355,HOP!A:C,3,0)</f>
        <v>3705999</v>
      </c>
      <c r="G355">
        <f t="shared" si="10"/>
        <v>0</v>
      </c>
      <c r="H355" t="str">
        <f t="shared" si="11"/>
        <v>，3705999</v>
      </c>
      <c r="I355" t="str">
        <f>VLOOKUP(A355,HOP!A:U,21,0)</f>
        <v>直连</v>
      </c>
    </row>
    <row r="356" ht="14.25" hidden="1" customHeight="1" spans="1:9">
      <c r="A356" s="8" t="s">
        <v>2792</v>
      </c>
      <c r="B356" s="9" t="s">
        <v>922</v>
      </c>
      <c r="C356" s="9" t="s">
        <v>2778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8" t="s">
        <v>2799</v>
      </c>
      <c r="B357" s="9" t="s">
        <v>2725</v>
      </c>
      <c r="C357" s="9" t="s">
        <v>871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8" t="s">
        <v>2807</v>
      </c>
      <c r="B358" s="9" t="s">
        <v>2810</v>
      </c>
      <c r="C358" s="9" t="s">
        <v>1930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8" t="s">
        <v>2813</v>
      </c>
      <c r="B359" s="9" t="s">
        <v>871</v>
      </c>
      <c r="C359" s="9" t="s">
        <v>2702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8" t="s">
        <v>2821</v>
      </c>
      <c r="B360" s="9" t="s">
        <v>662</v>
      </c>
      <c r="C360" s="9" t="s">
        <v>663</v>
      </c>
      <c r="D360" s="5">
        <v>970</v>
      </c>
      <c r="E360" t="str">
        <f>VLOOKUP(A360,HOP!A:L,12,0)</f>
        <v>970.00</v>
      </c>
      <c r="F360" t="str">
        <f>VLOOKUP(A360,HOP!A:C,3,0)</f>
        <v>3785166</v>
      </c>
      <c r="G360">
        <f t="shared" si="10"/>
        <v>0</v>
      </c>
      <c r="H360" t="str">
        <f t="shared" si="11"/>
        <v>，3785166</v>
      </c>
      <c r="I360" t="str">
        <f>VLOOKUP(A360,HOP!A:U,21,0)</f>
        <v>直采</v>
      </c>
    </row>
    <row r="361" ht="14.25" hidden="1" customHeight="1" spans="1:9">
      <c r="A361" s="8" t="s">
        <v>2828</v>
      </c>
      <c r="B361" s="9" t="s">
        <v>662</v>
      </c>
      <c r="C361" s="9" t="s">
        <v>663</v>
      </c>
      <c r="D361" s="5">
        <v>970</v>
      </c>
      <c r="E361" t="str">
        <f>VLOOKUP(A361,HOP!A:L,12,0)</f>
        <v>970.00</v>
      </c>
      <c r="F361" t="str">
        <f>VLOOKUP(A361,HOP!A:C,3,0)</f>
        <v>3784987</v>
      </c>
      <c r="G361">
        <f t="shared" si="10"/>
        <v>0</v>
      </c>
      <c r="H361" t="str">
        <f t="shared" si="11"/>
        <v>，3784987</v>
      </c>
      <c r="I361" t="str">
        <f>VLOOKUP(A361,HOP!A:U,21,0)</f>
        <v>直采</v>
      </c>
    </row>
    <row r="362" ht="14.25" hidden="1" customHeight="1" spans="1:9">
      <c r="A362" s="8" t="s">
        <v>2831</v>
      </c>
      <c r="B362" s="9" t="s">
        <v>81</v>
      </c>
      <c r="C362" s="9" t="s">
        <v>663</v>
      </c>
      <c r="D362" s="5">
        <v>2360</v>
      </c>
      <c r="E362" t="str">
        <f>VLOOKUP(A362,HOP!A:L,12,0)</f>
        <v>2360.01</v>
      </c>
      <c r="F362" t="str">
        <f>VLOOKUP(A362,HOP!A:C,3,0)</f>
        <v>3967177</v>
      </c>
      <c r="G362">
        <f t="shared" si="10"/>
        <v>-0.0100000000002183</v>
      </c>
      <c r="H362" t="str">
        <f t="shared" si="11"/>
        <v>，3967177</v>
      </c>
      <c r="I362" t="str">
        <f>VLOOKUP(A362,HOP!A:U,21,0)</f>
        <v>直采</v>
      </c>
    </row>
    <row r="363" ht="14.25" hidden="1" customHeight="1" spans="1:9">
      <c r="A363" s="8" t="s">
        <v>2840</v>
      </c>
      <c r="B363" s="9" t="s">
        <v>662</v>
      </c>
      <c r="C363" s="9" t="s">
        <v>663</v>
      </c>
      <c r="D363" s="5">
        <v>2722.74</v>
      </c>
      <c r="E363" t="str">
        <f>VLOOKUP(A363,HOP!A:L,12,0)</f>
        <v>2722.74</v>
      </c>
      <c r="F363" t="str">
        <f>VLOOKUP(A363,HOP!A:C,3,0)</f>
        <v>4001225</v>
      </c>
      <c r="G363">
        <f t="shared" si="10"/>
        <v>0</v>
      </c>
      <c r="H363" t="str">
        <f t="shared" si="11"/>
        <v>，4001225</v>
      </c>
      <c r="I363" t="str">
        <f>VLOOKUP(A363,HOP!A:U,21,0)</f>
        <v>直连</v>
      </c>
    </row>
    <row r="364" ht="14.25" hidden="1" customHeight="1" spans="1:9">
      <c r="A364" s="8" t="s">
        <v>2849</v>
      </c>
      <c r="B364" s="9" t="s">
        <v>663</v>
      </c>
      <c r="C364" s="9" t="s">
        <v>83</v>
      </c>
      <c r="D364" s="5">
        <v>1062.11</v>
      </c>
      <c r="E364" t="str">
        <f>VLOOKUP(A364,HOP!A:L,12,0)</f>
        <v>1062.11</v>
      </c>
      <c r="F364" t="str">
        <f>VLOOKUP(A364,HOP!A:C,3,0)</f>
        <v>3916627</v>
      </c>
      <c r="G364">
        <f t="shared" si="10"/>
        <v>0</v>
      </c>
      <c r="H364" t="str">
        <f t="shared" si="11"/>
        <v>，3916627</v>
      </c>
      <c r="I364" t="str">
        <f>VLOOKUP(A364,HOP!A:U,21,0)</f>
        <v>直连</v>
      </c>
    </row>
    <row r="365" ht="14.25" hidden="1" customHeight="1" spans="1:9">
      <c r="A365" s="8" t="s">
        <v>2857</v>
      </c>
      <c r="B365" s="9" t="s">
        <v>83</v>
      </c>
      <c r="C365" s="9" t="s">
        <v>2725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8" t="s">
        <v>2865</v>
      </c>
      <c r="B366" s="9" t="s">
        <v>662</v>
      </c>
      <c r="C366" s="9" t="s">
        <v>83</v>
      </c>
      <c r="D366" s="5">
        <v>3021.44</v>
      </c>
      <c r="E366" t="str">
        <f>VLOOKUP(A366,HOP!A:L,12,0)</f>
        <v>3021.44</v>
      </c>
      <c r="F366" t="str">
        <f>VLOOKUP(A366,HOP!A:C,3,0)</f>
        <v>3825969</v>
      </c>
      <c r="G366">
        <f t="shared" si="10"/>
        <v>0</v>
      </c>
      <c r="H366" t="str">
        <f t="shared" si="11"/>
        <v>，3825969</v>
      </c>
      <c r="I366" t="str">
        <f>VLOOKUP(A366,HOP!A:U,21,0)</f>
        <v>直连</v>
      </c>
    </row>
    <row r="367" ht="14.25" hidden="1" customHeight="1" spans="1:9">
      <c r="A367" s="8" t="s">
        <v>2872</v>
      </c>
      <c r="B367" s="9" t="s">
        <v>662</v>
      </c>
      <c r="C367" s="9" t="s">
        <v>83</v>
      </c>
      <c r="D367" s="5">
        <v>1094.92</v>
      </c>
      <c r="E367" t="str">
        <f>VLOOKUP(A367,HOP!A:L,12,0)</f>
        <v>1094.92</v>
      </c>
      <c r="F367" t="str">
        <f>VLOOKUP(A367,HOP!A:C,3,0)</f>
        <v>3831359</v>
      </c>
      <c r="G367">
        <f t="shared" si="10"/>
        <v>0</v>
      </c>
      <c r="H367" t="str">
        <f t="shared" si="11"/>
        <v>，3831359</v>
      </c>
      <c r="I367" t="str">
        <f>VLOOKUP(A367,HOP!A:U,21,0)</f>
        <v>直连</v>
      </c>
    </row>
    <row r="368" ht="14.25" hidden="1" customHeight="1" spans="1:9">
      <c r="A368" s="8" t="s">
        <v>2882</v>
      </c>
      <c r="B368" s="9" t="s">
        <v>662</v>
      </c>
      <c r="C368" s="9" t="s">
        <v>83</v>
      </c>
      <c r="D368" s="5">
        <v>1190</v>
      </c>
      <c r="E368" t="str">
        <f>VLOOKUP(A368,HOP!A:L,12,0)</f>
        <v>1190.00</v>
      </c>
      <c r="F368" t="str">
        <f>VLOOKUP(A368,HOP!A:C,3,0)</f>
        <v>3782032</v>
      </c>
      <c r="G368">
        <f t="shared" si="10"/>
        <v>0</v>
      </c>
      <c r="H368" t="str">
        <f t="shared" si="11"/>
        <v>，3782032</v>
      </c>
      <c r="I368" t="str">
        <f>VLOOKUP(A368,HOP!A:U,21,0)</f>
        <v>直采</v>
      </c>
    </row>
    <row r="369" ht="14.25" hidden="1" customHeight="1" spans="1:9">
      <c r="A369" s="8" t="s">
        <v>2890</v>
      </c>
      <c r="B369" s="9" t="s">
        <v>82</v>
      </c>
      <c r="C369" s="9" t="s">
        <v>83</v>
      </c>
      <c r="D369" s="5">
        <v>2280</v>
      </c>
      <c r="E369" t="str">
        <f>VLOOKUP(A369,HOP!A:L,12,0)</f>
        <v>2280.00</v>
      </c>
      <c r="F369" t="str">
        <f>VLOOKUP(A369,HOP!A:C,3,0)</f>
        <v>3797553</v>
      </c>
      <c r="G369">
        <f t="shared" si="10"/>
        <v>0</v>
      </c>
      <c r="H369" t="str">
        <f t="shared" si="11"/>
        <v>，3797553</v>
      </c>
      <c r="I369" t="str">
        <f>VLOOKUP(A369,HOP!A:U,21,0)</f>
        <v>直采</v>
      </c>
    </row>
    <row r="370" ht="14.25" hidden="1" customHeight="1" spans="1:9">
      <c r="A370" s="8" t="s">
        <v>2897</v>
      </c>
      <c r="B370" s="9" t="s">
        <v>81</v>
      </c>
      <c r="C370" s="9" t="s">
        <v>83</v>
      </c>
      <c r="D370" s="5">
        <v>4875.36</v>
      </c>
      <c r="E370" t="str">
        <f>VLOOKUP(A370,HOP!A:L,12,0)</f>
        <v>4875.36</v>
      </c>
      <c r="F370" t="str">
        <f>VLOOKUP(A370,HOP!A:C,3,0)</f>
        <v>3853501</v>
      </c>
      <c r="G370">
        <f t="shared" si="10"/>
        <v>0</v>
      </c>
      <c r="H370" t="str">
        <f t="shared" si="11"/>
        <v>，3853501</v>
      </c>
      <c r="I370" t="str">
        <f>VLOOKUP(A370,HOP!A:U,21,0)</f>
        <v>直连</v>
      </c>
    </row>
    <row r="371" ht="14.25" hidden="1" customHeight="1" spans="1:9">
      <c r="A371" s="8" t="s">
        <v>2905</v>
      </c>
      <c r="B371" s="9" t="s">
        <v>662</v>
      </c>
      <c r="C371" s="9" t="s">
        <v>83</v>
      </c>
      <c r="D371" s="5">
        <v>2977.74</v>
      </c>
      <c r="E371" t="str">
        <f>VLOOKUP(A371,HOP!A:L,12,0)</f>
        <v>2977.74</v>
      </c>
      <c r="F371" t="str">
        <f>VLOOKUP(A371,HOP!A:C,3,0)</f>
        <v>3878524</v>
      </c>
      <c r="G371">
        <f t="shared" si="10"/>
        <v>0</v>
      </c>
      <c r="H371" t="str">
        <f t="shared" si="11"/>
        <v>，3878524</v>
      </c>
      <c r="I371" t="str">
        <f>VLOOKUP(A371,HOP!A:U,21,0)</f>
        <v>直连</v>
      </c>
    </row>
    <row r="372" ht="14.25" hidden="1" customHeight="1" spans="1:9">
      <c r="A372" s="8" t="s">
        <v>2911</v>
      </c>
      <c r="B372" s="9" t="s">
        <v>81</v>
      </c>
      <c r="C372" s="9" t="s">
        <v>83</v>
      </c>
      <c r="D372" s="5">
        <v>3168.38</v>
      </c>
      <c r="E372" t="str">
        <f>VLOOKUP(A372,HOP!A:L,12,0)</f>
        <v>3168.40</v>
      </c>
      <c r="F372" t="str">
        <f>VLOOKUP(A372,HOP!A:C,3,0)</f>
        <v>3935577</v>
      </c>
      <c r="G372">
        <f t="shared" si="10"/>
        <v>-0.0199999999999818</v>
      </c>
      <c r="H372" t="str">
        <f t="shared" si="11"/>
        <v>，3935577</v>
      </c>
      <c r="I372" t="str">
        <f>VLOOKUP(A372,HOP!A:U,21,0)</f>
        <v>直连</v>
      </c>
    </row>
    <row r="373" ht="14.25" hidden="1" customHeight="1" spans="1:9">
      <c r="A373" s="8" t="s">
        <v>2920</v>
      </c>
      <c r="B373" s="9" t="s">
        <v>82</v>
      </c>
      <c r="C373" s="9" t="s">
        <v>83</v>
      </c>
      <c r="D373" s="5">
        <v>1164</v>
      </c>
      <c r="E373" t="str">
        <f>VLOOKUP(A373,HOP!A:L,12,0)</f>
        <v>1164.00</v>
      </c>
      <c r="F373" t="str">
        <f>VLOOKUP(A373,HOP!A:C,3,0)</f>
        <v>3934519</v>
      </c>
      <c r="G373">
        <f t="shared" si="10"/>
        <v>0</v>
      </c>
      <c r="H373" t="str">
        <f t="shared" si="11"/>
        <v>，3934519</v>
      </c>
      <c r="I373" t="str">
        <f>VLOOKUP(A373,HOP!A:U,21,0)</f>
        <v>直采</v>
      </c>
    </row>
    <row r="374" ht="14.25" hidden="1" customHeight="1" spans="1:9">
      <c r="A374" s="8" t="s">
        <v>2924</v>
      </c>
      <c r="B374" s="9" t="s">
        <v>663</v>
      </c>
      <c r="C374" s="9" t="s">
        <v>83</v>
      </c>
      <c r="D374" s="5">
        <v>0</v>
      </c>
      <c r="E374" t="str">
        <f>VLOOKUP(A374,HOP!A:L,12,0)</f>
        <v>1503.00</v>
      </c>
      <c r="F374" t="str">
        <f>VLOOKUP(A374,HOP!A:C,3,0)</f>
        <v>3917644</v>
      </c>
      <c r="G374">
        <f t="shared" si="10"/>
        <v>-1503</v>
      </c>
      <c r="H374" t="str">
        <f t="shared" si="11"/>
        <v>，3917644</v>
      </c>
      <c r="I374" t="str">
        <f>VLOOKUP(A374,HOP!A:U,21,0)</f>
        <v>直采</v>
      </c>
    </row>
    <row r="375" ht="14.25" hidden="1" customHeight="1" spans="1:9">
      <c r="A375" s="8" t="s">
        <v>2932</v>
      </c>
      <c r="B375" s="9" t="s">
        <v>663</v>
      </c>
      <c r="C375" s="9" t="s">
        <v>83</v>
      </c>
      <c r="D375" s="5">
        <v>2692.02</v>
      </c>
      <c r="E375" t="str">
        <f>VLOOKUP(A375,HOP!A:L,12,0)</f>
        <v>2692.02</v>
      </c>
      <c r="F375" t="str">
        <f>VLOOKUP(A375,HOP!A:C,3,0)</f>
        <v>3880691</v>
      </c>
      <c r="G375">
        <f t="shared" si="10"/>
        <v>0</v>
      </c>
      <c r="H375" t="str">
        <f t="shared" si="11"/>
        <v>，3880691</v>
      </c>
      <c r="I375" t="str">
        <f>VLOOKUP(A375,HOP!A:U,21,0)</f>
        <v>直连</v>
      </c>
    </row>
    <row r="376" ht="14.25" hidden="1" customHeight="1" spans="1:9">
      <c r="A376" s="8" t="s">
        <v>2941</v>
      </c>
      <c r="B376" s="9" t="s">
        <v>662</v>
      </c>
      <c r="C376" s="9" t="s">
        <v>83</v>
      </c>
      <c r="D376" s="5">
        <v>1302.7</v>
      </c>
      <c r="E376" t="str">
        <f>VLOOKUP(A376,HOP!A:L,12,0)</f>
        <v>1302.70</v>
      </c>
      <c r="F376" t="str">
        <f>VLOOKUP(A376,HOP!A:C,3,0)</f>
        <v>3956304</v>
      </c>
      <c r="G376">
        <f t="shared" si="10"/>
        <v>0</v>
      </c>
      <c r="H376" t="str">
        <f t="shared" si="11"/>
        <v>，3956304</v>
      </c>
      <c r="I376" t="str">
        <f>VLOOKUP(A376,HOP!A:U,21,0)</f>
        <v>直连</v>
      </c>
    </row>
    <row r="377" ht="14.25" hidden="1" customHeight="1" spans="1:9">
      <c r="A377" s="8" t="s">
        <v>2950</v>
      </c>
      <c r="B377" s="9" t="s">
        <v>662</v>
      </c>
      <c r="C377" s="9" t="s">
        <v>83</v>
      </c>
      <c r="D377" s="5">
        <v>1002.1</v>
      </c>
      <c r="E377" t="str">
        <f>VLOOKUP(A377,HOP!A:L,12,0)</f>
        <v>1002.10</v>
      </c>
      <c r="F377" t="str">
        <f>VLOOKUP(A377,HOP!A:C,3,0)</f>
        <v>3987966</v>
      </c>
      <c r="G377">
        <f t="shared" si="10"/>
        <v>0</v>
      </c>
      <c r="H377" t="str">
        <f t="shared" si="11"/>
        <v>，3987966</v>
      </c>
      <c r="I377" t="str">
        <f>VLOOKUP(A377,HOP!A:U,21,0)</f>
        <v>直连</v>
      </c>
    </row>
    <row r="378" ht="14.25" hidden="1" customHeight="1" spans="1:9">
      <c r="A378" s="8" t="s">
        <v>2959</v>
      </c>
      <c r="B378" s="9" t="s">
        <v>663</v>
      </c>
      <c r="C378" s="9" t="s">
        <v>83</v>
      </c>
      <c r="D378" s="5">
        <v>992</v>
      </c>
      <c r="E378" t="str">
        <f>VLOOKUP(A378,HOP!A:L,12,0)</f>
        <v>992.00</v>
      </c>
      <c r="F378" t="str">
        <f>VLOOKUP(A378,HOP!A:C,3,0)</f>
        <v>3965993</v>
      </c>
      <c r="G378">
        <f t="shared" si="10"/>
        <v>0</v>
      </c>
      <c r="H378" t="str">
        <f t="shared" si="11"/>
        <v>，3965993</v>
      </c>
      <c r="I378" t="str">
        <f>VLOOKUP(A378,HOP!A:U,21,0)</f>
        <v>直采</v>
      </c>
    </row>
    <row r="379" ht="14.25" hidden="1" customHeight="1" spans="1:9">
      <c r="A379" s="8" t="s">
        <v>2965</v>
      </c>
      <c r="B379" s="9" t="s">
        <v>662</v>
      </c>
      <c r="C379" s="9" t="s">
        <v>83</v>
      </c>
      <c r="D379" s="5">
        <v>2587.36</v>
      </c>
      <c r="E379" t="str">
        <f>VLOOKUP(A379,HOP!A:L,12,0)</f>
        <v>2587.36</v>
      </c>
      <c r="F379" t="str">
        <f>VLOOKUP(A379,HOP!A:C,3,0)</f>
        <v>3976430</v>
      </c>
      <c r="G379">
        <f t="shared" si="10"/>
        <v>0</v>
      </c>
      <c r="H379" t="str">
        <f t="shared" si="11"/>
        <v>，3976430</v>
      </c>
      <c r="I379" t="str">
        <f>VLOOKUP(A379,HOP!A:U,21,0)</f>
        <v>直连</v>
      </c>
    </row>
    <row r="380" ht="14.25" hidden="1" customHeight="1" spans="1:9">
      <c r="A380" s="8" t="s">
        <v>2974</v>
      </c>
      <c r="B380" s="9" t="s">
        <v>662</v>
      </c>
      <c r="C380" s="9" t="s">
        <v>83</v>
      </c>
      <c r="D380" s="5">
        <v>878</v>
      </c>
      <c r="E380" t="str">
        <f>VLOOKUP(A380,HOP!A:L,12,0)</f>
        <v>878.00</v>
      </c>
      <c r="F380" t="str">
        <f>VLOOKUP(A380,HOP!A:C,3,0)</f>
        <v>3967543</v>
      </c>
      <c r="G380">
        <f t="shared" si="10"/>
        <v>0</v>
      </c>
      <c r="H380" t="str">
        <f t="shared" si="11"/>
        <v>，3967543</v>
      </c>
      <c r="I380" t="str">
        <f>VLOOKUP(A380,HOP!A:U,21,0)</f>
        <v>直采</v>
      </c>
    </row>
    <row r="381" ht="14.25" hidden="1" customHeight="1" spans="1:9">
      <c r="A381" s="8" t="s">
        <v>2981</v>
      </c>
      <c r="B381" s="9" t="s">
        <v>82</v>
      </c>
      <c r="C381" s="9" t="s">
        <v>83</v>
      </c>
      <c r="D381" s="5">
        <v>3640.41</v>
      </c>
      <c r="E381" t="str">
        <f>VLOOKUP(A381,HOP!A:L,12,0)</f>
        <v>3640.41</v>
      </c>
      <c r="F381" t="str">
        <f>VLOOKUP(A381,HOP!A:C,3,0)</f>
        <v>3976090</v>
      </c>
      <c r="G381">
        <f t="shared" si="10"/>
        <v>0</v>
      </c>
      <c r="H381" t="str">
        <f t="shared" si="11"/>
        <v>，3976090</v>
      </c>
      <c r="I381" t="str">
        <f>VLOOKUP(A381,HOP!A:U,21,0)</f>
        <v>直连</v>
      </c>
    </row>
    <row r="382" ht="14.25" hidden="1" customHeight="1" spans="1:9">
      <c r="A382" s="8" t="s">
        <v>2990</v>
      </c>
      <c r="B382" s="9" t="s">
        <v>663</v>
      </c>
      <c r="C382" s="9" t="s">
        <v>83</v>
      </c>
      <c r="D382" s="5">
        <v>345.82</v>
      </c>
      <c r="E382" t="str">
        <f>VLOOKUP(A382,HOP!A:L,12,0)</f>
        <v>345.82</v>
      </c>
      <c r="F382" t="str">
        <f>VLOOKUP(A382,HOP!A:C,3,0)</f>
        <v>3982682</v>
      </c>
      <c r="G382">
        <f t="shared" si="10"/>
        <v>0</v>
      </c>
      <c r="H382" t="str">
        <f t="shared" si="11"/>
        <v>，3982682</v>
      </c>
      <c r="I382" t="str">
        <f>VLOOKUP(A382,HOP!A:U,21,0)</f>
        <v>直连</v>
      </c>
    </row>
    <row r="383" ht="14.25" hidden="1" customHeight="1" spans="1:9">
      <c r="A383" s="8" t="s">
        <v>2997</v>
      </c>
      <c r="B383" s="9" t="s">
        <v>663</v>
      </c>
      <c r="C383" s="9" t="s">
        <v>83</v>
      </c>
      <c r="D383" s="5">
        <v>1259.92</v>
      </c>
      <c r="E383" t="str">
        <f>VLOOKUP(A383,HOP!A:L,12,0)</f>
        <v>1259.92</v>
      </c>
      <c r="F383" t="str">
        <f>VLOOKUP(A383,HOP!A:C,3,0)</f>
        <v>3941651</v>
      </c>
      <c r="G383">
        <f t="shared" si="10"/>
        <v>0</v>
      </c>
      <c r="H383" t="str">
        <f t="shared" si="11"/>
        <v>，3941651</v>
      </c>
      <c r="I383" t="str">
        <f>VLOOKUP(A383,HOP!A:U,21,0)</f>
        <v>直连</v>
      </c>
    </row>
    <row r="384" ht="14.25" hidden="1" customHeight="1" spans="1:9">
      <c r="A384" s="8" t="s">
        <v>3004</v>
      </c>
      <c r="B384" s="9" t="s">
        <v>663</v>
      </c>
      <c r="C384" s="9" t="s">
        <v>83</v>
      </c>
      <c r="D384" s="5">
        <v>688.44</v>
      </c>
      <c r="E384" t="str">
        <f>VLOOKUP(A384,HOP!A:L,12,0)</f>
        <v>688.44</v>
      </c>
      <c r="F384" t="str">
        <f>VLOOKUP(A384,HOP!A:C,3,0)</f>
        <v>4019540</v>
      </c>
      <c r="G384">
        <f t="shared" si="10"/>
        <v>0</v>
      </c>
      <c r="H384" t="str">
        <f t="shared" si="11"/>
        <v>，4019540</v>
      </c>
      <c r="I384" t="str">
        <f>VLOOKUP(A384,HOP!A:U,21,0)</f>
        <v>直连</v>
      </c>
    </row>
    <row r="385" ht="14.25" hidden="1" customHeight="1" spans="1:9">
      <c r="A385" s="8" t="s">
        <v>3012</v>
      </c>
      <c r="B385" s="9" t="s">
        <v>663</v>
      </c>
      <c r="C385" s="9" t="s">
        <v>83</v>
      </c>
      <c r="D385" s="5">
        <v>771.85</v>
      </c>
      <c r="E385" t="str">
        <f>VLOOKUP(A385,HOP!A:L,12,0)</f>
        <v>771.85</v>
      </c>
      <c r="F385" t="str">
        <f>VLOOKUP(A385,HOP!A:C,3,0)</f>
        <v>4020644</v>
      </c>
      <c r="G385">
        <f t="shared" si="10"/>
        <v>0</v>
      </c>
      <c r="H385" t="str">
        <f t="shared" si="11"/>
        <v>，4020644</v>
      </c>
      <c r="I385" t="str">
        <f>VLOOKUP(A385,HOP!A:U,21,0)</f>
        <v>直连</v>
      </c>
    </row>
    <row r="386" ht="14.25" hidden="1" customHeight="1" spans="1:9">
      <c r="A386" s="8" t="s">
        <v>3018</v>
      </c>
      <c r="B386" s="9" t="s">
        <v>663</v>
      </c>
      <c r="C386" s="9" t="s">
        <v>83</v>
      </c>
      <c r="D386" s="5">
        <v>478</v>
      </c>
      <c r="E386" t="str">
        <f>VLOOKUP(A386,HOP!A:L,12,0)</f>
        <v>478.00</v>
      </c>
      <c r="F386" t="str">
        <f>VLOOKUP(A386,HOP!A:C,3,0)</f>
        <v>3611169</v>
      </c>
      <c r="G386">
        <f t="shared" si="10"/>
        <v>0</v>
      </c>
      <c r="H386" t="str">
        <f t="shared" si="11"/>
        <v>，3611169</v>
      </c>
      <c r="I386" t="str">
        <f>VLOOKUP(A386,HOP!A:U,21,0)</f>
        <v>直采</v>
      </c>
    </row>
    <row r="387" ht="14.25" hidden="1" customHeight="1" spans="1:9">
      <c r="A387" s="8" t="s">
        <v>3024</v>
      </c>
      <c r="B387" s="9" t="s">
        <v>663</v>
      </c>
      <c r="C387" s="9" t="s">
        <v>83</v>
      </c>
      <c r="D387" s="5">
        <v>496</v>
      </c>
      <c r="E387" t="str">
        <f>VLOOKUP(A387,HOP!A:L,12,0)</f>
        <v>496.00</v>
      </c>
      <c r="F387" t="str">
        <f>VLOOKUP(A387,HOP!A:C,3,0)</f>
        <v>3707580</v>
      </c>
      <c r="G387">
        <f t="shared" ref="G387:G450" si="12">D387-E387</f>
        <v>0</v>
      </c>
      <c r="H387" t="str">
        <f t="shared" ref="H387:H450" si="13">$H$1&amp;F387</f>
        <v>，3707580</v>
      </c>
      <c r="I387" t="str">
        <f>VLOOKUP(A387,HOP!A:U,21,0)</f>
        <v>直采</v>
      </c>
    </row>
    <row r="388" ht="14.25" hidden="1" customHeight="1" spans="1:9">
      <c r="A388" s="8" t="s">
        <v>3028</v>
      </c>
      <c r="B388" s="9" t="s">
        <v>662</v>
      </c>
      <c r="C388" s="9" t="s">
        <v>83</v>
      </c>
      <c r="D388" s="5">
        <v>2660</v>
      </c>
      <c r="E388" t="str">
        <f>VLOOKUP(A388,HOP!A:L,12,0)</f>
        <v>2660.00</v>
      </c>
      <c r="F388" t="str">
        <f>VLOOKUP(A388,HOP!A:C,3,0)</f>
        <v>3700039</v>
      </c>
      <c r="G388">
        <f t="shared" si="12"/>
        <v>0</v>
      </c>
      <c r="H388" t="str">
        <f t="shared" si="13"/>
        <v>，3700039</v>
      </c>
      <c r="I388" t="str">
        <f>VLOOKUP(A388,HOP!A:U,21,0)</f>
        <v>直采</v>
      </c>
    </row>
    <row r="389" ht="14.25" hidden="1" customHeight="1" spans="1:9">
      <c r="A389" s="8" t="s">
        <v>3037</v>
      </c>
      <c r="B389" s="9" t="s">
        <v>663</v>
      </c>
      <c r="C389" s="9" t="s">
        <v>83</v>
      </c>
      <c r="D389" s="5">
        <v>254</v>
      </c>
      <c r="E389" t="str">
        <f>VLOOKUP(A389,HOP!A:L,12,0)</f>
        <v>254.00</v>
      </c>
      <c r="F389" t="str">
        <f>VLOOKUP(A389,HOP!A:C,3,0)</f>
        <v>3717217</v>
      </c>
      <c r="G389">
        <f t="shared" si="12"/>
        <v>0</v>
      </c>
      <c r="H389" t="str">
        <f t="shared" si="13"/>
        <v>，3717217</v>
      </c>
      <c r="I389" t="str">
        <f>VLOOKUP(A389,HOP!A:U,21,0)</f>
        <v>直采</v>
      </c>
    </row>
    <row r="390" ht="14.25" hidden="1" customHeight="1" spans="1:9">
      <c r="A390" s="8" t="s">
        <v>3044</v>
      </c>
      <c r="B390" s="9" t="s">
        <v>82</v>
      </c>
      <c r="C390" s="9" t="s">
        <v>83</v>
      </c>
      <c r="D390" s="5">
        <v>2598.81</v>
      </c>
      <c r="E390" t="str">
        <f>VLOOKUP(A390,HOP!A:L,12,0)</f>
        <v>2598.81</v>
      </c>
      <c r="F390" t="str">
        <f>VLOOKUP(A390,HOP!A:C,3,0)</f>
        <v>3755991</v>
      </c>
      <c r="G390">
        <f t="shared" si="12"/>
        <v>0</v>
      </c>
      <c r="H390" t="str">
        <f t="shared" si="13"/>
        <v>，3755991</v>
      </c>
      <c r="I390" t="str">
        <f>VLOOKUP(A390,HOP!A:U,21,0)</f>
        <v>直连</v>
      </c>
    </row>
    <row r="391" ht="14.25" hidden="1" customHeight="1" spans="1:9">
      <c r="A391" s="8" t="s">
        <v>3051</v>
      </c>
      <c r="B391" s="9" t="s">
        <v>662</v>
      </c>
      <c r="C391" s="9" t="s">
        <v>83</v>
      </c>
      <c r="D391" s="5">
        <v>1502.14</v>
      </c>
      <c r="E391" t="str">
        <f>VLOOKUP(A391,HOP!A:L,12,0)</f>
        <v>1502.14</v>
      </c>
      <c r="F391" t="str">
        <f>VLOOKUP(A391,HOP!A:C,3,0)</f>
        <v>3826685</v>
      </c>
      <c r="G391">
        <f t="shared" si="12"/>
        <v>0</v>
      </c>
      <c r="H391" t="str">
        <f t="shared" si="13"/>
        <v>，3826685</v>
      </c>
      <c r="I391" t="str">
        <f>VLOOKUP(A391,HOP!A:U,21,0)</f>
        <v>直连</v>
      </c>
    </row>
    <row r="392" ht="14.25" hidden="1" customHeight="1" spans="1:9">
      <c r="A392" s="8" t="s">
        <v>3059</v>
      </c>
      <c r="B392" s="9" t="s">
        <v>81</v>
      </c>
      <c r="C392" s="9" t="s">
        <v>83</v>
      </c>
      <c r="D392" s="5">
        <v>9399.4</v>
      </c>
      <c r="E392" t="str">
        <f>VLOOKUP(A392,HOP!A:L,12,0)</f>
        <v>9399.40</v>
      </c>
      <c r="F392" t="str">
        <f>VLOOKUP(A392,HOP!A:C,3,0)</f>
        <v>3781966</v>
      </c>
      <c r="G392">
        <f t="shared" si="12"/>
        <v>0</v>
      </c>
      <c r="H392" t="str">
        <f t="shared" si="13"/>
        <v>，3781966</v>
      </c>
      <c r="I392" t="str">
        <f>VLOOKUP(A392,HOP!A:U,21,0)</f>
        <v>直连</v>
      </c>
    </row>
    <row r="393" ht="14.25" hidden="1" customHeight="1" spans="1:9">
      <c r="A393" s="8" t="s">
        <v>3067</v>
      </c>
      <c r="B393" s="9" t="s">
        <v>82</v>
      </c>
      <c r="C393" s="9" t="s">
        <v>83</v>
      </c>
      <c r="D393" s="5">
        <v>1173</v>
      </c>
      <c r="E393" t="str">
        <f>VLOOKUP(A393,HOP!A:L,12,0)</f>
        <v>1173.00</v>
      </c>
      <c r="F393" t="str">
        <f>VLOOKUP(A393,HOP!A:C,3,0)</f>
        <v>3859141</v>
      </c>
      <c r="G393">
        <f t="shared" si="12"/>
        <v>0</v>
      </c>
      <c r="H393" t="str">
        <f t="shared" si="13"/>
        <v>，3859141</v>
      </c>
      <c r="I393" t="str">
        <f>VLOOKUP(A393,HOP!A:U,21,0)</f>
        <v>直采</v>
      </c>
    </row>
    <row r="394" ht="14.25" hidden="1" customHeight="1" spans="1:9">
      <c r="A394" s="8" t="s">
        <v>3075</v>
      </c>
      <c r="B394" s="9" t="s">
        <v>663</v>
      </c>
      <c r="C394" s="9" t="s">
        <v>83</v>
      </c>
      <c r="D394" s="5">
        <v>2434</v>
      </c>
      <c r="E394" t="str">
        <f>VLOOKUP(A394,HOP!A:L,12,0)</f>
        <v>2434.00</v>
      </c>
      <c r="F394" t="str">
        <f>VLOOKUP(A394,HOP!A:C,3,0)</f>
        <v>3813480</v>
      </c>
      <c r="G394">
        <f t="shared" si="12"/>
        <v>0</v>
      </c>
      <c r="H394" t="str">
        <f t="shared" si="13"/>
        <v>，3813480</v>
      </c>
      <c r="I394" t="str">
        <f>VLOOKUP(A394,HOP!A:U,21,0)</f>
        <v>直采</v>
      </c>
    </row>
    <row r="395" ht="14.25" hidden="1" customHeight="1" spans="1:9">
      <c r="A395" s="8" t="s">
        <v>3082</v>
      </c>
      <c r="B395" s="9" t="s">
        <v>663</v>
      </c>
      <c r="C395" s="9" t="s">
        <v>83</v>
      </c>
      <c r="D395" s="5">
        <v>2434</v>
      </c>
      <c r="E395" t="str">
        <f>VLOOKUP(A395,HOP!A:L,12,0)</f>
        <v>2434.00</v>
      </c>
      <c r="F395" t="str">
        <f>VLOOKUP(A395,HOP!A:C,3,0)</f>
        <v>3813441</v>
      </c>
      <c r="G395">
        <f t="shared" si="12"/>
        <v>0</v>
      </c>
      <c r="H395" t="str">
        <f t="shared" si="13"/>
        <v>，3813441</v>
      </c>
      <c r="I395" t="str">
        <f>VLOOKUP(A395,HOP!A:U,21,0)</f>
        <v>直采</v>
      </c>
    </row>
    <row r="396" ht="14.25" hidden="1" customHeight="1" spans="1:9">
      <c r="A396" s="8" t="s">
        <v>3086</v>
      </c>
      <c r="B396" s="9" t="s">
        <v>663</v>
      </c>
      <c r="C396" s="9" t="s">
        <v>83</v>
      </c>
      <c r="D396" s="5">
        <v>2610</v>
      </c>
      <c r="E396" t="str">
        <f>VLOOKUP(A396,HOP!A:L,12,0)</f>
        <v>2610.00</v>
      </c>
      <c r="F396" t="str">
        <f>VLOOKUP(A396,HOP!A:C,3,0)</f>
        <v>3856905</v>
      </c>
      <c r="G396">
        <f t="shared" si="12"/>
        <v>0</v>
      </c>
      <c r="H396" t="str">
        <f t="shared" si="13"/>
        <v>，3856905</v>
      </c>
      <c r="I396" t="str">
        <f>VLOOKUP(A396,HOP!A:U,21,0)</f>
        <v>直连</v>
      </c>
    </row>
    <row r="397" ht="14.25" hidden="1" customHeight="1" spans="1:9">
      <c r="A397" s="8" t="s">
        <v>3094</v>
      </c>
      <c r="B397" s="9" t="s">
        <v>662</v>
      </c>
      <c r="C397" s="9" t="s">
        <v>83</v>
      </c>
      <c r="D397" s="5">
        <v>3094</v>
      </c>
      <c r="E397" t="str">
        <f>VLOOKUP(A397,HOP!A:L,12,0)</f>
        <v>3094.00</v>
      </c>
      <c r="F397" t="str">
        <f>VLOOKUP(A397,HOP!A:C,3,0)</f>
        <v>3763637</v>
      </c>
      <c r="G397">
        <f t="shared" si="12"/>
        <v>0</v>
      </c>
      <c r="H397" t="str">
        <f t="shared" si="13"/>
        <v>，3763637</v>
      </c>
      <c r="I397" t="str">
        <f>VLOOKUP(A397,HOP!A:U,21,0)</f>
        <v>直采</v>
      </c>
    </row>
    <row r="398" ht="14.25" hidden="1" customHeight="1" spans="1:9">
      <c r="A398" s="8" t="s">
        <v>3100</v>
      </c>
      <c r="B398" s="9" t="s">
        <v>662</v>
      </c>
      <c r="C398" s="9" t="s">
        <v>83</v>
      </c>
      <c r="D398" s="5">
        <v>2614</v>
      </c>
      <c r="E398" t="str">
        <f>VLOOKUP(A398,HOP!A:L,12,0)</f>
        <v>2614.00</v>
      </c>
      <c r="F398" t="str">
        <f>VLOOKUP(A398,HOP!A:C,3,0)</f>
        <v>3730423</v>
      </c>
      <c r="G398">
        <f t="shared" si="12"/>
        <v>0</v>
      </c>
      <c r="H398" t="str">
        <f t="shared" si="13"/>
        <v>，3730423</v>
      </c>
      <c r="I398" t="str">
        <f>VLOOKUP(A398,HOP!A:U,21,0)</f>
        <v>直采</v>
      </c>
    </row>
    <row r="399" ht="14.25" hidden="1" customHeight="1" spans="1:9">
      <c r="A399" s="8" t="s">
        <v>3107</v>
      </c>
      <c r="B399" s="9" t="s">
        <v>663</v>
      </c>
      <c r="C399" s="9" t="s">
        <v>83</v>
      </c>
      <c r="D399" s="5">
        <v>1810</v>
      </c>
      <c r="E399" t="str">
        <f>VLOOKUP(A399,HOP!A:L,12,0)</f>
        <v>1810.00</v>
      </c>
      <c r="F399" t="str">
        <f>VLOOKUP(A399,HOP!A:C,3,0)</f>
        <v>3908987</v>
      </c>
      <c r="G399">
        <f t="shared" si="12"/>
        <v>0</v>
      </c>
      <c r="H399" t="str">
        <f t="shared" si="13"/>
        <v>，3908987</v>
      </c>
      <c r="I399" t="str">
        <f>VLOOKUP(A399,HOP!A:U,21,0)</f>
        <v>直采</v>
      </c>
    </row>
    <row r="400" ht="14.25" hidden="1" customHeight="1" spans="1:9">
      <c r="A400" s="8" t="s">
        <v>3115</v>
      </c>
      <c r="B400" s="9" t="s">
        <v>663</v>
      </c>
      <c r="C400" s="9" t="s">
        <v>83</v>
      </c>
      <c r="D400" s="5">
        <v>1407</v>
      </c>
      <c r="E400" t="str">
        <f>VLOOKUP(A400,HOP!A:L,12,0)</f>
        <v>1407.00</v>
      </c>
      <c r="F400" t="str">
        <f>VLOOKUP(A400,HOP!A:C,3,0)</f>
        <v>3880719</v>
      </c>
      <c r="G400">
        <f t="shared" si="12"/>
        <v>0</v>
      </c>
      <c r="H400" t="str">
        <f t="shared" si="13"/>
        <v>，3880719</v>
      </c>
      <c r="I400" t="str">
        <f>VLOOKUP(A400,HOP!A:U,21,0)</f>
        <v>直采</v>
      </c>
    </row>
    <row r="401" ht="14.25" hidden="1" customHeight="1" spans="1:9">
      <c r="A401" s="8" t="s">
        <v>3123</v>
      </c>
      <c r="B401" s="9" t="s">
        <v>662</v>
      </c>
      <c r="C401" s="9" t="s">
        <v>83</v>
      </c>
      <c r="D401" s="5">
        <v>1241.12</v>
      </c>
      <c r="E401" t="str">
        <f>VLOOKUP(A401,HOP!A:L,12,0)</f>
        <v>1241.12</v>
      </c>
      <c r="F401" t="str">
        <f>VLOOKUP(A401,HOP!A:C,3,0)</f>
        <v>3869285</v>
      </c>
      <c r="G401">
        <f t="shared" si="12"/>
        <v>0</v>
      </c>
      <c r="H401" t="str">
        <f t="shared" si="13"/>
        <v>，3869285</v>
      </c>
      <c r="I401" t="str">
        <f>VLOOKUP(A401,HOP!A:U,21,0)</f>
        <v>直连</v>
      </c>
    </row>
    <row r="402" ht="14.25" hidden="1" customHeight="1" spans="1:9">
      <c r="A402" s="8" t="s">
        <v>3132</v>
      </c>
      <c r="B402" s="9" t="s">
        <v>662</v>
      </c>
      <c r="C402" s="9" t="s">
        <v>83</v>
      </c>
      <c r="D402" s="5">
        <v>3360</v>
      </c>
      <c r="E402" t="str">
        <f>VLOOKUP(A402,HOP!A:L,12,0)</f>
        <v>3360.00</v>
      </c>
      <c r="F402" t="str">
        <f>VLOOKUP(A402,HOP!A:C,3,0)</f>
        <v>3899808</v>
      </c>
      <c r="G402">
        <f t="shared" si="12"/>
        <v>0</v>
      </c>
      <c r="H402" t="str">
        <f t="shared" si="13"/>
        <v>，3899808</v>
      </c>
      <c r="I402" t="str">
        <f>VLOOKUP(A402,HOP!A:U,21,0)</f>
        <v>直采</v>
      </c>
    </row>
    <row r="403" ht="14.25" hidden="1" customHeight="1" spans="1:9">
      <c r="A403" s="8" t="s">
        <v>3137</v>
      </c>
      <c r="B403" s="9" t="s">
        <v>663</v>
      </c>
      <c r="C403" s="9" t="s">
        <v>83</v>
      </c>
      <c r="D403" s="5">
        <v>2754</v>
      </c>
      <c r="E403" t="str">
        <f>VLOOKUP(A403,HOP!A:L,12,0)</f>
        <v>2754.00</v>
      </c>
      <c r="F403" t="str">
        <f>VLOOKUP(A403,HOP!A:C,3,0)</f>
        <v>3895741</v>
      </c>
      <c r="G403">
        <f t="shared" si="12"/>
        <v>0</v>
      </c>
      <c r="H403" t="str">
        <f t="shared" si="13"/>
        <v>，3895741</v>
      </c>
      <c r="I403" t="str">
        <f>VLOOKUP(A403,HOP!A:U,21,0)</f>
        <v>直采</v>
      </c>
    </row>
    <row r="404" ht="14.25" hidden="1" customHeight="1" spans="1:9">
      <c r="A404" s="8" t="s">
        <v>3143</v>
      </c>
      <c r="B404" s="9" t="s">
        <v>663</v>
      </c>
      <c r="C404" s="9" t="s">
        <v>83</v>
      </c>
      <c r="D404" s="5">
        <v>1176.45</v>
      </c>
      <c r="E404" t="str">
        <f>VLOOKUP(A404,HOP!A:L,12,0)</f>
        <v>1176.45</v>
      </c>
      <c r="F404" t="str">
        <f>VLOOKUP(A404,HOP!A:C,3,0)</f>
        <v>3890489</v>
      </c>
      <c r="G404">
        <f t="shared" si="12"/>
        <v>0</v>
      </c>
      <c r="H404" t="str">
        <f t="shared" si="13"/>
        <v>，3890489</v>
      </c>
      <c r="I404" t="str">
        <f>VLOOKUP(A404,HOP!A:U,21,0)</f>
        <v>直连</v>
      </c>
    </row>
    <row r="405" ht="14.25" hidden="1" customHeight="1" spans="1:9">
      <c r="A405" s="8" t="s">
        <v>3149</v>
      </c>
      <c r="B405" s="9" t="s">
        <v>663</v>
      </c>
      <c r="C405" s="9" t="s">
        <v>83</v>
      </c>
      <c r="D405" s="5">
        <v>619.03</v>
      </c>
      <c r="E405" t="str">
        <f>VLOOKUP(A405,HOP!A:L,12,0)</f>
        <v>619.03</v>
      </c>
      <c r="F405" t="str">
        <f>VLOOKUP(A405,HOP!A:C,3,0)</f>
        <v>3890304</v>
      </c>
      <c r="G405">
        <f t="shared" si="12"/>
        <v>0</v>
      </c>
      <c r="H405" t="str">
        <f t="shared" si="13"/>
        <v>，3890304</v>
      </c>
      <c r="I405" t="str">
        <f>VLOOKUP(A405,HOP!A:U,21,0)</f>
        <v>直连</v>
      </c>
    </row>
    <row r="406" ht="14.25" hidden="1" customHeight="1" spans="1:9">
      <c r="A406" s="8" t="s">
        <v>3154</v>
      </c>
      <c r="B406" s="9" t="s">
        <v>663</v>
      </c>
      <c r="C406" s="9" t="s">
        <v>83</v>
      </c>
      <c r="D406" s="5">
        <v>377</v>
      </c>
      <c r="E406" t="str">
        <f>VLOOKUP(A406,HOP!A:L,12,0)</f>
        <v>377.00</v>
      </c>
      <c r="F406" t="str">
        <f>VLOOKUP(A406,HOP!A:C,3,0)</f>
        <v>3928663</v>
      </c>
      <c r="G406">
        <f t="shared" si="12"/>
        <v>0</v>
      </c>
      <c r="H406" t="str">
        <f t="shared" si="13"/>
        <v>，3928663</v>
      </c>
      <c r="I406" t="str">
        <f>VLOOKUP(A406,HOP!A:U,21,0)</f>
        <v>直采</v>
      </c>
    </row>
    <row r="407" ht="14.25" hidden="1" customHeight="1" spans="1:9">
      <c r="A407" s="8" t="s">
        <v>3161</v>
      </c>
      <c r="B407" s="9" t="s">
        <v>663</v>
      </c>
      <c r="C407" s="9" t="s">
        <v>83</v>
      </c>
      <c r="D407" s="5">
        <v>1488.57</v>
      </c>
      <c r="E407" t="str">
        <f>VLOOKUP(A407,HOP!A:L,12,0)</f>
        <v>1488.57</v>
      </c>
      <c r="F407" t="str">
        <f>VLOOKUP(A407,HOP!A:C,3,0)</f>
        <v>3856390</v>
      </c>
      <c r="G407">
        <f t="shared" si="12"/>
        <v>0</v>
      </c>
      <c r="H407" t="str">
        <f t="shared" si="13"/>
        <v>，3856390</v>
      </c>
      <c r="I407" t="str">
        <f>VLOOKUP(A407,HOP!A:U,21,0)</f>
        <v>直连</v>
      </c>
    </row>
    <row r="408" ht="14.25" hidden="1" customHeight="1" spans="1:9">
      <c r="A408" s="8" t="s">
        <v>3169</v>
      </c>
      <c r="B408" s="9" t="s">
        <v>663</v>
      </c>
      <c r="C408" s="9" t="s">
        <v>83</v>
      </c>
      <c r="D408" s="5">
        <v>1272.03</v>
      </c>
      <c r="E408" t="str">
        <f>VLOOKUP(A408,HOP!A:L,12,0)</f>
        <v>1272.03</v>
      </c>
      <c r="F408" t="str">
        <f>VLOOKUP(A408,HOP!A:C,3,0)</f>
        <v>3615835</v>
      </c>
      <c r="G408">
        <f t="shared" si="12"/>
        <v>0</v>
      </c>
      <c r="H408" t="str">
        <f t="shared" si="13"/>
        <v>，3615835</v>
      </c>
      <c r="I408" t="str">
        <f>VLOOKUP(A408,HOP!A:U,21,0)</f>
        <v>直连</v>
      </c>
    </row>
    <row r="409" ht="14.25" hidden="1" customHeight="1" spans="1:9">
      <c r="A409" s="8" t="s">
        <v>3179</v>
      </c>
      <c r="B409" s="9" t="s">
        <v>663</v>
      </c>
      <c r="C409" s="9" t="s">
        <v>83</v>
      </c>
      <c r="D409" s="5">
        <v>1000.03</v>
      </c>
      <c r="E409" t="str">
        <f>VLOOKUP(A409,HOP!A:L,12,0)</f>
        <v>1000.03</v>
      </c>
      <c r="F409" t="str">
        <f>VLOOKUP(A409,HOP!A:C,3,0)</f>
        <v>3926512</v>
      </c>
      <c r="G409">
        <f t="shared" si="12"/>
        <v>0</v>
      </c>
      <c r="H409" t="str">
        <f t="shared" si="13"/>
        <v>，3926512</v>
      </c>
      <c r="I409" t="str">
        <f>VLOOKUP(A409,HOP!A:U,21,0)</f>
        <v>直连</v>
      </c>
    </row>
    <row r="410" ht="14.25" hidden="1" customHeight="1" spans="1:9">
      <c r="A410" s="8" t="s">
        <v>3185</v>
      </c>
      <c r="B410" s="9" t="s">
        <v>81</v>
      </c>
      <c r="C410" s="9" t="s">
        <v>83</v>
      </c>
      <c r="D410" s="5">
        <v>8694.02</v>
      </c>
      <c r="E410" t="str">
        <f>VLOOKUP(A410,HOP!A:L,12,0)</f>
        <v>8694.04</v>
      </c>
      <c r="F410" t="str">
        <f>VLOOKUP(A410,HOP!A:C,3,0)</f>
        <v>3947847</v>
      </c>
      <c r="G410">
        <f t="shared" si="12"/>
        <v>-0.0200000000004366</v>
      </c>
      <c r="H410" t="str">
        <f t="shared" si="13"/>
        <v>，3947847</v>
      </c>
      <c r="I410" t="str">
        <f>VLOOKUP(A410,HOP!A:U,21,0)</f>
        <v>直连</v>
      </c>
    </row>
    <row r="411" ht="14.25" hidden="1" customHeight="1" spans="1:9">
      <c r="A411" s="8" t="s">
        <v>3194</v>
      </c>
      <c r="B411" s="9" t="s">
        <v>663</v>
      </c>
      <c r="C411" s="9" t="s">
        <v>83</v>
      </c>
      <c r="D411" s="5">
        <v>500</v>
      </c>
      <c r="E411" t="str">
        <f>VLOOKUP(A411,HOP!A:L,12,0)</f>
        <v>500.00</v>
      </c>
      <c r="F411" t="str">
        <f>VLOOKUP(A411,HOP!A:C,3,0)</f>
        <v>3990652</v>
      </c>
      <c r="G411">
        <f t="shared" si="12"/>
        <v>0</v>
      </c>
      <c r="H411" t="str">
        <f t="shared" si="13"/>
        <v>，3990652</v>
      </c>
      <c r="I411" t="str">
        <f>VLOOKUP(A411,HOP!A:U,21,0)</f>
        <v>直采</v>
      </c>
    </row>
    <row r="412" ht="14.25" hidden="1" customHeight="1" spans="1:9">
      <c r="A412" s="8" t="s">
        <v>3199</v>
      </c>
      <c r="B412" s="9" t="s">
        <v>871</v>
      </c>
      <c r="C412" s="9" t="s">
        <v>2702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8" t="s">
        <v>3207</v>
      </c>
      <c r="B413" s="9" t="s">
        <v>663</v>
      </c>
      <c r="C413" s="9" t="s">
        <v>83</v>
      </c>
      <c r="D413" s="5">
        <v>600</v>
      </c>
      <c r="E413" t="str">
        <f>VLOOKUP(A413,HOP!A:L,12,0)</f>
        <v>600.00</v>
      </c>
      <c r="F413" t="str">
        <f>VLOOKUP(A413,HOP!A:C,3,0)</f>
        <v>3970192</v>
      </c>
      <c r="G413">
        <f t="shared" si="12"/>
        <v>0</v>
      </c>
      <c r="H413" t="str">
        <f t="shared" si="13"/>
        <v>，3970192</v>
      </c>
      <c r="I413" t="str">
        <f>VLOOKUP(A413,HOP!A:U,21,0)</f>
        <v>直采</v>
      </c>
    </row>
    <row r="414" ht="14.25" hidden="1" customHeight="1" spans="1:9">
      <c r="A414" s="8" t="s">
        <v>3213</v>
      </c>
      <c r="B414" s="9" t="s">
        <v>82</v>
      </c>
      <c r="C414" s="9" t="s">
        <v>83</v>
      </c>
      <c r="D414" s="5">
        <v>2775</v>
      </c>
      <c r="E414" t="str">
        <f>VLOOKUP(A414,HOP!A:L,12,0)</f>
        <v>2775.00</v>
      </c>
      <c r="F414" t="str">
        <f>VLOOKUP(A414,HOP!A:C,3,0)</f>
        <v>3970351</v>
      </c>
      <c r="G414">
        <f t="shared" si="12"/>
        <v>0</v>
      </c>
      <c r="H414" t="str">
        <f t="shared" si="13"/>
        <v>，3970351</v>
      </c>
      <c r="I414" t="str">
        <f>VLOOKUP(A414,HOP!A:U,21,0)</f>
        <v>直采</v>
      </c>
    </row>
    <row r="415" ht="14.25" hidden="1" customHeight="1" spans="1:9">
      <c r="A415" s="8" t="s">
        <v>3219</v>
      </c>
      <c r="B415" s="9" t="s">
        <v>663</v>
      </c>
      <c r="C415" s="9" t="s">
        <v>83</v>
      </c>
      <c r="D415" s="5">
        <v>1306</v>
      </c>
      <c r="E415" t="str">
        <f>VLOOKUP(A415,HOP!A:L,12,0)</f>
        <v>1306.00</v>
      </c>
      <c r="F415" t="str">
        <f>VLOOKUP(A415,HOP!A:C,3,0)</f>
        <v>3970417</v>
      </c>
      <c r="G415">
        <f t="shared" si="12"/>
        <v>0</v>
      </c>
      <c r="H415" t="str">
        <f t="shared" si="13"/>
        <v>，3970417</v>
      </c>
      <c r="I415" t="str">
        <f>VLOOKUP(A415,HOP!A:U,21,0)</f>
        <v>直采</v>
      </c>
    </row>
    <row r="416" ht="14.25" hidden="1" customHeight="1" spans="1:9">
      <c r="A416" s="8" t="s">
        <v>3228</v>
      </c>
      <c r="B416" s="9" t="s">
        <v>82</v>
      </c>
      <c r="C416" s="9" t="s">
        <v>83</v>
      </c>
      <c r="D416" s="5">
        <v>3483.95</v>
      </c>
      <c r="E416" t="str">
        <f>VLOOKUP(A416,HOP!A:L,12,0)</f>
        <v>3483.96</v>
      </c>
      <c r="F416" t="str">
        <f>VLOOKUP(A416,HOP!A:C,3,0)</f>
        <v>3993716</v>
      </c>
      <c r="G416">
        <f t="shared" si="12"/>
        <v>-0.0100000000002183</v>
      </c>
      <c r="H416" t="str">
        <f t="shared" si="13"/>
        <v>，3993716</v>
      </c>
      <c r="I416" t="str">
        <f>VLOOKUP(A416,HOP!A:U,21,0)</f>
        <v>直连</v>
      </c>
    </row>
    <row r="417" ht="14.25" hidden="1" customHeight="1" spans="1:9">
      <c r="A417" s="8" t="s">
        <v>3234</v>
      </c>
      <c r="B417" s="9" t="s">
        <v>663</v>
      </c>
      <c r="C417" s="9" t="s">
        <v>83</v>
      </c>
      <c r="D417" s="5">
        <v>1645</v>
      </c>
      <c r="E417" t="str">
        <f>VLOOKUP(A417,HOP!A:L,12,0)</f>
        <v>1645.00</v>
      </c>
      <c r="F417" t="str">
        <f>VLOOKUP(A417,HOP!A:C,3,0)</f>
        <v>3963231</v>
      </c>
      <c r="G417">
        <f t="shared" si="12"/>
        <v>0</v>
      </c>
      <c r="H417" t="str">
        <f t="shared" si="13"/>
        <v>，3963231</v>
      </c>
      <c r="I417" t="str">
        <f>VLOOKUP(A417,HOP!A:U,21,0)</f>
        <v>直采</v>
      </c>
    </row>
    <row r="418" ht="14.25" hidden="1" customHeight="1" spans="1:9">
      <c r="A418" s="8" t="s">
        <v>3240</v>
      </c>
      <c r="B418" s="9" t="s">
        <v>663</v>
      </c>
      <c r="C418" s="9" t="s">
        <v>83</v>
      </c>
      <c r="D418" s="5">
        <v>714.42</v>
      </c>
      <c r="E418" t="str">
        <f>VLOOKUP(A418,HOP!A:L,12,0)</f>
        <v>714.42</v>
      </c>
      <c r="F418" t="str">
        <f>VLOOKUP(A418,HOP!A:C,3,0)</f>
        <v>3968133</v>
      </c>
      <c r="G418">
        <f t="shared" si="12"/>
        <v>0</v>
      </c>
      <c r="H418" t="str">
        <f t="shared" si="13"/>
        <v>，3968133</v>
      </c>
      <c r="I418" t="str">
        <f>VLOOKUP(A418,HOP!A:U,21,0)</f>
        <v>直连</v>
      </c>
    </row>
    <row r="419" ht="14.25" hidden="1" customHeight="1" spans="1:9">
      <c r="A419" s="8" t="s">
        <v>3249</v>
      </c>
      <c r="B419" s="9" t="s">
        <v>663</v>
      </c>
      <c r="C419" s="9" t="s">
        <v>83</v>
      </c>
      <c r="D419" s="5">
        <v>303</v>
      </c>
      <c r="E419" t="str">
        <f>VLOOKUP(A419,HOP!A:L,12,0)</f>
        <v>303.00</v>
      </c>
      <c r="F419" t="str">
        <f>VLOOKUP(A419,HOP!A:C,3,0)</f>
        <v>3907375</v>
      </c>
      <c r="G419">
        <f t="shared" si="12"/>
        <v>0</v>
      </c>
      <c r="H419" t="str">
        <f t="shared" si="13"/>
        <v>，3907375</v>
      </c>
      <c r="I419" t="str">
        <f>VLOOKUP(A419,HOP!A:U,21,0)</f>
        <v>直采</v>
      </c>
    </row>
    <row r="420" ht="14.25" hidden="1" customHeight="1" spans="1:9">
      <c r="A420" s="8" t="s">
        <v>3255</v>
      </c>
      <c r="B420" s="9" t="s">
        <v>663</v>
      </c>
      <c r="C420" s="9" t="s">
        <v>83</v>
      </c>
      <c r="D420" s="5">
        <v>679</v>
      </c>
      <c r="E420" t="str">
        <f>VLOOKUP(A420,HOP!A:L,12,0)</f>
        <v>679.00</v>
      </c>
      <c r="F420" t="str">
        <f>VLOOKUP(A420,HOP!A:C,3,0)</f>
        <v>3002430</v>
      </c>
      <c r="G420">
        <f t="shared" si="12"/>
        <v>0</v>
      </c>
      <c r="H420" t="str">
        <f t="shared" si="13"/>
        <v>，3002430</v>
      </c>
      <c r="I420" t="str">
        <f>VLOOKUP(A420,HOP!A:U,21,0)</f>
        <v>直采</v>
      </c>
    </row>
    <row r="421" ht="14.25" hidden="1" customHeight="1" spans="1:9">
      <c r="A421" s="8" t="s">
        <v>3262</v>
      </c>
      <c r="B421" s="9" t="s">
        <v>663</v>
      </c>
      <c r="C421" s="9" t="s">
        <v>83</v>
      </c>
      <c r="D421" s="5">
        <v>1262</v>
      </c>
      <c r="E421" t="str">
        <f>VLOOKUP(A421,HOP!A:L,12,0)</f>
        <v>1262.00</v>
      </c>
      <c r="F421" t="str">
        <f>VLOOKUP(A421,HOP!A:C,3,0)</f>
        <v>3464746</v>
      </c>
      <c r="G421">
        <f t="shared" si="12"/>
        <v>0</v>
      </c>
      <c r="H421" t="str">
        <f t="shared" si="13"/>
        <v>，3464746</v>
      </c>
      <c r="I421" t="str">
        <f>VLOOKUP(A421,HOP!A:U,21,0)</f>
        <v>直采</v>
      </c>
    </row>
    <row r="422" ht="14.25" hidden="1" customHeight="1" spans="1:9">
      <c r="A422" s="8" t="s">
        <v>3266</v>
      </c>
      <c r="B422" s="9" t="s">
        <v>662</v>
      </c>
      <c r="C422" s="9" t="s">
        <v>83</v>
      </c>
      <c r="D422" s="5">
        <v>2860</v>
      </c>
      <c r="E422" t="str">
        <f>VLOOKUP(A422,HOP!A:L,12,0)</f>
        <v>2860.00</v>
      </c>
      <c r="F422" t="str">
        <f>VLOOKUP(A422,HOP!A:C,3,0)</f>
        <v>3787663</v>
      </c>
      <c r="G422">
        <f t="shared" si="12"/>
        <v>0</v>
      </c>
      <c r="H422" t="str">
        <f t="shared" si="13"/>
        <v>，3787663</v>
      </c>
      <c r="I422" t="str">
        <f>VLOOKUP(A422,HOP!A:U,21,0)</f>
        <v>直采</v>
      </c>
    </row>
    <row r="423" ht="14.25" hidden="1" customHeight="1" spans="1:9">
      <c r="A423" s="8" t="s">
        <v>3271</v>
      </c>
      <c r="B423" s="9" t="s">
        <v>662</v>
      </c>
      <c r="C423" s="9" t="s">
        <v>83</v>
      </c>
      <c r="D423" s="5">
        <v>2110.06</v>
      </c>
      <c r="E423" t="str">
        <f>VLOOKUP(A423,HOP!A:L,12,0)</f>
        <v>2110.06</v>
      </c>
      <c r="F423" t="str">
        <f>VLOOKUP(A423,HOP!A:C,3,0)</f>
        <v>3851311</v>
      </c>
      <c r="G423">
        <f t="shared" si="12"/>
        <v>0</v>
      </c>
      <c r="H423" t="str">
        <f t="shared" si="13"/>
        <v>，3851311</v>
      </c>
      <c r="I423" t="str">
        <f>VLOOKUP(A423,HOP!A:U,21,0)</f>
        <v>直连</v>
      </c>
    </row>
    <row r="424" ht="14.25" hidden="1" customHeight="1" spans="1:9">
      <c r="A424" s="8" t="s">
        <v>3280</v>
      </c>
      <c r="B424" s="9" t="s">
        <v>662</v>
      </c>
      <c r="C424" s="9" t="s">
        <v>83</v>
      </c>
      <c r="D424" s="5">
        <v>2366</v>
      </c>
      <c r="E424" t="str">
        <f>VLOOKUP(A424,HOP!A:L,12,0)</f>
        <v>2366.00</v>
      </c>
      <c r="F424" t="str">
        <f>VLOOKUP(A424,HOP!A:C,3,0)</f>
        <v>3816695</v>
      </c>
      <c r="G424">
        <f t="shared" si="12"/>
        <v>0</v>
      </c>
      <c r="H424" t="str">
        <f t="shared" si="13"/>
        <v>，3816695</v>
      </c>
      <c r="I424" t="str">
        <f>VLOOKUP(A424,HOP!A:U,21,0)</f>
        <v>直采</v>
      </c>
    </row>
    <row r="425" ht="14.25" hidden="1" customHeight="1" spans="1:9">
      <c r="A425" s="8" t="s">
        <v>3288</v>
      </c>
      <c r="B425" s="9" t="s">
        <v>663</v>
      </c>
      <c r="C425" s="9" t="s">
        <v>83</v>
      </c>
      <c r="D425" s="5">
        <v>851</v>
      </c>
      <c r="E425" t="str">
        <f>VLOOKUP(A425,HOP!A:L,12,0)</f>
        <v>851.00</v>
      </c>
      <c r="F425" t="str">
        <f>VLOOKUP(A425,HOP!A:C,3,0)</f>
        <v>3822025</v>
      </c>
      <c r="G425">
        <f t="shared" si="12"/>
        <v>0</v>
      </c>
      <c r="H425" t="str">
        <f t="shared" si="13"/>
        <v>，3822025</v>
      </c>
      <c r="I425" t="str">
        <f>VLOOKUP(A425,HOP!A:U,21,0)</f>
        <v>直采</v>
      </c>
    </row>
    <row r="426" ht="14.25" hidden="1" customHeight="1" spans="1:9">
      <c r="A426" s="8" t="s">
        <v>3295</v>
      </c>
      <c r="B426" s="9" t="s">
        <v>662</v>
      </c>
      <c r="C426" s="9" t="s">
        <v>83</v>
      </c>
      <c r="D426" s="5">
        <v>1394</v>
      </c>
      <c r="E426" t="str">
        <f>VLOOKUP(A426,HOP!A:L,12,0)</f>
        <v>1394.00</v>
      </c>
      <c r="F426" t="str">
        <f>VLOOKUP(A426,HOP!A:C,3,0)</f>
        <v>3847211</v>
      </c>
      <c r="G426">
        <f t="shared" si="12"/>
        <v>0</v>
      </c>
      <c r="H426" t="str">
        <f t="shared" si="13"/>
        <v>，3847211</v>
      </c>
      <c r="I426" t="str">
        <f>VLOOKUP(A426,HOP!A:U,21,0)</f>
        <v>直采</v>
      </c>
    </row>
    <row r="427" ht="14.25" hidden="1" customHeight="1" spans="1:9">
      <c r="A427" s="8" t="s">
        <v>3303</v>
      </c>
      <c r="B427" s="9" t="s">
        <v>82</v>
      </c>
      <c r="C427" s="9" t="s">
        <v>83</v>
      </c>
      <c r="D427" s="5">
        <v>1399.71</v>
      </c>
      <c r="E427" t="str">
        <f>VLOOKUP(A427,HOP!A:L,12,0)</f>
        <v>1399.71</v>
      </c>
      <c r="F427" t="str">
        <f>VLOOKUP(A427,HOP!A:C,3,0)</f>
        <v>3857207</v>
      </c>
      <c r="G427">
        <f t="shared" si="12"/>
        <v>0</v>
      </c>
      <c r="H427" t="str">
        <f t="shared" si="13"/>
        <v>，3857207</v>
      </c>
      <c r="I427" t="str">
        <f>VLOOKUP(A427,HOP!A:U,21,0)</f>
        <v>直连</v>
      </c>
    </row>
    <row r="428" ht="14.25" hidden="1" customHeight="1" spans="1:9">
      <c r="A428" s="8" t="s">
        <v>3311</v>
      </c>
      <c r="B428" s="9" t="s">
        <v>81</v>
      </c>
      <c r="C428" s="9" t="s">
        <v>83</v>
      </c>
      <c r="D428" s="5">
        <v>1198.28</v>
      </c>
      <c r="E428" t="str">
        <f>VLOOKUP(A428,HOP!A:L,12,0)</f>
        <v>1198.28</v>
      </c>
      <c r="F428" t="str">
        <f>VLOOKUP(A428,HOP!A:C,3,0)</f>
        <v>3864976</v>
      </c>
      <c r="G428">
        <f t="shared" si="12"/>
        <v>0</v>
      </c>
      <c r="H428" t="str">
        <f t="shared" si="13"/>
        <v>，3864976</v>
      </c>
      <c r="I428" t="str">
        <f>VLOOKUP(A428,HOP!A:U,21,0)</f>
        <v>直连</v>
      </c>
    </row>
    <row r="429" ht="14.25" hidden="1" customHeight="1" spans="1:9">
      <c r="A429" s="8" t="s">
        <v>3318</v>
      </c>
      <c r="B429" s="9" t="s">
        <v>82</v>
      </c>
      <c r="C429" s="9" t="s">
        <v>83</v>
      </c>
      <c r="D429" s="5">
        <v>1184.67</v>
      </c>
      <c r="E429" t="str">
        <f>VLOOKUP(A429,HOP!A:L,12,0)</f>
        <v>1184.67</v>
      </c>
      <c r="F429" t="str">
        <f>VLOOKUP(A429,HOP!A:C,3,0)</f>
        <v>3850284</v>
      </c>
      <c r="G429">
        <f t="shared" si="12"/>
        <v>0</v>
      </c>
      <c r="H429" t="str">
        <f t="shared" si="13"/>
        <v>，3850284</v>
      </c>
      <c r="I429" t="str">
        <f>VLOOKUP(A429,HOP!A:U,21,0)</f>
        <v>直连</v>
      </c>
    </row>
    <row r="430" ht="14.25" hidden="1" customHeight="1" spans="1:9">
      <c r="A430" s="8" t="s">
        <v>3326</v>
      </c>
      <c r="B430" s="9" t="s">
        <v>662</v>
      </c>
      <c r="C430" s="9" t="s">
        <v>83</v>
      </c>
      <c r="D430" s="5">
        <v>1442.76</v>
      </c>
      <c r="E430" t="str">
        <f>VLOOKUP(A430,HOP!A:L,12,0)</f>
        <v>1442.76</v>
      </c>
      <c r="F430" t="str">
        <f>VLOOKUP(A430,HOP!A:C,3,0)</f>
        <v>3953991</v>
      </c>
      <c r="G430">
        <f t="shared" si="12"/>
        <v>0</v>
      </c>
      <c r="H430" t="str">
        <f t="shared" si="13"/>
        <v>，3953991</v>
      </c>
      <c r="I430" t="str">
        <f>VLOOKUP(A430,HOP!A:U,21,0)</f>
        <v>直连</v>
      </c>
    </row>
    <row r="431" ht="14.25" hidden="1" customHeight="1" spans="1:9">
      <c r="A431" s="8" t="s">
        <v>3335</v>
      </c>
      <c r="B431" s="9" t="s">
        <v>81</v>
      </c>
      <c r="C431" s="9" t="s">
        <v>83</v>
      </c>
      <c r="D431" s="5">
        <v>1036</v>
      </c>
      <c r="E431" t="str">
        <f>VLOOKUP(A431,HOP!A:L,12,0)</f>
        <v>1036.00</v>
      </c>
      <c r="F431" t="str">
        <f>VLOOKUP(A431,HOP!A:C,3,0)</f>
        <v>3988737</v>
      </c>
      <c r="G431">
        <f t="shared" si="12"/>
        <v>0</v>
      </c>
      <c r="H431" t="str">
        <f t="shared" si="13"/>
        <v>，3988737</v>
      </c>
      <c r="I431" t="str">
        <f>VLOOKUP(A431,HOP!A:U,21,0)</f>
        <v>直采</v>
      </c>
    </row>
    <row r="432" ht="14.25" hidden="1" customHeight="1" spans="1:9">
      <c r="A432" s="8" t="s">
        <v>3341</v>
      </c>
      <c r="B432" s="9" t="s">
        <v>82</v>
      </c>
      <c r="C432" s="9" t="s">
        <v>83</v>
      </c>
      <c r="D432" s="5">
        <v>3840</v>
      </c>
      <c r="E432" t="str">
        <f>VLOOKUP(A432,HOP!A:L,12,0)</f>
        <v>3840.00</v>
      </c>
      <c r="F432" t="str">
        <f>VLOOKUP(A432,HOP!A:C,3,0)</f>
        <v>3959886</v>
      </c>
      <c r="G432">
        <f t="shared" si="12"/>
        <v>0</v>
      </c>
      <c r="H432" t="str">
        <f t="shared" si="13"/>
        <v>，3959886</v>
      </c>
      <c r="I432" t="str">
        <f>VLOOKUP(A432,HOP!A:U,21,0)</f>
        <v>直采</v>
      </c>
    </row>
    <row r="433" ht="14.25" hidden="1" customHeight="1" spans="1:9">
      <c r="A433" s="8" t="s">
        <v>3347</v>
      </c>
      <c r="B433" s="9" t="s">
        <v>81</v>
      </c>
      <c r="C433" s="9" t="s">
        <v>83</v>
      </c>
      <c r="D433" s="5">
        <v>2144</v>
      </c>
      <c r="E433" t="str">
        <f>VLOOKUP(A433,HOP!A:L,12,0)</f>
        <v>2144.00</v>
      </c>
      <c r="F433" t="str">
        <f>VLOOKUP(A433,HOP!A:C,3,0)</f>
        <v>3952677</v>
      </c>
      <c r="G433">
        <f t="shared" si="12"/>
        <v>0</v>
      </c>
      <c r="H433" t="str">
        <f t="shared" si="13"/>
        <v>，3952677</v>
      </c>
      <c r="I433" t="str">
        <f>VLOOKUP(A433,HOP!A:U,21,0)</f>
        <v>直采</v>
      </c>
    </row>
    <row r="434" ht="14.25" hidden="1" customHeight="1" spans="1:9">
      <c r="A434" s="8" t="s">
        <v>3355</v>
      </c>
      <c r="B434" s="9" t="s">
        <v>663</v>
      </c>
      <c r="C434" s="9" t="s">
        <v>83</v>
      </c>
      <c r="D434" s="5">
        <v>369</v>
      </c>
      <c r="E434" t="str">
        <f>VLOOKUP(A434,HOP!A:L,12,0)</f>
        <v>369.00</v>
      </c>
      <c r="F434" t="str">
        <f>VLOOKUP(A434,HOP!A:C,3,0)</f>
        <v>3970411</v>
      </c>
      <c r="G434">
        <f t="shared" si="12"/>
        <v>0</v>
      </c>
      <c r="H434" t="str">
        <f t="shared" si="13"/>
        <v>，3970411</v>
      </c>
      <c r="I434" t="str">
        <f>VLOOKUP(A434,HOP!A:U,21,0)</f>
        <v>直采</v>
      </c>
    </row>
    <row r="435" ht="14.25" hidden="1" customHeight="1" spans="1:9">
      <c r="A435" s="8" t="s">
        <v>3359</v>
      </c>
      <c r="B435" s="9" t="s">
        <v>663</v>
      </c>
      <c r="C435" s="9" t="s">
        <v>83</v>
      </c>
      <c r="D435" s="5">
        <v>1105.43</v>
      </c>
      <c r="E435" t="str">
        <f>VLOOKUP(A435,HOP!A:L,12,0)</f>
        <v>1105.43</v>
      </c>
      <c r="F435" t="str">
        <f>VLOOKUP(A435,HOP!A:C,3,0)</f>
        <v>3979348</v>
      </c>
      <c r="G435">
        <f t="shared" si="12"/>
        <v>0</v>
      </c>
      <c r="H435" t="str">
        <f t="shared" si="13"/>
        <v>，3979348</v>
      </c>
      <c r="I435" t="str">
        <f>VLOOKUP(A435,HOP!A:U,21,0)</f>
        <v>直连</v>
      </c>
    </row>
    <row r="436" ht="14.25" hidden="1" customHeight="1" spans="1:9">
      <c r="A436" s="8" t="s">
        <v>3367</v>
      </c>
      <c r="B436" s="9" t="s">
        <v>82</v>
      </c>
      <c r="C436" s="9" t="s">
        <v>83</v>
      </c>
      <c r="D436" s="5">
        <v>4350</v>
      </c>
      <c r="E436" t="str">
        <f>VLOOKUP(A436,HOP!A:L,12,0)</f>
        <v>4350.00</v>
      </c>
      <c r="F436" t="str">
        <f>VLOOKUP(A436,HOP!A:C,3,0)</f>
        <v>3978632</v>
      </c>
      <c r="G436">
        <f t="shared" si="12"/>
        <v>0</v>
      </c>
      <c r="H436" t="str">
        <f t="shared" si="13"/>
        <v>，3978632</v>
      </c>
      <c r="I436" t="str">
        <f>VLOOKUP(A436,HOP!A:U,21,0)</f>
        <v>直采</v>
      </c>
    </row>
    <row r="437" ht="14.25" hidden="1" customHeight="1" spans="1:9">
      <c r="A437" s="8" t="s">
        <v>3376</v>
      </c>
      <c r="B437" s="9" t="s">
        <v>662</v>
      </c>
      <c r="C437" s="9" t="s">
        <v>83</v>
      </c>
      <c r="D437" s="5">
        <v>1014</v>
      </c>
      <c r="E437" t="str">
        <f>VLOOKUP(A437,HOP!A:L,12,0)</f>
        <v>1014.00</v>
      </c>
      <c r="F437" t="str">
        <f>VLOOKUP(A437,HOP!A:C,3,0)</f>
        <v>3996452</v>
      </c>
      <c r="G437">
        <f t="shared" si="12"/>
        <v>0</v>
      </c>
      <c r="H437" t="str">
        <f t="shared" si="13"/>
        <v>，3996452</v>
      </c>
      <c r="I437" t="str">
        <f>VLOOKUP(A437,HOP!A:U,21,0)</f>
        <v>直采</v>
      </c>
    </row>
    <row r="438" ht="14.25" hidden="1" customHeight="1" spans="1:9">
      <c r="A438" s="8" t="s">
        <v>3384</v>
      </c>
      <c r="B438" s="9" t="s">
        <v>662</v>
      </c>
      <c r="C438" s="9" t="s">
        <v>83</v>
      </c>
      <c r="D438" s="5">
        <v>2000</v>
      </c>
      <c r="E438" t="str">
        <f>VLOOKUP(A438,HOP!A:L,12,0)</f>
        <v>2000.00</v>
      </c>
      <c r="F438" t="str">
        <f>VLOOKUP(A438,HOP!A:C,3,0)</f>
        <v>3963392</v>
      </c>
      <c r="G438">
        <f t="shared" si="12"/>
        <v>0</v>
      </c>
      <c r="H438" t="str">
        <f t="shared" si="13"/>
        <v>，3963392</v>
      </c>
      <c r="I438" t="str">
        <f>VLOOKUP(A438,HOP!A:U,21,0)</f>
        <v>直采</v>
      </c>
    </row>
    <row r="439" ht="14.25" hidden="1" customHeight="1" spans="1:9">
      <c r="A439" s="8" t="s">
        <v>3388</v>
      </c>
      <c r="B439" s="9" t="s">
        <v>662</v>
      </c>
      <c r="C439" s="9" t="s">
        <v>83</v>
      </c>
      <c r="D439" s="5">
        <v>1900</v>
      </c>
      <c r="E439" t="str">
        <f>VLOOKUP(A439,HOP!A:L,12,0)</f>
        <v>1900.00</v>
      </c>
      <c r="F439" t="str">
        <f>VLOOKUP(A439,HOP!A:C,3,0)</f>
        <v>3970957</v>
      </c>
      <c r="G439">
        <f t="shared" si="12"/>
        <v>0</v>
      </c>
      <c r="H439" t="str">
        <f t="shared" si="13"/>
        <v>，3970957</v>
      </c>
      <c r="I439" t="str">
        <f>VLOOKUP(A439,HOP!A:U,21,0)</f>
        <v>直采</v>
      </c>
    </row>
    <row r="440" ht="14.25" hidden="1" customHeight="1" spans="1:9">
      <c r="A440" s="8" t="s">
        <v>3391</v>
      </c>
      <c r="B440" s="9" t="s">
        <v>82</v>
      </c>
      <c r="C440" s="9" t="s">
        <v>83</v>
      </c>
      <c r="D440" s="5">
        <v>3255</v>
      </c>
      <c r="E440" t="str">
        <f>VLOOKUP(A440,HOP!A:L,12,0)</f>
        <v>3255.00</v>
      </c>
      <c r="F440" t="str">
        <f>VLOOKUP(A440,HOP!A:C,3,0)</f>
        <v>3862253</v>
      </c>
      <c r="G440">
        <f t="shared" si="12"/>
        <v>0</v>
      </c>
      <c r="H440" t="str">
        <f t="shared" si="13"/>
        <v>，3862253</v>
      </c>
      <c r="I440" t="str">
        <f>VLOOKUP(A440,HOP!A:U,21,0)</f>
        <v>直采</v>
      </c>
    </row>
    <row r="441" ht="14.25" hidden="1" customHeight="1" spans="1:9">
      <c r="A441" s="8" t="s">
        <v>3397</v>
      </c>
      <c r="B441" s="9" t="s">
        <v>662</v>
      </c>
      <c r="C441" s="9" t="s">
        <v>83</v>
      </c>
      <c r="D441" s="5">
        <v>1500</v>
      </c>
      <c r="E441" t="str">
        <f>VLOOKUP(A441,HOP!A:L,12,0)</f>
        <v>1500.00</v>
      </c>
      <c r="F441" t="str">
        <f>VLOOKUP(A441,HOP!A:C,3,0)</f>
        <v>3932298</v>
      </c>
      <c r="G441">
        <f t="shared" si="12"/>
        <v>0</v>
      </c>
      <c r="H441" t="str">
        <f t="shared" si="13"/>
        <v>，3932298</v>
      </c>
      <c r="I441" t="str">
        <f>VLOOKUP(A441,HOP!A:U,21,0)</f>
        <v>直采</v>
      </c>
    </row>
    <row r="442" ht="14.25" hidden="1" customHeight="1" spans="1:9">
      <c r="A442" s="8" t="s">
        <v>3402</v>
      </c>
      <c r="B442" s="9" t="s">
        <v>663</v>
      </c>
      <c r="C442" s="9" t="s">
        <v>83</v>
      </c>
      <c r="D442" s="5">
        <v>1026</v>
      </c>
      <c r="E442" t="str">
        <f>VLOOKUP(A442,HOP!A:L,12,0)</f>
        <v>1026.00</v>
      </c>
      <c r="F442" t="str">
        <f>VLOOKUP(A442,HOP!A:C,3,0)</f>
        <v>4008159</v>
      </c>
      <c r="G442">
        <f t="shared" si="12"/>
        <v>0</v>
      </c>
      <c r="H442" t="str">
        <f t="shared" si="13"/>
        <v>，4008159</v>
      </c>
      <c r="I442" t="str">
        <f>VLOOKUP(A442,HOP!A:U,21,0)</f>
        <v>直采</v>
      </c>
    </row>
    <row r="443" ht="14.25" hidden="1" customHeight="1" spans="1:9">
      <c r="A443" s="8" t="s">
        <v>3406</v>
      </c>
      <c r="B443" s="9" t="s">
        <v>82</v>
      </c>
      <c r="C443" s="9" t="s">
        <v>83</v>
      </c>
      <c r="D443" s="5">
        <v>1056</v>
      </c>
      <c r="E443" t="str">
        <f>VLOOKUP(A443,HOP!A:L,12,0)</f>
        <v>1056.00</v>
      </c>
      <c r="F443" t="str">
        <f>VLOOKUP(A443,HOP!A:C,3,0)</f>
        <v>4011172</v>
      </c>
      <c r="G443">
        <f t="shared" si="12"/>
        <v>0</v>
      </c>
      <c r="H443" t="str">
        <f t="shared" si="13"/>
        <v>，4011172</v>
      </c>
      <c r="I443" t="str">
        <f>VLOOKUP(A443,HOP!A:U,21,0)</f>
        <v>直连</v>
      </c>
    </row>
    <row r="444" ht="14.25" hidden="1" customHeight="1" spans="1:9">
      <c r="A444" s="8" t="s">
        <v>3413</v>
      </c>
      <c r="B444" s="9" t="s">
        <v>663</v>
      </c>
      <c r="C444" s="9" t="s">
        <v>83</v>
      </c>
      <c r="D444" s="5">
        <v>1176</v>
      </c>
      <c r="E444" t="str">
        <f>VLOOKUP(A444,HOP!A:L,12,0)</f>
        <v>1176.00</v>
      </c>
      <c r="F444" t="str">
        <f>VLOOKUP(A444,HOP!A:C,3,0)</f>
        <v>4010680</v>
      </c>
      <c r="G444">
        <f t="shared" si="12"/>
        <v>0</v>
      </c>
      <c r="H444" t="str">
        <f t="shared" si="13"/>
        <v>，4010680</v>
      </c>
      <c r="I444" t="str">
        <f>VLOOKUP(A444,HOP!A:U,21,0)</f>
        <v>直采</v>
      </c>
    </row>
    <row r="445" s="3" customFormat="1" ht="14.25" customHeight="1" spans="1:10">
      <c r="A445" s="10" t="s">
        <v>3422</v>
      </c>
      <c r="B445" s="11" t="s">
        <v>81</v>
      </c>
      <c r="C445" s="11" t="s">
        <v>83</v>
      </c>
      <c r="D445" s="12">
        <v>2952.6</v>
      </c>
      <c r="E445" s="3" t="str">
        <f>VLOOKUP(A445,HOP!A:L,12,0)</f>
        <v>4508.60</v>
      </c>
      <c r="F445" s="3" t="str">
        <f>VLOOKUP(A445,HOP!A:C,3,0)</f>
        <v>3953735</v>
      </c>
      <c r="G445" s="3">
        <f t="shared" si="12"/>
        <v>-1556</v>
      </c>
      <c r="H445" s="3" t="str">
        <f t="shared" si="13"/>
        <v>，3953735</v>
      </c>
      <c r="I445" s="3" t="str">
        <f>VLOOKUP(A445,HOP!A:U,21,0)</f>
        <v>直连</v>
      </c>
      <c r="J445" s="13" t="s">
        <v>5648</v>
      </c>
    </row>
    <row r="446" ht="14.25" hidden="1" customHeight="1" spans="1:9">
      <c r="A446" s="8" t="s">
        <v>3431</v>
      </c>
      <c r="B446" s="9" t="s">
        <v>662</v>
      </c>
      <c r="C446" s="9" t="s">
        <v>83</v>
      </c>
      <c r="D446" s="5">
        <v>1104.6</v>
      </c>
      <c r="E446" t="str">
        <f>VLOOKUP(A446,HOP!A:L,12,0)</f>
        <v>1104.60</v>
      </c>
      <c r="F446" t="str">
        <f>VLOOKUP(A446,HOP!A:C,3,0)</f>
        <v>4012866</v>
      </c>
      <c r="G446">
        <f t="shared" si="12"/>
        <v>0</v>
      </c>
      <c r="H446" t="str">
        <f t="shared" si="13"/>
        <v>，4012866</v>
      </c>
      <c r="I446" t="str">
        <f>VLOOKUP(A446,HOP!A:U,21,0)</f>
        <v>直连</v>
      </c>
    </row>
    <row r="447" ht="14.25" hidden="1" customHeight="1" spans="1:9">
      <c r="A447" s="8" t="s">
        <v>3439</v>
      </c>
      <c r="B447" s="9" t="s">
        <v>662</v>
      </c>
      <c r="C447" s="9" t="s">
        <v>83</v>
      </c>
      <c r="D447" s="5">
        <v>724</v>
      </c>
      <c r="E447" t="str">
        <f>VLOOKUP(A447,HOP!A:L,12,0)</f>
        <v>724.00</v>
      </c>
      <c r="F447" t="str">
        <f>VLOOKUP(A447,HOP!A:C,3,0)</f>
        <v>4016078</v>
      </c>
      <c r="G447">
        <f t="shared" si="12"/>
        <v>0</v>
      </c>
      <c r="H447" t="str">
        <f t="shared" si="13"/>
        <v>，4016078</v>
      </c>
      <c r="I447" t="str">
        <f>VLOOKUP(A447,HOP!A:U,21,0)</f>
        <v>直采</v>
      </c>
    </row>
    <row r="448" ht="14.25" hidden="1" customHeight="1" spans="1:9">
      <c r="A448" s="8" t="s">
        <v>3443</v>
      </c>
      <c r="B448" s="9" t="s">
        <v>662</v>
      </c>
      <c r="C448" s="9" t="s">
        <v>83</v>
      </c>
      <c r="D448" s="5">
        <v>3584.4</v>
      </c>
      <c r="E448" t="str">
        <f>VLOOKUP(A448,HOP!A:L,12,0)</f>
        <v>3584.40</v>
      </c>
      <c r="F448" t="str">
        <f>VLOOKUP(A448,HOP!A:C,3,0)</f>
        <v>4012422</v>
      </c>
      <c r="G448">
        <f t="shared" si="12"/>
        <v>0</v>
      </c>
      <c r="H448" t="str">
        <f t="shared" si="13"/>
        <v>，4012422</v>
      </c>
      <c r="I448" t="str">
        <f>VLOOKUP(A448,HOP!A:U,21,0)</f>
        <v>直连</v>
      </c>
    </row>
    <row r="449" ht="14.25" hidden="1" customHeight="1" spans="1:9">
      <c r="A449" s="8" t="s">
        <v>3450</v>
      </c>
      <c r="B449" s="9" t="s">
        <v>662</v>
      </c>
      <c r="C449" s="9" t="s">
        <v>83</v>
      </c>
      <c r="D449" s="5">
        <v>1134.56</v>
      </c>
      <c r="E449" t="str">
        <f>VLOOKUP(A449,HOP!A:L,12,0)</f>
        <v>1134.56</v>
      </c>
      <c r="F449" t="str">
        <f>VLOOKUP(A449,HOP!A:C,3,0)</f>
        <v>4017025</v>
      </c>
      <c r="G449">
        <f t="shared" si="12"/>
        <v>0</v>
      </c>
      <c r="H449" t="str">
        <f t="shared" si="13"/>
        <v>，4017025</v>
      </c>
      <c r="I449" t="str">
        <f>VLOOKUP(A449,HOP!A:U,21,0)</f>
        <v>直连</v>
      </c>
    </row>
    <row r="450" ht="14.25" hidden="1" customHeight="1" spans="1:9">
      <c r="A450" s="8" t="s">
        <v>3455</v>
      </c>
      <c r="B450" s="9" t="s">
        <v>663</v>
      </c>
      <c r="C450" s="9" t="s">
        <v>83</v>
      </c>
      <c r="D450" s="5">
        <v>65.61</v>
      </c>
      <c r="E450" t="str">
        <f>VLOOKUP(A450,HOP!A:L,12,0)</f>
        <v>65.61</v>
      </c>
      <c r="F450" t="str">
        <f>VLOOKUP(A450,HOP!A:C,3,0)</f>
        <v>4020313</v>
      </c>
      <c r="G450">
        <f t="shared" si="12"/>
        <v>0</v>
      </c>
      <c r="H450" t="str">
        <f t="shared" si="13"/>
        <v>，4020313</v>
      </c>
      <c r="I450" t="str">
        <f>VLOOKUP(A450,HOP!A:U,21,0)</f>
        <v>直连</v>
      </c>
    </row>
    <row r="451" ht="14.25" hidden="1" customHeight="1" spans="1:9">
      <c r="A451" s="8" t="s">
        <v>3464</v>
      </c>
      <c r="B451" s="9" t="s">
        <v>663</v>
      </c>
      <c r="C451" s="9" t="s">
        <v>83</v>
      </c>
      <c r="D451" s="5">
        <v>620</v>
      </c>
      <c r="E451" t="str">
        <f>VLOOKUP(A451,HOP!A:L,12,0)</f>
        <v>620.00</v>
      </c>
      <c r="F451" t="str">
        <f>VLOOKUP(A451,HOP!A:C,3,0)</f>
        <v>4020073</v>
      </c>
      <c r="G451">
        <f t="shared" ref="G451:G514" si="14">D451-E451</f>
        <v>0</v>
      </c>
      <c r="H451" t="str">
        <f t="shared" ref="H451:H514" si="15">$H$1&amp;F451</f>
        <v>，4020073</v>
      </c>
      <c r="I451" t="str">
        <f>VLOOKUP(A451,HOP!A:U,21,0)</f>
        <v>直采</v>
      </c>
    </row>
    <row r="452" ht="14.25" hidden="1" customHeight="1" spans="1:9">
      <c r="A452" s="8" t="s">
        <v>3470</v>
      </c>
      <c r="B452" s="9" t="s">
        <v>663</v>
      </c>
      <c r="C452" s="9" t="s">
        <v>83</v>
      </c>
      <c r="D452" s="5">
        <v>1011.54</v>
      </c>
      <c r="E452" t="str">
        <f>VLOOKUP(A452,HOP!A:L,12,0)</f>
        <v>1011.54</v>
      </c>
      <c r="F452" t="str">
        <f>VLOOKUP(A452,HOP!A:C,3,0)</f>
        <v>4022819</v>
      </c>
      <c r="G452">
        <f t="shared" si="14"/>
        <v>0</v>
      </c>
      <c r="H452" t="str">
        <f t="shared" si="15"/>
        <v>，4022819</v>
      </c>
      <c r="I452" t="str">
        <f>VLOOKUP(A452,HOP!A:U,21,0)</f>
        <v>直连</v>
      </c>
    </row>
    <row r="453" ht="14.25" hidden="1" customHeight="1" spans="1:9">
      <c r="A453" s="8" t="s">
        <v>3475</v>
      </c>
      <c r="B453" s="9" t="s">
        <v>663</v>
      </c>
      <c r="C453" s="9" t="s">
        <v>83</v>
      </c>
      <c r="D453" s="5">
        <v>85.34</v>
      </c>
      <c r="E453" t="str">
        <f>VLOOKUP(A453,HOP!A:L,12,0)</f>
        <v>85.34</v>
      </c>
      <c r="F453" t="str">
        <f>VLOOKUP(A453,HOP!A:C,3,0)</f>
        <v>4022743</v>
      </c>
      <c r="G453">
        <f t="shared" si="14"/>
        <v>0</v>
      </c>
      <c r="H453" t="str">
        <f t="shared" si="15"/>
        <v>，4022743</v>
      </c>
      <c r="I453" t="str">
        <f>VLOOKUP(A453,HOP!A:U,21,0)</f>
        <v>直连</v>
      </c>
    </row>
    <row r="454" ht="14.25" hidden="1" customHeight="1" spans="1:9">
      <c r="A454" s="8" t="s">
        <v>3483</v>
      </c>
      <c r="B454" s="9" t="s">
        <v>663</v>
      </c>
      <c r="C454" s="9" t="s">
        <v>83</v>
      </c>
      <c r="D454" s="5">
        <v>629.7</v>
      </c>
      <c r="E454" t="str">
        <f>VLOOKUP(A454,HOP!A:L,12,0)</f>
        <v>629.70</v>
      </c>
      <c r="F454" t="str">
        <f>VLOOKUP(A454,HOP!A:C,3,0)</f>
        <v>3947201</v>
      </c>
      <c r="G454">
        <f t="shared" si="14"/>
        <v>0</v>
      </c>
      <c r="H454" t="str">
        <f t="shared" si="15"/>
        <v>，3947201</v>
      </c>
      <c r="I454" t="str">
        <f>VLOOKUP(A454,HOP!A:U,21,0)</f>
        <v>直连</v>
      </c>
    </row>
    <row r="455" ht="14.25" hidden="1" customHeight="1" spans="1:9">
      <c r="A455" s="8" t="s">
        <v>3492</v>
      </c>
      <c r="B455" s="9" t="s">
        <v>663</v>
      </c>
      <c r="C455" s="9" t="s">
        <v>83</v>
      </c>
      <c r="D455" s="5">
        <v>303</v>
      </c>
      <c r="E455" t="str">
        <f>VLOOKUP(A455,HOP!A:L,12,0)</f>
        <v>303.00</v>
      </c>
      <c r="F455" t="str">
        <f>VLOOKUP(A455,HOP!A:C,3,0)</f>
        <v>3907407</v>
      </c>
      <c r="G455">
        <f t="shared" si="14"/>
        <v>0</v>
      </c>
      <c r="H455" t="str">
        <f t="shared" si="15"/>
        <v>，3907407</v>
      </c>
      <c r="I455" t="str">
        <f>VLOOKUP(A455,HOP!A:U,21,0)</f>
        <v>直采</v>
      </c>
    </row>
    <row r="456" ht="14.25" hidden="1" customHeight="1" spans="1:9">
      <c r="A456" s="8" t="s">
        <v>3495</v>
      </c>
      <c r="B456" s="9" t="s">
        <v>663</v>
      </c>
      <c r="C456" s="9" t="s">
        <v>83</v>
      </c>
      <c r="D456" s="5">
        <v>205.31</v>
      </c>
      <c r="E456" t="str">
        <f>VLOOKUP(A456,HOP!A:L,12,0)</f>
        <v>205.31</v>
      </c>
      <c r="F456" t="str">
        <f>VLOOKUP(A456,HOP!A:C,3,0)</f>
        <v>4018614</v>
      </c>
      <c r="G456">
        <f t="shared" si="14"/>
        <v>0</v>
      </c>
      <c r="H456" t="str">
        <f t="shared" si="15"/>
        <v>，4018614</v>
      </c>
      <c r="I456" t="str">
        <f>VLOOKUP(A456,HOP!A:U,21,0)</f>
        <v>直连</v>
      </c>
    </row>
    <row r="457" ht="14.25" hidden="1" customHeight="1" spans="1:9">
      <c r="A457" s="8" t="s">
        <v>3503</v>
      </c>
      <c r="B457" s="9" t="s">
        <v>662</v>
      </c>
      <c r="C457" s="9" t="s">
        <v>83</v>
      </c>
      <c r="D457" s="5">
        <v>576.24</v>
      </c>
      <c r="E457" t="str">
        <f>VLOOKUP(A457,HOP!A:L,12,0)</f>
        <v>576.24</v>
      </c>
      <c r="F457" t="str">
        <f>VLOOKUP(A457,HOP!A:C,3,0)</f>
        <v>4012906</v>
      </c>
      <c r="G457">
        <f t="shared" si="14"/>
        <v>0</v>
      </c>
      <c r="H457" t="str">
        <f t="shared" si="15"/>
        <v>，4012906</v>
      </c>
      <c r="I457" t="str">
        <f>VLOOKUP(A457,HOP!A:U,21,0)</f>
        <v>直连</v>
      </c>
    </row>
    <row r="458" ht="14.25" hidden="1" customHeight="1" spans="1:9">
      <c r="A458" s="8" t="s">
        <v>3509</v>
      </c>
      <c r="B458" s="9" t="s">
        <v>662</v>
      </c>
      <c r="C458" s="9" t="s">
        <v>83</v>
      </c>
      <c r="D458" s="5">
        <v>4035.94</v>
      </c>
      <c r="E458" t="str">
        <f>VLOOKUP(A458,HOP!A:L,12,0)</f>
        <v>4035.94</v>
      </c>
      <c r="F458" t="str">
        <f>VLOOKUP(A458,HOP!A:C,3,0)</f>
        <v>3995033</v>
      </c>
      <c r="G458">
        <f t="shared" si="14"/>
        <v>0</v>
      </c>
      <c r="H458" t="str">
        <f t="shared" si="15"/>
        <v>，3995033</v>
      </c>
      <c r="I458" t="str">
        <f>VLOOKUP(A458,HOP!A:U,21,0)</f>
        <v>直连</v>
      </c>
    </row>
    <row r="459" ht="14.25" hidden="1" customHeight="1" spans="1:9">
      <c r="A459" s="8" t="s">
        <v>3518</v>
      </c>
      <c r="B459" s="9" t="s">
        <v>662</v>
      </c>
      <c r="C459" s="9" t="s">
        <v>83</v>
      </c>
      <c r="D459" s="5">
        <v>1724</v>
      </c>
      <c r="E459" t="str">
        <f>VLOOKUP(A459,HOP!A:L,12,0)</f>
        <v>1724.00</v>
      </c>
      <c r="F459" t="str">
        <f>VLOOKUP(A459,HOP!A:C,3,0)</f>
        <v>4013540</v>
      </c>
      <c r="G459">
        <f t="shared" si="14"/>
        <v>0</v>
      </c>
      <c r="H459" t="str">
        <f t="shared" si="15"/>
        <v>，4013540</v>
      </c>
      <c r="I459" t="str">
        <f>VLOOKUP(A459,HOP!A:U,21,0)</f>
        <v>直采</v>
      </c>
    </row>
    <row r="460" ht="14.25" hidden="1" customHeight="1" spans="1:9">
      <c r="A460" s="8" t="s">
        <v>3527</v>
      </c>
      <c r="B460" s="9" t="s">
        <v>663</v>
      </c>
      <c r="C460" s="9" t="s">
        <v>83</v>
      </c>
      <c r="D460" s="5">
        <v>1343.62</v>
      </c>
      <c r="E460" t="str">
        <f>VLOOKUP(A460,HOP!A:L,12,0)</f>
        <v>1343.62</v>
      </c>
      <c r="F460" t="str">
        <f>VLOOKUP(A460,HOP!A:C,3,0)</f>
        <v>4013922</v>
      </c>
      <c r="G460">
        <f t="shared" si="14"/>
        <v>0</v>
      </c>
      <c r="H460" t="str">
        <f t="shared" si="15"/>
        <v>，4013922</v>
      </c>
      <c r="I460" t="str">
        <f>VLOOKUP(A460,HOP!A:U,21,0)</f>
        <v>直连</v>
      </c>
    </row>
    <row r="461" ht="14.25" hidden="1" customHeight="1" spans="1:9">
      <c r="A461" s="8" t="s">
        <v>3533</v>
      </c>
      <c r="B461" s="9" t="s">
        <v>662</v>
      </c>
      <c r="C461" s="9" t="s">
        <v>83</v>
      </c>
      <c r="D461" s="5">
        <v>573.88</v>
      </c>
      <c r="E461" t="str">
        <f>VLOOKUP(A461,HOP!A:L,12,0)</f>
        <v>573.88</v>
      </c>
      <c r="F461" t="str">
        <f>VLOOKUP(A461,HOP!A:C,3,0)</f>
        <v>4017249</v>
      </c>
      <c r="G461">
        <f t="shared" si="14"/>
        <v>0</v>
      </c>
      <c r="H461" t="str">
        <f t="shared" si="15"/>
        <v>，4017249</v>
      </c>
      <c r="I461" t="str">
        <f>VLOOKUP(A461,HOP!A:U,21,0)</f>
        <v>直连</v>
      </c>
    </row>
    <row r="462" ht="14.25" hidden="1" customHeight="1" spans="1:9">
      <c r="A462" s="8" t="s">
        <v>3539</v>
      </c>
      <c r="B462" s="9" t="s">
        <v>662</v>
      </c>
      <c r="C462" s="9" t="s">
        <v>83</v>
      </c>
      <c r="D462" s="5">
        <v>584.14</v>
      </c>
      <c r="E462" t="str">
        <f>VLOOKUP(A462,HOP!A:L,12,0)</f>
        <v>584.14</v>
      </c>
      <c r="F462" t="str">
        <f>VLOOKUP(A462,HOP!A:C,3,0)</f>
        <v>4017256</v>
      </c>
      <c r="G462">
        <f t="shared" si="14"/>
        <v>0</v>
      </c>
      <c r="H462" t="str">
        <f t="shared" si="15"/>
        <v>，4017256</v>
      </c>
      <c r="I462" t="str">
        <f>VLOOKUP(A462,HOP!A:U,21,0)</f>
        <v>直连</v>
      </c>
    </row>
    <row r="463" ht="14.25" hidden="1" customHeight="1" spans="1:9">
      <c r="A463" s="8" t="s">
        <v>3545</v>
      </c>
      <c r="B463" s="9" t="s">
        <v>663</v>
      </c>
      <c r="C463" s="9" t="s">
        <v>83</v>
      </c>
      <c r="D463" s="5">
        <v>591.55</v>
      </c>
      <c r="E463" t="str">
        <f>VLOOKUP(A463,HOP!A:L,12,0)</f>
        <v>591.55</v>
      </c>
      <c r="F463" t="str">
        <f>VLOOKUP(A463,HOP!A:C,3,0)</f>
        <v>4020268</v>
      </c>
      <c r="G463">
        <f t="shared" si="14"/>
        <v>0</v>
      </c>
      <c r="H463" t="str">
        <f t="shared" si="15"/>
        <v>，4020268</v>
      </c>
      <c r="I463" t="str">
        <f>VLOOKUP(A463,HOP!A:U,21,0)</f>
        <v>直连</v>
      </c>
    </row>
    <row r="464" ht="14.25" hidden="1" customHeight="1" spans="1:9">
      <c r="A464" s="8" t="s">
        <v>3553</v>
      </c>
      <c r="B464" s="9" t="s">
        <v>663</v>
      </c>
      <c r="C464" s="9" t="s">
        <v>83</v>
      </c>
      <c r="D464" s="5">
        <v>722.33</v>
      </c>
      <c r="E464" t="str">
        <f>VLOOKUP(A464,HOP!A:L,12,0)</f>
        <v>722.33</v>
      </c>
      <c r="F464" t="str">
        <f>VLOOKUP(A464,HOP!A:C,3,0)</f>
        <v>4020449</v>
      </c>
      <c r="G464">
        <f t="shared" si="14"/>
        <v>0</v>
      </c>
      <c r="H464" t="str">
        <f t="shared" si="15"/>
        <v>，4020449</v>
      </c>
      <c r="I464" t="str">
        <f>VLOOKUP(A464,HOP!A:U,21,0)</f>
        <v>直连</v>
      </c>
    </row>
    <row r="465" ht="14.25" hidden="1" customHeight="1" spans="1:9">
      <c r="A465" s="8" t="s">
        <v>3562</v>
      </c>
      <c r="B465" s="9" t="s">
        <v>663</v>
      </c>
      <c r="C465" s="9" t="s">
        <v>83</v>
      </c>
      <c r="D465" s="5">
        <v>286.61</v>
      </c>
      <c r="E465" t="str">
        <f>VLOOKUP(A465,HOP!A:L,12,0)</f>
        <v>286.61</v>
      </c>
      <c r="F465" t="str">
        <f>VLOOKUP(A465,HOP!A:C,3,0)</f>
        <v>4020434</v>
      </c>
      <c r="G465">
        <f t="shared" si="14"/>
        <v>0</v>
      </c>
      <c r="H465" t="str">
        <f t="shared" si="15"/>
        <v>，4020434</v>
      </c>
      <c r="I465" t="str">
        <f>VLOOKUP(A465,HOP!A:U,21,0)</f>
        <v>直连</v>
      </c>
    </row>
    <row r="466" ht="14.25" hidden="1" customHeight="1" spans="1:9">
      <c r="A466" s="8" t="s">
        <v>3568</v>
      </c>
      <c r="B466" s="9" t="s">
        <v>663</v>
      </c>
      <c r="C466" s="9" t="s">
        <v>83</v>
      </c>
      <c r="D466" s="5">
        <v>1103.74</v>
      </c>
      <c r="E466" t="str">
        <f>VLOOKUP(A466,HOP!A:L,12,0)</f>
        <v>1103.74</v>
      </c>
      <c r="F466" t="str">
        <f>VLOOKUP(A466,HOP!A:C,3,0)</f>
        <v>4021040</v>
      </c>
      <c r="G466">
        <f t="shared" si="14"/>
        <v>0</v>
      </c>
      <c r="H466" t="str">
        <f t="shared" si="15"/>
        <v>，4021040</v>
      </c>
      <c r="I466" t="str">
        <f>VLOOKUP(A466,HOP!A:U,21,0)</f>
        <v>直连</v>
      </c>
    </row>
    <row r="467" ht="14.25" hidden="1" customHeight="1" spans="1:9">
      <c r="A467" s="8" t="s">
        <v>3576</v>
      </c>
      <c r="B467" s="9" t="s">
        <v>3581</v>
      </c>
      <c r="C467" s="9" t="s">
        <v>3582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8" t="s">
        <v>3585</v>
      </c>
      <c r="B468" s="9" t="s">
        <v>83</v>
      </c>
      <c r="C468" s="9" t="s">
        <v>2725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t="14.25" hidden="1" customHeight="1" spans="1:9">
      <c r="A469" s="8" t="s">
        <v>3593</v>
      </c>
      <c r="B469" s="9" t="s">
        <v>662</v>
      </c>
      <c r="C469" s="9" t="s">
        <v>83</v>
      </c>
      <c r="D469" s="5">
        <v>4376.36</v>
      </c>
      <c r="E469" t="str">
        <f>VLOOKUP(A469,HOP!A:L,12,0)</f>
        <v>4376.36</v>
      </c>
      <c r="F469" t="str">
        <f>VLOOKUP(A469,HOP!A:C,3,0)</f>
        <v>3753689</v>
      </c>
      <c r="G469">
        <f t="shared" si="14"/>
        <v>0</v>
      </c>
      <c r="H469" t="str">
        <f t="shared" si="15"/>
        <v>，3753689</v>
      </c>
      <c r="I469" t="str">
        <f>VLOOKUP(A469,HOP!A:U,21,0)</f>
        <v>直连</v>
      </c>
    </row>
    <row r="470" ht="14.25" hidden="1" customHeight="1" spans="1:9">
      <c r="A470" s="8" t="s">
        <v>3602</v>
      </c>
      <c r="B470" s="9" t="s">
        <v>663</v>
      </c>
      <c r="C470" s="9" t="s">
        <v>83</v>
      </c>
      <c r="D470" s="5">
        <v>1366.6</v>
      </c>
      <c r="E470" t="str">
        <f>VLOOKUP(A470,HOP!A:L,12,0)</f>
        <v>1366.60</v>
      </c>
      <c r="F470" t="str">
        <f>VLOOKUP(A470,HOP!A:C,3,0)</f>
        <v>3907447</v>
      </c>
      <c r="G470">
        <f t="shared" si="14"/>
        <v>0</v>
      </c>
      <c r="H470" t="str">
        <f t="shared" si="15"/>
        <v>，3907447</v>
      </c>
      <c r="I470" t="str">
        <f>VLOOKUP(A470,HOP!A:U,21,0)</f>
        <v>直连</v>
      </c>
    </row>
    <row r="471" ht="14.25" hidden="1" customHeight="1" spans="1:9">
      <c r="A471" s="8" t="s">
        <v>3610</v>
      </c>
      <c r="B471" s="9" t="s">
        <v>663</v>
      </c>
      <c r="C471" s="9" t="s">
        <v>83</v>
      </c>
      <c r="D471" s="5">
        <v>1059.78</v>
      </c>
      <c r="E471" t="str">
        <f>VLOOKUP(A471,HOP!A:L,12,0)</f>
        <v>1059.78</v>
      </c>
      <c r="F471" t="str">
        <f>VLOOKUP(A471,HOP!A:C,3,0)</f>
        <v>3889638</v>
      </c>
      <c r="G471">
        <f t="shared" si="14"/>
        <v>0</v>
      </c>
      <c r="H471" t="str">
        <f t="shared" si="15"/>
        <v>，3889638</v>
      </c>
      <c r="I471" t="str">
        <f>VLOOKUP(A471,HOP!A:U,21,0)</f>
        <v>直连</v>
      </c>
    </row>
    <row r="472" ht="14.25" hidden="1" customHeight="1" spans="1:9">
      <c r="A472" s="8" t="s">
        <v>3617</v>
      </c>
      <c r="B472" s="9" t="s">
        <v>663</v>
      </c>
      <c r="C472" s="9" t="s">
        <v>83</v>
      </c>
      <c r="D472" s="5">
        <v>1114.01</v>
      </c>
      <c r="E472" t="str">
        <f>VLOOKUP(A472,HOP!A:L,12,0)</f>
        <v>1114.01</v>
      </c>
      <c r="F472" t="str">
        <f>VLOOKUP(A472,HOP!A:C,3,0)</f>
        <v>3946707</v>
      </c>
      <c r="G472">
        <f t="shared" si="14"/>
        <v>0</v>
      </c>
      <c r="H472" t="str">
        <f t="shared" si="15"/>
        <v>，3946707</v>
      </c>
      <c r="I472" t="str">
        <f>VLOOKUP(A472,HOP!A:U,21,0)</f>
        <v>直连</v>
      </c>
    </row>
    <row r="473" ht="14.25" hidden="1" customHeight="1" spans="1:9">
      <c r="A473" s="8" t="s">
        <v>3626</v>
      </c>
      <c r="B473" s="9" t="s">
        <v>3629</v>
      </c>
      <c r="C473" s="9" t="s">
        <v>3630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t="14.25" hidden="1" customHeight="1" spans="1:9">
      <c r="A474" s="8" t="s">
        <v>3634</v>
      </c>
      <c r="B474" s="9" t="s">
        <v>3637</v>
      </c>
      <c r="C474" s="9" t="s">
        <v>3630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t="14.25" hidden="1" customHeight="1" spans="1:9">
      <c r="A475" s="8" t="s">
        <v>3639</v>
      </c>
      <c r="B475" s="9" t="s">
        <v>662</v>
      </c>
      <c r="C475" s="9" t="s">
        <v>83</v>
      </c>
      <c r="D475" s="5">
        <v>1560</v>
      </c>
      <c r="E475" t="str">
        <f>VLOOKUP(A475,HOP!A:L,12,0)</f>
        <v>1560.00</v>
      </c>
      <c r="F475" t="str">
        <f>VLOOKUP(A475,HOP!A:C,3,0)</f>
        <v>3920686</v>
      </c>
      <c r="G475">
        <f t="shared" si="14"/>
        <v>0</v>
      </c>
      <c r="H475" t="str">
        <f t="shared" si="15"/>
        <v>，3920686</v>
      </c>
      <c r="I475" t="str">
        <f>VLOOKUP(A475,HOP!A:U,21,0)</f>
        <v>直采</v>
      </c>
    </row>
    <row r="476" ht="14.25" hidden="1" customHeight="1" spans="1:9">
      <c r="A476" s="8" t="s">
        <v>3642</v>
      </c>
      <c r="B476" s="9" t="s">
        <v>94</v>
      </c>
      <c r="C476" s="9" t="s">
        <v>921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8" t="s">
        <v>3649</v>
      </c>
      <c r="B477" s="9" t="s">
        <v>3654</v>
      </c>
      <c r="C477" s="9" t="s">
        <v>3655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8" t="s">
        <v>3659</v>
      </c>
      <c r="B478" s="9" t="s">
        <v>2779</v>
      </c>
      <c r="C478" s="9" t="s">
        <v>3664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t="14.25" hidden="1" customHeight="1" spans="1:9">
      <c r="A479" s="8" t="s">
        <v>3667</v>
      </c>
      <c r="B479" s="9" t="s">
        <v>2702</v>
      </c>
      <c r="C479" s="9" t="s">
        <v>2690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t="14.25" hidden="1" customHeight="1" spans="1:9">
      <c r="A480" s="8" t="s">
        <v>3675</v>
      </c>
      <c r="B480" s="9" t="s">
        <v>663</v>
      </c>
      <c r="C480" s="9" t="s">
        <v>83</v>
      </c>
      <c r="D480" s="5">
        <v>2617.29</v>
      </c>
      <c r="E480" t="str">
        <f>VLOOKUP(A480,HOP!A:L,12,0)</f>
        <v>2617.29</v>
      </c>
      <c r="F480" t="str">
        <f>VLOOKUP(A480,HOP!A:C,3,0)</f>
        <v>4011794</v>
      </c>
      <c r="G480">
        <f t="shared" si="14"/>
        <v>0</v>
      </c>
      <c r="H480" t="str">
        <f t="shared" si="15"/>
        <v>，4011794</v>
      </c>
      <c r="I480" t="str">
        <f>VLOOKUP(A480,HOP!A:U,21,0)</f>
        <v>直连</v>
      </c>
    </row>
    <row r="481" ht="14.25" hidden="1" customHeight="1" spans="1:9">
      <c r="A481" s="8" t="s">
        <v>3684</v>
      </c>
      <c r="B481" s="9" t="s">
        <v>662</v>
      </c>
      <c r="C481" s="9" t="s">
        <v>83</v>
      </c>
      <c r="D481" s="5">
        <v>534.96</v>
      </c>
      <c r="E481" t="str">
        <f>VLOOKUP(A481,HOP!A:L,12,0)</f>
        <v>534.96</v>
      </c>
      <c r="F481" t="str">
        <f>VLOOKUP(A481,HOP!A:C,3,0)</f>
        <v>4009794</v>
      </c>
      <c r="G481">
        <f t="shared" si="14"/>
        <v>0</v>
      </c>
      <c r="H481" t="str">
        <f t="shared" si="15"/>
        <v>，4009794</v>
      </c>
      <c r="I481" t="str">
        <f>VLOOKUP(A481,HOP!A:U,21,0)</f>
        <v>直连</v>
      </c>
    </row>
    <row r="482" ht="14.25" hidden="1" customHeight="1" spans="1:9">
      <c r="A482" s="8" t="s">
        <v>3690</v>
      </c>
      <c r="B482" s="9" t="s">
        <v>83</v>
      </c>
      <c r="C482" s="9" t="s">
        <v>2725</v>
      </c>
      <c r="D482" s="5">
        <v>611.98</v>
      </c>
      <c r="E482" t="str">
        <f>VLOOKUP(A482,HOP!A:L,12,0)</f>
        <v>611.98</v>
      </c>
      <c r="F482" t="str">
        <f>VLOOKUP(A482,HOP!A:C,3,0)</f>
        <v>4026730</v>
      </c>
      <c r="G482">
        <f t="shared" si="14"/>
        <v>0</v>
      </c>
      <c r="H482" t="str">
        <f t="shared" si="15"/>
        <v>，4026730</v>
      </c>
      <c r="I482" t="str">
        <f>VLOOKUP(A482,HOP!A:U,21,0)</f>
        <v>直连</v>
      </c>
    </row>
    <row r="483" ht="14.25" hidden="1" customHeight="1" spans="1:9">
      <c r="A483" s="8" t="s">
        <v>3699</v>
      </c>
      <c r="B483" s="9" t="s">
        <v>82</v>
      </c>
      <c r="C483" s="9" t="s">
        <v>2725</v>
      </c>
      <c r="D483" s="5">
        <v>4026.76</v>
      </c>
      <c r="E483" t="str">
        <f>VLOOKUP(A483,HOP!A:L,12,0)</f>
        <v>4026.76</v>
      </c>
      <c r="F483" t="str">
        <f>VLOOKUP(A483,HOP!A:C,3,0)</f>
        <v>3623440</v>
      </c>
      <c r="G483">
        <f t="shared" si="14"/>
        <v>0</v>
      </c>
      <c r="H483" t="str">
        <f t="shared" si="15"/>
        <v>，3623440</v>
      </c>
      <c r="I483" t="str">
        <f>VLOOKUP(A483,HOP!A:U,21,0)</f>
        <v>直连</v>
      </c>
    </row>
    <row r="484" ht="14.25" hidden="1" customHeight="1" spans="1:9">
      <c r="A484" s="8" t="s">
        <v>3706</v>
      </c>
      <c r="B484" s="9" t="s">
        <v>82</v>
      </c>
      <c r="C484" s="9" t="s">
        <v>2725</v>
      </c>
      <c r="D484" s="5">
        <v>2850.44</v>
      </c>
      <c r="E484" t="str">
        <f>VLOOKUP(A484,HOP!A:L,12,0)</f>
        <v>2850.44</v>
      </c>
      <c r="F484" t="str">
        <f>VLOOKUP(A484,HOP!A:C,3,0)</f>
        <v>3623349</v>
      </c>
      <c r="G484">
        <f t="shared" si="14"/>
        <v>0</v>
      </c>
      <c r="H484" t="str">
        <f t="shared" si="15"/>
        <v>，3623349</v>
      </c>
      <c r="I484" t="str">
        <f>VLOOKUP(A484,HOP!A:U,21,0)</f>
        <v>直连</v>
      </c>
    </row>
    <row r="485" ht="14.25" hidden="1" customHeight="1" spans="1:9">
      <c r="A485" s="8" t="s">
        <v>3714</v>
      </c>
      <c r="B485" s="9" t="s">
        <v>662</v>
      </c>
      <c r="C485" s="9" t="s">
        <v>2725</v>
      </c>
      <c r="D485" s="5">
        <v>1695.6</v>
      </c>
      <c r="E485" t="str">
        <f>VLOOKUP(A485,HOP!A:L,12,0)</f>
        <v>1695.60</v>
      </c>
      <c r="F485" t="str">
        <f>VLOOKUP(A485,HOP!A:C,3,0)</f>
        <v>3662863</v>
      </c>
      <c r="G485">
        <f t="shared" si="14"/>
        <v>0</v>
      </c>
      <c r="H485" t="str">
        <f t="shared" si="15"/>
        <v>，3662863</v>
      </c>
      <c r="I485" t="str">
        <f>VLOOKUP(A485,HOP!A:U,21,0)</f>
        <v>直连</v>
      </c>
    </row>
    <row r="486" ht="14.25" hidden="1" customHeight="1" spans="1:9">
      <c r="A486" s="8" t="s">
        <v>3723</v>
      </c>
      <c r="B486" s="9" t="s">
        <v>662</v>
      </c>
      <c r="C486" s="9" t="s">
        <v>2725</v>
      </c>
      <c r="D486" s="5">
        <v>1464.64</v>
      </c>
      <c r="E486" t="str">
        <f>VLOOKUP(A486,HOP!A:L,12,0)</f>
        <v>1464.64</v>
      </c>
      <c r="F486" t="str">
        <f>VLOOKUP(A486,HOP!A:C,3,0)</f>
        <v>3830973</v>
      </c>
      <c r="G486">
        <f t="shared" si="14"/>
        <v>0</v>
      </c>
      <c r="H486" t="str">
        <f t="shared" si="15"/>
        <v>，3830973</v>
      </c>
      <c r="I486" t="str">
        <f>VLOOKUP(A486,HOP!A:U,21,0)</f>
        <v>直连</v>
      </c>
    </row>
    <row r="487" ht="14.25" hidden="1" customHeight="1" spans="1:9">
      <c r="A487" s="8" t="s">
        <v>3730</v>
      </c>
      <c r="B487" s="9" t="s">
        <v>662</v>
      </c>
      <c r="C487" s="9" t="s">
        <v>2725</v>
      </c>
      <c r="D487" s="5">
        <v>1464.64</v>
      </c>
      <c r="E487" t="str">
        <f>VLOOKUP(A487,HOP!A:L,12,0)</f>
        <v>1464.64</v>
      </c>
      <c r="F487" t="str">
        <f>VLOOKUP(A487,HOP!A:C,3,0)</f>
        <v>3830979</v>
      </c>
      <c r="G487">
        <f t="shared" si="14"/>
        <v>0</v>
      </c>
      <c r="H487" t="str">
        <f t="shared" si="15"/>
        <v>，3830979</v>
      </c>
      <c r="I487" t="str">
        <f>VLOOKUP(A487,HOP!A:U,21,0)</f>
        <v>直连</v>
      </c>
    </row>
    <row r="488" s="3" customFormat="1" ht="14.25" customHeight="1" spans="1:10">
      <c r="A488" s="10" t="s">
        <v>3733</v>
      </c>
      <c r="B488" s="11" t="s">
        <v>662</v>
      </c>
      <c r="C488" s="11" t="s">
        <v>2725</v>
      </c>
      <c r="D488" s="12">
        <v>1591.33</v>
      </c>
      <c r="E488" s="3" t="str">
        <f>VLOOKUP(A488,HOP!A:L,12,0)</f>
        <v>2436.33</v>
      </c>
      <c r="F488" s="3" t="str">
        <f>VLOOKUP(A488,HOP!A:C,3,0)</f>
        <v>3862586</v>
      </c>
      <c r="G488" s="3">
        <f t="shared" si="14"/>
        <v>-845</v>
      </c>
      <c r="H488" s="3" t="str">
        <f t="shared" si="15"/>
        <v>，3862586</v>
      </c>
      <c r="I488" s="3" t="str">
        <f>VLOOKUP(A488,HOP!A:U,21,0)</f>
        <v>直连</v>
      </c>
      <c r="J488" s="13" t="s">
        <v>5649</v>
      </c>
    </row>
    <row r="489" ht="14.25" hidden="1" customHeight="1" spans="1:9">
      <c r="A489" s="8" t="s">
        <v>3741</v>
      </c>
      <c r="B489" s="9" t="s">
        <v>82</v>
      </c>
      <c r="C489" s="9" t="s">
        <v>2725</v>
      </c>
      <c r="D489" s="5">
        <v>2495</v>
      </c>
      <c r="E489" t="str">
        <f>VLOOKUP(A489,HOP!A:L,12,0)</f>
        <v>2495.00</v>
      </c>
      <c r="F489" t="str">
        <f>VLOOKUP(A489,HOP!A:C,3,0)</f>
        <v>3860715</v>
      </c>
      <c r="G489">
        <f t="shared" si="14"/>
        <v>0</v>
      </c>
      <c r="H489" t="str">
        <f t="shared" si="15"/>
        <v>，3860715</v>
      </c>
      <c r="I489" t="str">
        <f>VLOOKUP(A489,HOP!A:U,21,0)</f>
        <v>直采</v>
      </c>
    </row>
    <row r="490" ht="14.25" hidden="1" customHeight="1" spans="1:9">
      <c r="A490" s="8" t="s">
        <v>3748</v>
      </c>
      <c r="B490" s="9" t="s">
        <v>83</v>
      </c>
      <c r="C490" s="9" t="s">
        <v>2725</v>
      </c>
      <c r="D490" s="5">
        <v>344</v>
      </c>
      <c r="E490" t="str">
        <f>VLOOKUP(A490,HOP!A:L,12,0)</f>
        <v>344.00</v>
      </c>
      <c r="F490" t="str">
        <f>VLOOKUP(A490,HOP!A:C,3,0)</f>
        <v>3818363</v>
      </c>
      <c r="G490">
        <f t="shared" si="14"/>
        <v>0</v>
      </c>
      <c r="H490" t="str">
        <f t="shared" si="15"/>
        <v>，3818363</v>
      </c>
      <c r="I490" t="str">
        <f>VLOOKUP(A490,HOP!A:U,21,0)</f>
        <v>直采</v>
      </c>
    </row>
    <row r="491" ht="14.25" hidden="1" customHeight="1" spans="1:9">
      <c r="A491" s="8" t="s">
        <v>3753</v>
      </c>
      <c r="B491" s="9" t="s">
        <v>81</v>
      </c>
      <c r="C491" s="9" t="s">
        <v>2725</v>
      </c>
      <c r="D491" s="5">
        <v>7384.8</v>
      </c>
      <c r="E491" t="str">
        <f>VLOOKUP(A491,HOP!A:L,12,0)</f>
        <v>7384.80</v>
      </c>
      <c r="F491" t="str">
        <f>VLOOKUP(A491,HOP!A:C,3,0)</f>
        <v>3818107</v>
      </c>
      <c r="G491">
        <f t="shared" si="14"/>
        <v>0</v>
      </c>
      <c r="H491" t="str">
        <f t="shared" si="15"/>
        <v>，3818107</v>
      </c>
      <c r="I491" t="str">
        <f>VLOOKUP(A491,HOP!A:U,21,0)</f>
        <v>直连</v>
      </c>
    </row>
    <row r="492" ht="14.25" hidden="1" customHeight="1" spans="1:9">
      <c r="A492" s="8" t="s">
        <v>3761</v>
      </c>
      <c r="B492" s="9" t="s">
        <v>83</v>
      </c>
      <c r="C492" s="9" t="s">
        <v>2725</v>
      </c>
      <c r="D492" s="5">
        <v>251.22</v>
      </c>
      <c r="E492" t="str">
        <f>VLOOKUP(A492,HOP!A:L,12,0)</f>
        <v>251.22</v>
      </c>
      <c r="F492" t="str">
        <f>VLOOKUP(A492,HOP!A:C,3,0)</f>
        <v>3877731</v>
      </c>
      <c r="G492">
        <f t="shared" si="14"/>
        <v>0</v>
      </c>
      <c r="H492" t="str">
        <f t="shared" si="15"/>
        <v>，3877731</v>
      </c>
      <c r="I492" t="str">
        <f>VLOOKUP(A492,HOP!A:U,21,0)</f>
        <v>直连</v>
      </c>
    </row>
    <row r="493" ht="14.25" hidden="1" customHeight="1" spans="1:9">
      <c r="A493" s="8" t="s">
        <v>3770</v>
      </c>
      <c r="B493" s="9" t="s">
        <v>663</v>
      </c>
      <c r="C493" s="9" t="s">
        <v>2725</v>
      </c>
      <c r="D493" s="5">
        <v>6012.26</v>
      </c>
      <c r="E493" t="str">
        <f>VLOOKUP(A493,HOP!A:L,12,0)</f>
        <v>6012.28</v>
      </c>
      <c r="F493" t="str">
        <f>VLOOKUP(A493,HOP!A:C,3,0)</f>
        <v>3886433</v>
      </c>
      <c r="G493">
        <f t="shared" si="14"/>
        <v>-0.0199999999995271</v>
      </c>
      <c r="H493" t="str">
        <f t="shared" si="15"/>
        <v>，3886433</v>
      </c>
      <c r="I493" t="str">
        <f>VLOOKUP(A493,HOP!A:U,21,0)</f>
        <v>直连</v>
      </c>
    </row>
    <row r="494" ht="14.25" hidden="1" customHeight="1" spans="1:9">
      <c r="A494" s="8" t="s">
        <v>3776</v>
      </c>
      <c r="B494" s="9" t="s">
        <v>83</v>
      </c>
      <c r="C494" s="9" t="s">
        <v>2725</v>
      </c>
      <c r="D494" s="5">
        <v>962</v>
      </c>
      <c r="E494" t="str">
        <f>VLOOKUP(A494,HOP!A:L,12,0)</f>
        <v>962.00</v>
      </c>
      <c r="F494" t="str">
        <f>VLOOKUP(A494,HOP!A:C,3,0)</f>
        <v>3886812</v>
      </c>
      <c r="G494">
        <f t="shared" si="14"/>
        <v>0</v>
      </c>
      <c r="H494" t="str">
        <f t="shared" si="15"/>
        <v>，3886812</v>
      </c>
      <c r="I494" t="str">
        <f>VLOOKUP(A494,HOP!A:U,21,0)</f>
        <v>直采</v>
      </c>
    </row>
    <row r="495" ht="14.25" hidden="1" customHeight="1" spans="1:9">
      <c r="A495" s="8" t="s">
        <v>3779</v>
      </c>
      <c r="B495" s="9" t="s">
        <v>663</v>
      </c>
      <c r="C495" s="9" t="s">
        <v>2725</v>
      </c>
      <c r="D495" s="5">
        <v>2259.86</v>
      </c>
      <c r="E495" t="str">
        <f>VLOOKUP(A495,HOP!A:L,12,0)</f>
        <v>2259.86</v>
      </c>
      <c r="F495" t="str">
        <f>VLOOKUP(A495,HOP!A:C,3,0)</f>
        <v>3923879</v>
      </c>
      <c r="G495">
        <f t="shared" si="14"/>
        <v>0</v>
      </c>
      <c r="H495" t="str">
        <f t="shared" si="15"/>
        <v>，3923879</v>
      </c>
      <c r="I495" t="str">
        <f>VLOOKUP(A495,HOP!A:U,21,0)</f>
        <v>直连</v>
      </c>
    </row>
    <row r="496" ht="14.25" hidden="1" customHeight="1" spans="1:9">
      <c r="A496" s="8" t="s">
        <v>3785</v>
      </c>
      <c r="B496" s="9" t="s">
        <v>663</v>
      </c>
      <c r="C496" s="9" t="s">
        <v>2725</v>
      </c>
      <c r="D496" s="5">
        <v>704</v>
      </c>
      <c r="E496" t="str">
        <f>VLOOKUP(A496,HOP!A:L,12,0)</f>
        <v>704.00</v>
      </c>
      <c r="F496" t="str">
        <f>VLOOKUP(A496,HOP!A:C,3,0)</f>
        <v>3935076</v>
      </c>
      <c r="G496">
        <f t="shared" si="14"/>
        <v>0</v>
      </c>
      <c r="H496" t="str">
        <f t="shared" si="15"/>
        <v>，3935076</v>
      </c>
      <c r="I496" t="str">
        <f>VLOOKUP(A496,HOP!A:U,21,0)</f>
        <v>直采</v>
      </c>
    </row>
    <row r="497" ht="14.25" hidden="1" customHeight="1" spans="1:9">
      <c r="A497" s="8" t="s">
        <v>3789</v>
      </c>
      <c r="B497" s="9" t="s">
        <v>83</v>
      </c>
      <c r="C497" s="9" t="s">
        <v>2725</v>
      </c>
      <c r="D497" s="5">
        <v>537.33</v>
      </c>
      <c r="E497" t="str">
        <f>VLOOKUP(A497,HOP!A:L,12,0)</f>
        <v>537.33</v>
      </c>
      <c r="F497" t="str">
        <f>VLOOKUP(A497,HOP!A:C,3,0)</f>
        <v>3909479</v>
      </c>
      <c r="G497">
        <f t="shared" si="14"/>
        <v>0</v>
      </c>
      <c r="H497" t="str">
        <f t="shared" si="15"/>
        <v>，3909479</v>
      </c>
      <c r="I497" t="str">
        <f>VLOOKUP(A497,HOP!A:U,21,0)</f>
        <v>直连</v>
      </c>
    </row>
    <row r="498" ht="14.25" hidden="1" customHeight="1" spans="1:9">
      <c r="A498" s="8" t="s">
        <v>3794</v>
      </c>
      <c r="B498" s="9" t="s">
        <v>82</v>
      </c>
      <c r="C498" s="9" t="s">
        <v>2725</v>
      </c>
      <c r="D498" s="5">
        <v>2077</v>
      </c>
      <c r="E498" t="str">
        <f>VLOOKUP(A498,HOP!A:L,12,0)</f>
        <v>2077.00</v>
      </c>
      <c r="F498" t="str">
        <f>VLOOKUP(A498,HOP!A:C,3,0)</f>
        <v>3916562</v>
      </c>
      <c r="G498">
        <f t="shared" si="14"/>
        <v>0</v>
      </c>
      <c r="H498" t="str">
        <f t="shared" si="15"/>
        <v>，3916562</v>
      </c>
      <c r="I498" t="str">
        <f>VLOOKUP(A498,HOP!A:U,21,0)</f>
        <v>直采</v>
      </c>
    </row>
    <row r="499" ht="14.25" hidden="1" customHeight="1" spans="1:9">
      <c r="A499" s="8" t="s">
        <v>3800</v>
      </c>
      <c r="B499" s="9" t="s">
        <v>83</v>
      </c>
      <c r="C499" s="9" t="s">
        <v>2725</v>
      </c>
      <c r="D499" s="5">
        <v>406</v>
      </c>
      <c r="E499" t="str">
        <f>VLOOKUP(A499,HOP!A:L,12,0)</f>
        <v>406.00</v>
      </c>
      <c r="F499" t="str">
        <f>VLOOKUP(A499,HOP!A:C,3,0)</f>
        <v>3916581</v>
      </c>
      <c r="G499">
        <f t="shared" si="14"/>
        <v>0</v>
      </c>
      <c r="H499" t="str">
        <f t="shared" si="15"/>
        <v>，3916581</v>
      </c>
      <c r="I499" t="str">
        <f>VLOOKUP(A499,HOP!A:U,21,0)</f>
        <v>直采</v>
      </c>
    </row>
    <row r="500" ht="14.25" hidden="1" customHeight="1" spans="1:9">
      <c r="A500" s="8" t="s">
        <v>3807</v>
      </c>
      <c r="B500" s="9" t="s">
        <v>662</v>
      </c>
      <c r="C500" s="9" t="s">
        <v>2725</v>
      </c>
      <c r="D500" s="5">
        <v>946.23</v>
      </c>
      <c r="E500" t="str">
        <f>VLOOKUP(A500,HOP!A:L,12,0)</f>
        <v>946.23</v>
      </c>
      <c r="F500" t="str">
        <f>VLOOKUP(A500,HOP!A:C,3,0)</f>
        <v>3953537</v>
      </c>
      <c r="G500">
        <f t="shared" si="14"/>
        <v>0</v>
      </c>
      <c r="H500" t="str">
        <f t="shared" si="15"/>
        <v>，3953537</v>
      </c>
      <c r="I500" t="str">
        <f>VLOOKUP(A500,HOP!A:U,21,0)</f>
        <v>直连</v>
      </c>
    </row>
    <row r="501" ht="14.25" hidden="1" customHeight="1" spans="1:9">
      <c r="A501" s="8" t="s">
        <v>3815</v>
      </c>
      <c r="B501" s="9" t="s">
        <v>663</v>
      </c>
      <c r="C501" s="9" t="s">
        <v>2725</v>
      </c>
      <c r="D501" s="5">
        <v>704</v>
      </c>
      <c r="E501" t="str">
        <f>VLOOKUP(A501,HOP!A:L,12,0)</f>
        <v>704.00</v>
      </c>
      <c r="F501" t="str">
        <f>VLOOKUP(A501,HOP!A:C,3,0)</f>
        <v>3936880</v>
      </c>
      <c r="G501">
        <f t="shared" si="14"/>
        <v>0</v>
      </c>
      <c r="H501" t="str">
        <f t="shared" si="15"/>
        <v>，3936880</v>
      </c>
      <c r="I501" t="str">
        <f>VLOOKUP(A501,HOP!A:U,21,0)</f>
        <v>直采</v>
      </c>
    </row>
    <row r="502" ht="14.25" hidden="1" customHeight="1" spans="1:9">
      <c r="A502" s="8" t="s">
        <v>3818</v>
      </c>
      <c r="B502" s="9" t="s">
        <v>663</v>
      </c>
      <c r="C502" s="9" t="s">
        <v>2725</v>
      </c>
      <c r="D502" s="5">
        <v>704</v>
      </c>
      <c r="E502" t="str">
        <f>VLOOKUP(A502,HOP!A:L,12,0)</f>
        <v>704.00</v>
      </c>
      <c r="F502" t="str">
        <f>VLOOKUP(A502,HOP!A:C,3,0)</f>
        <v>3946811</v>
      </c>
      <c r="G502">
        <f t="shared" si="14"/>
        <v>0</v>
      </c>
      <c r="H502" t="str">
        <f t="shared" si="15"/>
        <v>，3946811</v>
      </c>
      <c r="I502" t="str">
        <f>VLOOKUP(A502,HOP!A:U,21,0)</f>
        <v>直采</v>
      </c>
    </row>
    <row r="503" ht="14.25" hidden="1" customHeight="1" spans="1:9">
      <c r="A503" s="8" t="s">
        <v>3821</v>
      </c>
      <c r="B503" s="9" t="s">
        <v>663</v>
      </c>
      <c r="C503" s="9" t="s">
        <v>2725</v>
      </c>
      <c r="D503" s="5">
        <v>1432.64</v>
      </c>
      <c r="E503" t="str">
        <f>VLOOKUP(A503,HOP!A:L,12,0)</f>
        <v>1432.64</v>
      </c>
      <c r="F503" t="str">
        <f>VLOOKUP(A503,HOP!A:C,3,0)</f>
        <v>3956379</v>
      </c>
      <c r="G503">
        <f t="shared" si="14"/>
        <v>0</v>
      </c>
      <c r="H503" t="str">
        <f t="shared" si="15"/>
        <v>，3956379</v>
      </c>
      <c r="I503" t="str">
        <f>VLOOKUP(A503,HOP!A:U,21,0)</f>
        <v>直连</v>
      </c>
    </row>
    <row r="504" ht="14.25" hidden="1" customHeight="1" spans="1:9">
      <c r="A504" s="8" t="s">
        <v>3828</v>
      </c>
      <c r="B504" s="9" t="s">
        <v>663</v>
      </c>
      <c r="C504" s="9" t="s">
        <v>2725</v>
      </c>
      <c r="D504" s="5">
        <v>8529.74</v>
      </c>
      <c r="E504" t="str">
        <f>VLOOKUP(A504,HOP!A:L,12,0)</f>
        <v>8529.74</v>
      </c>
      <c r="F504" t="str">
        <f>VLOOKUP(A504,HOP!A:C,3,0)</f>
        <v>3969416</v>
      </c>
      <c r="G504">
        <f t="shared" si="14"/>
        <v>0</v>
      </c>
      <c r="H504" t="str">
        <f t="shared" si="15"/>
        <v>，3969416</v>
      </c>
      <c r="I504" t="str">
        <f>VLOOKUP(A504,HOP!A:U,21,0)</f>
        <v>直连</v>
      </c>
    </row>
    <row r="505" ht="14.25" hidden="1" customHeight="1" spans="1:9">
      <c r="A505" s="8" t="s">
        <v>3837</v>
      </c>
      <c r="B505" s="9" t="s">
        <v>663</v>
      </c>
      <c r="C505" s="9" t="s">
        <v>2725</v>
      </c>
      <c r="D505" s="5">
        <v>704</v>
      </c>
      <c r="E505" t="str">
        <f>VLOOKUP(A505,HOP!A:L,12,0)</f>
        <v>704.00</v>
      </c>
      <c r="F505" t="str">
        <f>VLOOKUP(A505,HOP!A:C,3,0)</f>
        <v>3982741</v>
      </c>
      <c r="G505">
        <f t="shared" si="14"/>
        <v>0</v>
      </c>
      <c r="H505" t="str">
        <f t="shared" si="15"/>
        <v>，3982741</v>
      </c>
      <c r="I505" t="str">
        <f>VLOOKUP(A505,HOP!A:U,21,0)</f>
        <v>直采</v>
      </c>
    </row>
    <row r="506" s="3" customFormat="1" ht="14.25" customHeight="1" spans="1:10">
      <c r="A506" s="10" t="s">
        <v>3842</v>
      </c>
      <c r="B506" s="11" t="s">
        <v>81</v>
      </c>
      <c r="C506" s="11" t="s">
        <v>2725</v>
      </c>
      <c r="D506" s="12">
        <v>-195.51</v>
      </c>
      <c r="E506" s="3">
        <v>2083.35</v>
      </c>
      <c r="F506" s="3" t="str">
        <f>VLOOKUP(A506,HOP!A:C,3,0)</f>
        <v>3826640</v>
      </c>
      <c r="G506" s="3">
        <f t="shared" si="14"/>
        <v>-2278.86</v>
      </c>
      <c r="H506" s="3" t="str">
        <f t="shared" si="15"/>
        <v>，3826640</v>
      </c>
      <c r="I506" s="3" t="str">
        <f>VLOOKUP(A506,HOP!A:U,21,0)</f>
        <v>直连</v>
      </c>
      <c r="J506" s="13" t="s">
        <v>5650</v>
      </c>
    </row>
    <row r="507" ht="14.25" hidden="1" customHeight="1" spans="1:9">
      <c r="A507" s="8" t="s">
        <v>3847</v>
      </c>
      <c r="B507" s="9" t="s">
        <v>83</v>
      </c>
      <c r="C507" s="9" t="s">
        <v>2725</v>
      </c>
      <c r="D507" s="5">
        <v>988.24</v>
      </c>
      <c r="E507" t="str">
        <f>VLOOKUP(A507,HOP!A:L,12,0)</f>
        <v>988.24</v>
      </c>
      <c r="F507" t="str">
        <f>VLOOKUP(A507,HOP!A:C,3,0)</f>
        <v>4003568</v>
      </c>
      <c r="G507">
        <f t="shared" si="14"/>
        <v>0</v>
      </c>
      <c r="H507" t="str">
        <f t="shared" si="15"/>
        <v>，4003568</v>
      </c>
      <c r="I507" t="str">
        <f>VLOOKUP(A507,HOP!A:U,21,0)</f>
        <v>直连</v>
      </c>
    </row>
    <row r="508" ht="14.25" hidden="1" customHeight="1" spans="1:9">
      <c r="A508" s="8" t="s">
        <v>3856</v>
      </c>
      <c r="B508" s="9" t="s">
        <v>83</v>
      </c>
      <c r="C508" s="9" t="s">
        <v>2725</v>
      </c>
      <c r="D508" s="5">
        <v>2396.72</v>
      </c>
      <c r="E508" t="str">
        <f>VLOOKUP(A508,HOP!A:L,12,0)</f>
        <v>2396.72</v>
      </c>
      <c r="F508" t="str">
        <f>VLOOKUP(A508,HOP!A:C,3,0)</f>
        <v>4016316</v>
      </c>
      <c r="G508">
        <f t="shared" si="14"/>
        <v>0</v>
      </c>
      <c r="H508" t="str">
        <f t="shared" si="15"/>
        <v>，4016316</v>
      </c>
      <c r="I508" t="str">
        <f>VLOOKUP(A508,HOP!A:U,21,0)</f>
        <v>直连</v>
      </c>
    </row>
    <row r="509" ht="14.25" hidden="1" customHeight="1" spans="1:9">
      <c r="A509" s="8" t="s">
        <v>3865</v>
      </c>
      <c r="B509" s="9" t="s">
        <v>2725</v>
      </c>
      <c r="C509" s="9" t="s">
        <v>871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t="14.25" hidden="1" customHeight="1" spans="1:9">
      <c r="A510" s="8" t="s">
        <v>3871</v>
      </c>
      <c r="B510" s="9" t="s">
        <v>663</v>
      </c>
      <c r="C510" s="9" t="s">
        <v>2725</v>
      </c>
      <c r="D510" s="5">
        <v>1224.48</v>
      </c>
      <c r="E510" t="str">
        <f>VLOOKUP(A510,HOP!A:L,12,0)</f>
        <v>1224.48</v>
      </c>
      <c r="F510" t="str">
        <f>VLOOKUP(A510,HOP!A:C,3,0)</f>
        <v>4017945</v>
      </c>
      <c r="G510">
        <f t="shared" si="14"/>
        <v>0</v>
      </c>
      <c r="H510" t="str">
        <f t="shared" si="15"/>
        <v>，4017945</v>
      </c>
      <c r="I510" t="str">
        <f>VLOOKUP(A510,HOP!A:U,21,0)</f>
        <v>直连</v>
      </c>
    </row>
    <row r="511" ht="14.25" hidden="1" customHeight="1" spans="1:9">
      <c r="A511" s="8" t="s">
        <v>3877</v>
      </c>
      <c r="B511" s="9" t="s">
        <v>83</v>
      </c>
      <c r="C511" s="9" t="s">
        <v>2725</v>
      </c>
      <c r="D511" s="5">
        <v>928.47</v>
      </c>
      <c r="E511" t="str">
        <f>VLOOKUP(A511,HOP!A:L,12,0)</f>
        <v>928.47</v>
      </c>
      <c r="F511" t="str">
        <f>VLOOKUP(A511,HOP!A:C,3,0)</f>
        <v>4024172</v>
      </c>
      <c r="G511">
        <f t="shared" si="14"/>
        <v>0</v>
      </c>
      <c r="H511" t="str">
        <f t="shared" si="15"/>
        <v>，4024172</v>
      </c>
      <c r="I511" t="str">
        <f>VLOOKUP(A511,HOP!A:U,21,0)</f>
        <v>直连</v>
      </c>
    </row>
    <row r="512" ht="14.25" hidden="1" customHeight="1" spans="1:9">
      <c r="A512" s="8" t="s">
        <v>3886</v>
      </c>
      <c r="B512" s="9" t="s">
        <v>83</v>
      </c>
      <c r="C512" s="9" t="s">
        <v>2725</v>
      </c>
      <c r="D512" s="5">
        <v>1299.73</v>
      </c>
      <c r="E512" t="str">
        <f>VLOOKUP(A512,HOP!A:L,12,0)</f>
        <v>1299.73</v>
      </c>
      <c r="F512" t="str">
        <f>VLOOKUP(A512,HOP!A:C,3,0)</f>
        <v>4027633</v>
      </c>
      <c r="G512">
        <f t="shared" si="14"/>
        <v>0</v>
      </c>
      <c r="H512" t="str">
        <f t="shared" si="15"/>
        <v>，4027633</v>
      </c>
      <c r="I512" t="str">
        <f>VLOOKUP(A512,HOP!A:U,21,0)</f>
        <v>直连</v>
      </c>
    </row>
    <row r="513" ht="14.25" hidden="1" customHeight="1" spans="1:9">
      <c r="A513" s="8" t="s">
        <v>3892</v>
      </c>
      <c r="B513" s="9" t="s">
        <v>82</v>
      </c>
      <c r="C513" s="9" t="s">
        <v>2725</v>
      </c>
      <c r="D513" s="5">
        <v>3954.28</v>
      </c>
      <c r="E513" t="str">
        <f>VLOOKUP(A513,HOP!A:L,12,0)</f>
        <v>3954.28</v>
      </c>
      <c r="F513" t="str">
        <f>VLOOKUP(A513,HOP!A:C,3,0)</f>
        <v>3693305</v>
      </c>
      <c r="G513">
        <f t="shared" si="14"/>
        <v>0</v>
      </c>
      <c r="H513" t="str">
        <f t="shared" si="15"/>
        <v>，3693305</v>
      </c>
      <c r="I513" t="str">
        <f>VLOOKUP(A513,HOP!A:U,21,0)</f>
        <v>直连</v>
      </c>
    </row>
    <row r="514" ht="14.25" hidden="1" customHeight="1" spans="1:9">
      <c r="A514" s="8" t="s">
        <v>3902</v>
      </c>
      <c r="B514" s="9" t="s">
        <v>663</v>
      </c>
      <c r="C514" s="9" t="s">
        <v>2725</v>
      </c>
      <c r="D514" s="5">
        <v>980</v>
      </c>
      <c r="E514" t="str">
        <f>VLOOKUP(A514,HOP!A:L,12,0)</f>
        <v>980.00</v>
      </c>
      <c r="F514" t="str">
        <f>VLOOKUP(A514,HOP!A:C,3,0)</f>
        <v>3734614</v>
      </c>
      <c r="G514">
        <f t="shared" si="14"/>
        <v>0</v>
      </c>
      <c r="H514" t="str">
        <f t="shared" si="15"/>
        <v>，3734614</v>
      </c>
      <c r="I514" t="str">
        <f>VLOOKUP(A514,HOP!A:U,21,0)</f>
        <v>直采</v>
      </c>
    </row>
    <row r="515" ht="14.25" hidden="1" customHeight="1" spans="1:9">
      <c r="A515" s="8" t="s">
        <v>3907</v>
      </c>
      <c r="B515" s="9" t="s">
        <v>663</v>
      </c>
      <c r="C515" s="9" t="s">
        <v>2725</v>
      </c>
      <c r="D515" s="5">
        <v>9684</v>
      </c>
      <c r="E515" t="str">
        <f>VLOOKUP(A515,HOP!A:L,12,0)</f>
        <v>9684.00</v>
      </c>
      <c r="F515" t="str">
        <f>VLOOKUP(A515,HOP!A:C,3,0)</f>
        <v>3719851</v>
      </c>
      <c r="G515">
        <f t="shared" ref="G515:G578" si="16">D515-E515</f>
        <v>0</v>
      </c>
      <c r="H515" t="str">
        <f t="shared" ref="H515:H578" si="17">$H$1&amp;F515</f>
        <v>，3719851</v>
      </c>
      <c r="I515" t="str">
        <f>VLOOKUP(A515,HOP!A:U,21,0)</f>
        <v>直采</v>
      </c>
    </row>
    <row r="516" ht="14.25" hidden="1" customHeight="1" spans="1:9">
      <c r="A516" s="8" t="s">
        <v>3913</v>
      </c>
      <c r="B516" s="9" t="s">
        <v>83</v>
      </c>
      <c r="C516" s="9" t="s">
        <v>2725</v>
      </c>
      <c r="D516" s="5">
        <v>1046</v>
      </c>
      <c r="E516" t="str">
        <f>VLOOKUP(A516,HOP!A:L,12,0)</f>
        <v>1046.00</v>
      </c>
      <c r="F516" t="str">
        <f>VLOOKUP(A516,HOP!A:C,3,0)</f>
        <v>3755049</v>
      </c>
      <c r="G516">
        <f t="shared" si="16"/>
        <v>0</v>
      </c>
      <c r="H516" t="str">
        <f t="shared" si="17"/>
        <v>，3755049</v>
      </c>
      <c r="I516" t="str">
        <f>VLOOKUP(A516,HOP!A:U,21,0)</f>
        <v>直采</v>
      </c>
    </row>
    <row r="517" ht="14.25" hidden="1" customHeight="1" spans="1:9">
      <c r="A517" s="8" t="s">
        <v>3918</v>
      </c>
      <c r="B517" s="9" t="s">
        <v>663</v>
      </c>
      <c r="C517" s="9" t="s">
        <v>2725</v>
      </c>
      <c r="D517" s="5">
        <v>2424.3</v>
      </c>
      <c r="E517" t="str">
        <f>VLOOKUP(A517,HOP!A:L,12,0)</f>
        <v>2424.30</v>
      </c>
      <c r="F517" t="str">
        <f>VLOOKUP(A517,HOP!A:C,3,0)</f>
        <v>3828978</v>
      </c>
      <c r="G517">
        <f t="shared" si="16"/>
        <v>0</v>
      </c>
      <c r="H517" t="str">
        <f t="shared" si="17"/>
        <v>，3828978</v>
      </c>
      <c r="I517" t="str">
        <f>VLOOKUP(A517,HOP!A:U,21,0)</f>
        <v>直连</v>
      </c>
    </row>
    <row r="518" ht="14.25" hidden="1" customHeight="1" spans="1:9">
      <c r="A518" s="8" t="s">
        <v>3926</v>
      </c>
      <c r="B518" s="9" t="s">
        <v>82</v>
      </c>
      <c r="C518" s="9" t="s">
        <v>2725</v>
      </c>
      <c r="D518" s="5">
        <v>9099.76</v>
      </c>
      <c r="E518" t="str">
        <f>VLOOKUP(A518,HOP!A:L,12,0)</f>
        <v>9099.76</v>
      </c>
      <c r="F518" t="str">
        <f>VLOOKUP(A518,HOP!A:C,3,0)</f>
        <v>3859001</v>
      </c>
      <c r="G518">
        <f t="shared" si="16"/>
        <v>0</v>
      </c>
      <c r="H518" t="str">
        <f t="shared" si="17"/>
        <v>，3859001</v>
      </c>
      <c r="I518" t="str">
        <f>VLOOKUP(A518,HOP!A:U,21,0)</f>
        <v>直连</v>
      </c>
    </row>
    <row r="519" ht="14.25" hidden="1" customHeight="1" spans="1:9">
      <c r="A519" s="8" t="s">
        <v>3932</v>
      </c>
      <c r="B519" s="9" t="s">
        <v>662</v>
      </c>
      <c r="C519" s="9" t="s">
        <v>2725</v>
      </c>
      <c r="D519" s="5">
        <v>2994</v>
      </c>
      <c r="E519" t="str">
        <f>VLOOKUP(A519,HOP!A:L,12,0)</f>
        <v>2994.00</v>
      </c>
      <c r="F519" t="str">
        <f>VLOOKUP(A519,HOP!A:C,3,0)</f>
        <v>3791680</v>
      </c>
      <c r="G519">
        <f t="shared" si="16"/>
        <v>0</v>
      </c>
      <c r="H519" t="str">
        <f t="shared" si="17"/>
        <v>，3791680</v>
      </c>
      <c r="I519" t="str">
        <f>VLOOKUP(A519,HOP!A:U,21,0)</f>
        <v>直采</v>
      </c>
    </row>
    <row r="520" ht="14.25" hidden="1" customHeight="1" spans="1:9">
      <c r="A520" s="8" t="s">
        <v>3942</v>
      </c>
      <c r="B520" s="9" t="s">
        <v>83</v>
      </c>
      <c r="C520" s="9" t="s">
        <v>2725</v>
      </c>
      <c r="D520" s="5">
        <v>344</v>
      </c>
      <c r="E520" t="str">
        <f>VLOOKUP(A520,HOP!A:L,12,0)</f>
        <v>344.00</v>
      </c>
      <c r="F520" t="str">
        <f>VLOOKUP(A520,HOP!A:C,3,0)</f>
        <v>3865351</v>
      </c>
      <c r="G520">
        <f t="shared" si="16"/>
        <v>0</v>
      </c>
      <c r="H520" t="str">
        <f t="shared" si="17"/>
        <v>，3865351</v>
      </c>
      <c r="I520" t="str">
        <f>VLOOKUP(A520,HOP!A:U,21,0)</f>
        <v>直采</v>
      </c>
    </row>
    <row r="521" ht="14.25" hidden="1" customHeight="1" spans="1:9">
      <c r="A521" s="8" t="s">
        <v>3946</v>
      </c>
      <c r="B521" s="9" t="s">
        <v>663</v>
      </c>
      <c r="C521" s="9" t="s">
        <v>2725</v>
      </c>
      <c r="D521" s="5">
        <v>2814</v>
      </c>
      <c r="E521" t="str">
        <f>VLOOKUP(A521,HOP!A:L,12,0)</f>
        <v>2814.00</v>
      </c>
      <c r="F521" t="str">
        <f>VLOOKUP(A521,HOP!A:C,3,0)</f>
        <v>3931953</v>
      </c>
      <c r="G521">
        <f t="shared" si="16"/>
        <v>0</v>
      </c>
      <c r="H521" t="str">
        <f t="shared" si="17"/>
        <v>，3931953</v>
      </c>
      <c r="I521" t="str">
        <f>VLOOKUP(A521,HOP!A:U,21,0)</f>
        <v>直采</v>
      </c>
    </row>
    <row r="522" ht="14.25" hidden="1" customHeight="1" spans="1:9">
      <c r="A522" s="8" t="s">
        <v>3952</v>
      </c>
      <c r="B522" s="9" t="s">
        <v>83</v>
      </c>
      <c r="C522" s="9" t="s">
        <v>2725</v>
      </c>
      <c r="D522" s="5">
        <v>619.03</v>
      </c>
      <c r="E522" t="str">
        <f>VLOOKUP(A522,HOP!A:L,12,0)</f>
        <v>619.03</v>
      </c>
      <c r="F522" t="str">
        <f>VLOOKUP(A522,HOP!A:C,3,0)</f>
        <v>3890288</v>
      </c>
      <c r="G522">
        <f t="shared" si="16"/>
        <v>0</v>
      </c>
      <c r="H522" t="str">
        <f t="shared" si="17"/>
        <v>，3890288</v>
      </c>
      <c r="I522" t="str">
        <f>VLOOKUP(A522,HOP!A:U,21,0)</f>
        <v>直连</v>
      </c>
    </row>
    <row r="523" ht="14.25" hidden="1" customHeight="1" spans="1:9">
      <c r="A523" s="8" t="s">
        <v>3955</v>
      </c>
      <c r="B523" s="9" t="s">
        <v>663</v>
      </c>
      <c r="C523" s="9" t="s">
        <v>2725</v>
      </c>
      <c r="D523" s="5">
        <v>2949.19</v>
      </c>
      <c r="E523" t="str">
        <f>VLOOKUP(A523,HOP!A:L,12,0)</f>
        <v>2949.20</v>
      </c>
      <c r="F523" t="str">
        <f>VLOOKUP(A523,HOP!A:C,3,0)</f>
        <v>3928253</v>
      </c>
      <c r="G523">
        <f t="shared" si="16"/>
        <v>-0.00999999999976353</v>
      </c>
      <c r="H523" t="str">
        <f t="shared" si="17"/>
        <v>，3928253</v>
      </c>
      <c r="I523" t="str">
        <f>VLOOKUP(A523,HOP!A:U,21,0)</f>
        <v>直连</v>
      </c>
    </row>
    <row r="524" ht="14.25" hidden="1" customHeight="1" spans="1:9">
      <c r="A524" s="8" t="s">
        <v>3963</v>
      </c>
      <c r="B524" s="9" t="s">
        <v>82</v>
      </c>
      <c r="C524" s="9" t="s">
        <v>2725</v>
      </c>
      <c r="D524" s="5">
        <v>6864</v>
      </c>
      <c r="E524" t="str">
        <f>VLOOKUP(A524,HOP!A:L,12,0)</f>
        <v>6864.00</v>
      </c>
      <c r="F524" t="str">
        <f>VLOOKUP(A524,HOP!A:C,3,0)</f>
        <v>3945641</v>
      </c>
      <c r="G524">
        <f t="shared" si="16"/>
        <v>0</v>
      </c>
      <c r="H524" t="str">
        <f t="shared" si="17"/>
        <v>，3945641</v>
      </c>
      <c r="I524" t="str">
        <f>VLOOKUP(A524,HOP!A:U,21,0)</f>
        <v>直采</v>
      </c>
    </row>
    <row r="525" ht="14.25" hidden="1" customHeight="1" spans="1:9">
      <c r="A525" s="8" t="s">
        <v>3969</v>
      </c>
      <c r="B525" s="9" t="s">
        <v>83</v>
      </c>
      <c r="C525" s="9" t="s">
        <v>2725</v>
      </c>
      <c r="D525" s="5">
        <v>300</v>
      </c>
      <c r="E525" t="str">
        <f>VLOOKUP(A525,HOP!A:L,12,0)</f>
        <v>300.00</v>
      </c>
      <c r="F525" t="str">
        <f>VLOOKUP(A525,HOP!A:C,3,0)</f>
        <v>3941747</v>
      </c>
      <c r="G525">
        <f t="shared" si="16"/>
        <v>0</v>
      </c>
      <c r="H525" t="str">
        <f t="shared" si="17"/>
        <v>，3941747</v>
      </c>
      <c r="I525" t="str">
        <f>VLOOKUP(A525,HOP!A:U,21,0)</f>
        <v>直采</v>
      </c>
    </row>
    <row r="526" ht="14.25" hidden="1" customHeight="1" spans="1:9">
      <c r="A526" s="8" t="s">
        <v>3972</v>
      </c>
      <c r="B526" s="9" t="s">
        <v>663</v>
      </c>
      <c r="C526" s="9" t="s">
        <v>2725</v>
      </c>
      <c r="D526" s="5">
        <v>5600</v>
      </c>
      <c r="E526" t="str">
        <f>VLOOKUP(A526,HOP!A:L,12,0)</f>
        <v>5600.00</v>
      </c>
      <c r="F526" t="str">
        <f>VLOOKUP(A526,HOP!A:C,3,0)</f>
        <v>3990605</v>
      </c>
      <c r="G526">
        <f t="shared" si="16"/>
        <v>0</v>
      </c>
      <c r="H526" t="str">
        <f t="shared" si="17"/>
        <v>，3990605</v>
      </c>
      <c r="I526" t="str">
        <f>VLOOKUP(A526,HOP!A:U,21,0)</f>
        <v>直采</v>
      </c>
    </row>
    <row r="527" ht="14.25" hidden="1" customHeight="1" spans="1:9">
      <c r="A527" s="8" t="s">
        <v>3977</v>
      </c>
      <c r="B527" s="9" t="s">
        <v>83</v>
      </c>
      <c r="C527" s="9" t="s">
        <v>2725</v>
      </c>
      <c r="D527" s="5">
        <v>2900</v>
      </c>
      <c r="E527" t="str">
        <f>VLOOKUP(A527,HOP!A:L,12,0)</f>
        <v>2900.00</v>
      </c>
      <c r="F527" t="str">
        <f>VLOOKUP(A527,HOP!A:C,3,0)</f>
        <v>3985084</v>
      </c>
      <c r="G527">
        <f t="shared" si="16"/>
        <v>0</v>
      </c>
      <c r="H527" t="str">
        <f t="shared" si="17"/>
        <v>，3985084</v>
      </c>
      <c r="I527" t="str">
        <f>VLOOKUP(A527,HOP!A:U,21,0)</f>
        <v>直采</v>
      </c>
    </row>
    <row r="528" ht="14.25" hidden="1" customHeight="1" spans="1:9">
      <c r="A528" s="8" t="s">
        <v>3983</v>
      </c>
      <c r="B528" s="9" t="s">
        <v>83</v>
      </c>
      <c r="C528" s="9" t="s">
        <v>2725</v>
      </c>
      <c r="D528" s="5">
        <v>1034.01</v>
      </c>
      <c r="E528" t="str">
        <f>VLOOKUP(A528,HOP!A:L,12,0)</f>
        <v>1034.01</v>
      </c>
      <c r="F528" t="str">
        <f>VLOOKUP(A528,HOP!A:C,3,0)</f>
        <v>3867527</v>
      </c>
      <c r="G528">
        <f t="shared" si="16"/>
        <v>0</v>
      </c>
      <c r="H528" t="str">
        <f t="shared" si="17"/>
        <v>，3867527</v>
      </c>
      <c r="I528" t="str">
        <f>VLOOKUP(A528,HOP!A:U,21,0)</f>
        <v>直连</v>
      </c>
    </row>
    <row r="529" ht="14.25" hidden="1" customHeight="1" spans="1:9">
      <c r="A529" s="8" t="s">
        <v>3989</v>
      </c>
      <c r="B529" s="9" t="s">
        <v>662</v>
      </c>
      <c r="C529" s="9" t="s">
        <v>2725</v>
      </c>
      <c r="D529" s="5">
        <v>3381.24</v>
      </c>
      <c r="E529" t="str">
        <f>VLOOKUP(A529,HOP!A:L,12,0)</f>
        <v>3381.24</v>
      </c>
      <c r="F529" t="str">
        <f>VLOOKUP(A529,HOP!A:C,3,0)</f>
        <v>3959419</v>
      </c>
      <c r="G529">
        <f t="shared" si="16"/>
        <v>0</v>
      </c>
      <c r="H529" t="str">
        <f t="shared" si="17"/>
        <v>，3959419</v>
      </c>
      <c r="I529" t="str">
        <f>VLOOKUP(A529,HOP!A:U,21,0)</f>
        <v>直连</v>
      </c>
    </row>
    <row r="530" ht="14.25" hidden="1" customHeight="1" spans="1:9">
      <c r="A530" s="8" t="s">
        <v>3996</v>
      </c>
      <c r="B530" s="9" t="s">
        <v>82</v>
      </c>
      <c r="C530" s="9" t="s">
        <v>2725</v>
      </c>
      <c r="D530" s="5">
        <v>8098.87</v>
      </c>
      <c r="E530" t="str">
        <f>VLOOKUP(A530,HOP!A:L,12,0)</f>
        <v>8098.88</v>
      </c>
      <c r="F530" t="str">
        <f>VLOOKUP(A530,HOP!A:C,3,0)</f>
        <v>3960561</v>
      </c>
      <c r="G530">
        <f t="shared" si="16"/>
        <v>-0.0100000000002183</v>
      </c>
      <c r="H530" t="str">
        <f t="shared" si="17"/>
        <v>，3960561</v>
      </c>
      <c r="I530" t="str">
        <f>VLOOKUP(A530,HOP!A:U,21,0)</f>
        <v>直连</v>
      </c>
    </row>
    <row r="531" ht="14.25" hidden="1" customHeight="1" spans="1:9">
      <c r="A531" s="8" t="s">
        <v>4003</v>
      </c>
      <c r="B531" s="9" t="s">
        <v>83</v>
      </c>
      <c r="C531" s="9" t="s">
        <v>2725</v>
      </c>
      <c r="D531" s="5">
        <v>1306</v>
      </c>
      <c r="E531" t="str">
        <f>VLOOKUP(A531,HOP!A:L,12,0)</f>
        <v>1306.00</v>
      </c>
      <c r="F531" t="str">
        <f>VLOOKUP(A531,HOP!A:C,3,0)</f>
        <v>3970524</v>
      </c>
      <c r="G531">
        <f t="shared" si="16"/>
        <v>0</v>
      </c>
      <c r="H531" t="str">
        <f t="shared" si="17"/>
        <v>，3970524</v>
      </c>
      <c r="I531" t="str">
        <f>VLOOKUP(A531,HOP!A:U,21,0)</f>
        <v>直采</v>
      </c>
    </row>
    <row r="532" ht="14.25" hidden="1" customHeight="1" spans="1:9">
      <c r="A532" s="8" t="s">
        <v>4005</v>
      </c>
      <c r="B532" s="9" t="s">
        <v>663</v>
      </c>
      <c r="C532" s="9" t="s">
        <v>2725</v>
      </c>
      <c r="D532" s="5">
        <v>498</v>
      </c>
      <c r="E532" t="str">
        <f>VLOOKUP(A532,HOP!A:L,12,0)</f>
        <v>498.00</v>
      </c>
      <c r="F532" t="str">
        <f>VLOOKUP(A532,HOP!A:C,3,0)</f>
        <v>3960818</v>
      </c>
      <c r="G532">
        <f t="shared" si="16"/>
        <v>0</v>
      </c>
      <c r="H532" t="str">
        <f t="shared" si="17"/>
        <v>，3960818</v>
      </c>
      <c r="I532" t="str">
        <f>VLOOKUP(A532,HOP!A:U,21,0)</f>
        <v>直采</v>
      </c>
    </row>
    <row r="533" ht="14.25" hidden="1" customHeight="1" spans="1:9">
      <c r="A533" s="8" t="s">
        <v>4011</v>
      </c>
      <c r="B533" s="9" t="s">
        <v>83</v>
      </c>
      <c r="C533" s="9" t="s">
        <v>2725</v>
      </c>
      <c r="D533" s="5">
        <v>1645</v>
      </c>
      <c r="E533" t="str">
        <f>VLOOKUP(A533,HOP!A:L,12,0)</f>
        <v>1645.00</v>
      </c>
      <c r="F533" t="str">
        <f>VLOOKUP(A533,HOP!A:C,3,0)</f>
        <v>3967847</v>
      </c>
      <c r="G533">
        <f t="shared" si="16"/>
        <v>0</v>
      </c>
      <c r="H533" t="str">
        <f t="shared" si="17"/>
        <v>，3967847</v>
      </c>
      <c r="I533" t="str">
        <f>VLOOKUP(A533,HOP!A:U,21,0)</f>
        <v>直采</v>
      </c>
    </row>
    <row r="534" ht="14.25" hidden="1" customHeight="1" spans="1:9">
      <c r="A534" s="8" t="s">
        <v>4016</v>
      </c>
      <c r="B534" s="9" t="s">
        <v>663</v>
      </c>
      <c r="C534" s="9" t="s">
        <v>2725</v>
      </c>
      <c r="D534" s="5">
        <v>3386</v>
      </c>
      <c r="E534" t="str">
        <f>VLOOKUP(A534,HOP!A:L,12,0)</f>
        <v>3386.00</v>
      </c>
      <c r="F534" t="str">
        <f>VLOOKUP(A534,HOP!A:C,3,0)</f>
        <v>4010245</v>
      </c>
      <c r="G534">
        <f t="shared" si="16"/>
        <v>0</v>
      </c>
      <c r="H534" t="str">
        <f t="shared" si="17"/>
        <v>，4010245</v>
      </c>
      <c r="I534" t="str">
        <f>VLOOKUP(A534,HOP!A:U,21,0)</f>
        <v>直采</v>
      </c>
    </row>
    <row r="535" ht="14.25" hidden="1" customHeight="1" spans="1:9">
      <c r="A535" s="8" t="s">
        <v>4025</v>
      </c>
      <c r="B535" s="9" t="s">
        <v>663</v>
      </c>
      <c r="C535" s="9" t="s">
        <v>2725</v>
      </c>
      <c r="D535" s="5">
        <v>3386</v>
      </c>
      <c r="E535" t="str">
        <f>VLOOKUP(A535,HOP!A:L,12,0)</f>
        <v>3386.00</v>
      </c>
      <c r="F535" t="str">
        <f>VLOOKUP(A535,HOP!A:C,3,0)</f>
        <v>4010235</v>
      </c>
      <c r="G535">
        <f t="shared" si="16"/>
        <v>0</v>
      </c>
      <c r="H535" t="str">
        <f t="shared" si="17"/>
        <v>，4010235</v>
      </c>
      <c r="I535" t="str">
        <f>VLOOKUP(A535,HOP!A:U,21,0)</f>
        <v>直采</v>
      </c>
    </row>
    <row r="536" ht="14.25" hidden="1" customHeight="1" spans="1:9">
      <c r="A536" s="8" t="s">
        <v>4028</v>
      </c>
      <c r="B536" s="9" t="s">
        <v>663</v>
      </c>
      <c r="C536" s="9" t="s">
        <v>2725</v>
      </c>
      <c r="D536" s="5">
        <v>3386</v>
      </c>
      <c r="E536" t="str">
        <f>VLOOKUP(A536,HOP!A:L,12,0)</f>
        <v>3386.00</v>
      </c>
      <c r="F536" t="str">
        <f>VLOOKUP(A536,HOP!A:C,3,0)</f>
        <v>4010239</v>
      </c>
      <c r="G536">
        <f t="shared" si="16"/>
        <v>0</v>
      </c>
      <c r="H536" t="str">
        <f t="shared" si="17"/>
        <v>，4010239</v>
      </c>
      <c r="I536" t="str">
        <f>VLOOKUP(A536,HOP!A:U,21,0)</f>
        <v>直采</v>
      </c>
    </row>
    <row r="537" ht="14.25" hidden="1" customHeight="1" spans="1:9">
      <c r="A537" s="8" t="s">
        <v>4031</v>
      </c>
      <c r="B537" s="9" t="s">
        <v>83</v>
      </c>
      <c r="C537" s="9" t="s">
        <v>2725</v>
      </c>
      <c r="D537" s="5">
        <v>370</v>
      </c>
      <c r="E537" t="str">
        <f>VLOOKUP(A537,HOP!A:L,12,0)</f>
        <v>370.00</v>
      </c>
      <c r="F537" t="str">
        <f>VLOOKUP(A537,HOP!A:C,3,0)</f>
        <v>3999720</v>
      </c>
      <c r="G537">
        <f t="shared" si="16"/>
        <v>0</v>
      </c>
      <c r="H537" t="str">
        <f t="shared" si="17"/>
        <v>，3999720</v>
      </c>
      <c r="I537" t="str">
        <f>VLOOKUP(A537,HOP!A:U,21,0)</f>
        <v>直采</v>
      </c>
    </row>
    <row r="538" ht="14.25" hidden="1" customHeight="1" spans="1:9">
      <c r="A538" s="8" t="s">
        <v>4035</v>
      </c>
      <c r="B538" s="9" t="s">
        <v>83</v>
      </c>
      <c r="C538" s="9" t="s">
        <v>2725</v>
      </c>
      <c r="D538" s="5">
        <v>587</v>
      </c>
      <c r="E538" t="str">
        <f>VLOOKUP(A538,HOP!A:L,12,0)</f>
        <v>587.00</v>
      </c>
      <c r="F538" t="str">
        <f>VLOOKUP(A538,HOP!A:C,3,0)</f>
        <v>3995890</v>
      </c>
      <c r="G538">
        <f t="shared" si="16"/>
        <v>0</v>
      </c>
      <c r="H538" t="str">
        <f t="shared" si="17"/>
        <v>，3995890</v>
      </c>
      <c r="I538" t="str">
        <f>VLOOKUP(A538,HOP!A:U,21,0)</f>
        <v>直采</v>
      </c>
    </row>
    <row r="539" ht="14.25" hidden="1" customHeight="1" spans="1:9">
      <c r="A539" s="8" t="s">
        <v>4044</v>
      </c>
      <c r="B539" s="9" t="s">
        <v>662</v>
      </c>
      <c r="C539" s="9" t="s">
        <v>2725</v>
      </c>
      <c r="D539" s="5">
        <v>2082</v>
      </c>
      <c r="E539" t="str">
        <f>VLOOKUP(A539,HOP!A:L,12,0)</f>
        <v>2082.00</v>
      </c>
      <c r="F539" t="str">
        <f>VLOOKUP(A539,HOP!A:C,3,0)</f>
        <v>4005765</v>
      </c>
      <c r="G539">
        <f t="shared" si="16"/>
        <v>0</v>
      </c>
      <c r="H539" t="str">
        <f t="shared" si="17"/>
        <v>，4005765</v>
      </c>
      <c r="I539" t="str">
        <f>VLOOKUP(A539,HOP!A:U,21,0)</f>
        <v>直采</v>
      </c>
    </row>
    <row r="540" ht="14.25" hidden="1" customHeight="1" spans="1:9">
      <c r="A540" s="8" t="s">
        <v>4051</v>
      </c>
      <c r="B540" s="9" t="s">
        <v>663</v>
      </c>
      <c r="C540" s="9" t="s">
        <v>2725</v>
      </c>
      <c r="D540" s="5">
        <v>4112</v>
      </c>
      <c r="E540" t="str">
        <f>VLOOKUP(A540,HOP!A:L,12,0)</f>
        <v>4112.00</v>
      </c>
      <c r="F540" t="str">
        <f>VLOOKUP(A540,HOP!A:C,3,0)</f>
        <v>4003839</v>
      </c>
      <c r="G540">
        <f t="shared" si="16"/>
        <v>0</v>
      </c>
      <c r="H540" t="str">
        <f t="shared" si="17"/>
        <v>，4003839</v>
      </c>
      <c r="I540" t="str">
        <f>VLOOKUP(A540,HOP!A:U,21,0)</f>
        <v>直采</v>
      </c>
    </row>
    <row r="541" ht="14.25" hidden="1" customHeight="1" spans="1:9">
      <c r="A541" s="8" t="s">
        <v>4060</v>
      </c>
      <c r="B541" s="9" t="s">
        <v>662</v>
      </c>
      <c r="C541" s="9" t="s">
        <v>2725</v>
      </c>
      <c r="D541" s="5">
        <v>2394</v>
      </c>
      <c r="E541" t="str">
        <f>VLOOKUP(A541,HOP!A:L,12,0)</f>
        <v>2394.00</v>
      </c>
      <c r="F541" t="str">
        <f>VLOOKUP(A541,HOP!A:C,3,0)</f>
        <v>4005793</v>
      </c>
      <c r="G541">
        <f t="shared" si="16"/>
        <v>0</v>
      </c>
      <c r="H541" t="str">
        <f t="shared" si="17"/>
        <v>，4005793</v>
      </c>
      <c r="I541" t="str">
        <f>VLOOKUP(A541,HOP!A:U,21,0)</f>
        <v>直采</v>
      </c>
    </row>
    <row r="542" ht="14.25" hidden="1" customHeight="1" spans="1:9">
      <c r="A542" s="8" t="s">
        <v>4065</v>
      </c>
      <c r="B542" s="9" t="s">
        <v>662</v>
      </c>
      <c r="C542" s="9" t="s">
        <v>2725</v>
      </c>
      <c r="D542" s="5">
        <v>2394</v>
      </c>
      <c r="E542" t="str">
        <f>VLOOKUP(A542,HOP!A:L,12,0)</f>
        <v>2394.00</v>
      </c>
      <c r="F542" t="str">
        <f>VLOOKUP(A542,HOP!A:C,3,0)</f>
        <v>4005789</v>
      </c>
      <c r="G542">
        <f t="shared" si="16"/>
        <v>0</v>
      </c>
      <c r="H542" t="str">
        <f t="shared" si="17"/>
        <v>，4005789</v>
      </c>
      <c r="I542" t="str">
        <f>VLOOKUP(A542,HOP!A:U,21,0)</f>
        <v>直采</v>
      </c>
    </row>
    <row r="543" ht="14.25" hidden="1" customHeight="1" spans="1:9">
      <c r="A543" s="8" t="s">
        <v>4068</v>
      </c>
      <c r="B543" s="9" t="s">
        <v>663</v>
      </c>
      <c r="C543" s="9" t="s">
        <v>2725</v>
      </c>
      <c r="D543" s="5">
        <v>4405</v>
      </c>
      <c r="E543" t="str">
        <f>VLOOKUP(A543,HOP!A:L,12,0)</f>
        <v>4405.00</v>
      </c>
      <c r="F543" t="str">
        <f>VLOOKUP(A543,HOP!A:C,3,0)</f>
        <v>4016329</v>
      </c>
      <c r="G543">
        <f t="shared" si="16"/>
        <v>0</v>
      </c>
      <c r="H543" t="str">
        <f t="shared" si="17"/>
        <v>，4016329</v>
      </c>
      <c r="I543" t="str">
        <f>VLOOKUP(A543,HOP!A:U,21,0)</f>
        <v>直采</v>
      </c>
    </row>
    <row r="544" ht="14.25" hidden="1" customHeight="1" spans="1:9">
      <c r="A544" s="8" t="s">
        <v>4074</v>
      </c>
      <c r="B544" s="9" t="s">
        <v>662</v>
      </c>
      <c r="C544" s="9" t="s">
        <v>2725</v>
      </c>
      <c r="D544" s="5">
        <v>5191.61</v>
      </c>
      <c r="E544" t="str">
        <f>VLOOKUP(A544,HOP!A:L,12,0)</f>
        <v>5191.62</v>
      </c>
      <c r="F544" t="str">
        <f>VLOOKUP(A544,HOP!A:C,3,0)</f>
        <v>4007436</v>
      </c>
      <c r="G544">
        <f t="shared" si="16"/>
        <v>-0.0100000000002183</v>
      </c>
      <c r="H544" t="str">
        <f t="shared" si="17"/>
        <v>，4007436</v>
      </c>
      <c r="I544" t="str">
        <f>VLOOKUP(A544,HOP!A:U,21,0)</f>
        <v>直连</v>
      </c>
    </row>
    <row r="545" ht="14.25" hidden="1" customHeight="1" spans="1:9">
      <c r="A545" s="8" t="s">
        <v>4080</v>
      </c>
      <c r="B545" s="9" t="s">
        <v>83</v>
      </c>
      <c r="C545" s="9" t="s">
        <v>2725</v>
      </c>
      <c r="D545" s="5">
        <v>1143.39</v>
      </c>
      <c r="E545" t="str">
        <f>VLOOKUP(A545,HOP!A:L,12,0)</f>
        <v>1143.39</v>
      </c>
      <c r="F545" t="str">
        <f>VLOOKUP(A545,HOP!A:C,3,0)</f>
        <v>4002320</v>
      </c>
      <c r="G545">
        <f t="shared" si="16"/>
        <v>0</v>
      </c>
      <c r="H545" t="str">
        <f t="shared" si="17"/>
        <v>，4002320</v>
      </c>
      <c r="I545" t="str">
        <f>VLOOKUP(A545,HOP!A:U,21,0)</f>
        <v>直连</v>
      </c>
    </row>
    <row r="546" ht="14.25" hidden="1" customHeight="1" spans="1:9">
      <c r="A546" s="8" t="s">
        <v>4089</v>
      </c>
      <c r="B546" s="9" t="s">
        <v>83</v>
      </c>
      <c r="C546" s="9" t="s">
        <v>2725</v>
      </c>
      <c r="D546" s="5">
        <v>345</v>
      </c>
      <c r="E546" t="str">
        <f>VLOOKUP(A546,HOP!A:L,12,0)</f>
        <v>345.00</v>
      </c>
      <c r="F546" t="str">
        <f>VLOOKUP(A546,HOP!A:C,3,0)</f>
        <v>4009382</v>
      </c>
      <c r="G546">
        <f t="shared" si="16"/>
        <v>0</v>
      </c>
      <c r="H546" t="str">
        <f t="shared" si="17"/>
        <v>，4009382</v>
      </c>
      <c r="I546" t="str">
        <f>VLOOKUP(A546,HOP!A:U,21,0)</f>
        <v>直采</v>
      </c>
    </row>
    <row r="547" ht="14.25" hidden="1" customHeight="1" spans="1:9">
      <c r="A547" s="8" t="s">
        <v>4094</v>
      </c>
      <c r="B547" s="9" t="s">
        <v>83</v>
      </c>
      <c r="C547" s="9" t="s">
        <v>2725</v>
      </c>
      <c r="D547" s="5">
        <v>430.04</v>
      </c>
      <c r="E547" t="str">
        <f>VLOOKUP(A547,HOP!A:L,12,0)</f>
        <v>430.04</v>
      </c>
      <c r="F547" t="str">
        <f>VLOOKUP(A547,HOP!A:C,3,0)</f>
        <v>4018837</v>
      </c>
      <c r="G547">
        <f t="shared" si="16"/>
        <v>0</v>
      </c>
      <c r="H547" t="str">
        <f t="shared" si="17"/>
        <v>，4018837</v>
      </c>
      <c r="I547" t="str">
        <f>VLOOKUP(A547,HOP!A:U,21,0)</f>
        <v>直连</v>
      </c>
    </row>
    <row r="548" ht="14.25" hidden="1" customHeight="1" spans="1:9">
      <c r="A548" s="8" t="s">
        <v>4101</v>
      </c>
      <c r="B548" s="9" t="s">
        <v>83</v>
      </c>
      <c r="C548" s="9" t="s">
        <v>2725</v>
      </c>
      <c r="D548" s="5">
        <v>1685</v>
      </c>
      <c r="E548" t="str">
        <f>VLOOKUP(A548,HOP!A:L,12,0)</f>
        <v>1685.00</v>
      </c>
      <c r="F548" t="str">
        <f>VLOOKUP(A548,HOP!A:C,3,0)</f>
        <v>3580588</v>
      </c>
      <c r="G548">
        <f t="shared" si="16"/>
        <v>0</v>
      </c>
      <c r="H548" t="str">
        <f t="shared" si="17"/>
        <v>，3580588</v>
      </c>
      <c r="I548" t="str">
        <f>VLOOKUP(A548,HOP!A:U,21,0)</f>
        <v>直采</v>
      </c>
    </row>
    <row r="549" ht="14.25" hidden="1" customHeight="1" spans="1:9">
      <c r="A549" s="8" t="s">
        <v>4109</v>
      </c>
      <c r="B549" s="9" t="s">
        <v>663</v>
      </c>
      <c r="C549" s="9" t="s">
        <v>2725</v>
      </c>
      <c r="D549" s="5">
        <v>2524</v>
      </c>
      <c r="E549" t="str">
        <f>VLOOKUP(A549,HOP!A:L,12,0)</f>
        <v>2524.00</v>
      </c>
      <c r="F549" t="str">
        <f>VLOOKUP(A549,HOP!A:C,3,0)</f>
        <v>3449432</v>
      </c>
      <c r="G549">
        <f t="shared" si="16"/>
        <v>0</v>
      </c>
      <c r="H549" t="str">
        <f t="shared" si="17"/>
        <v>，3449432</v>
      </c>
      <c r="I549" t="str">
        <f>VLOOKUP(A549,HOP!A:U,21,0)</f>
        <v>直采</v>
      </c>
    </row>
    <row r="550" ht="14.25" hidden="1" customHeight="1" spans="1:9">
      <c r="A550" s="8" t="s">
        <v>4116</v>
      </c>
      <c r="B550" s="9" t="s">
        <v>663</v>
      </c>
      <c r="C550" s="9" t="s">
        <v>2725</v>
      </c>
      <c r="D550" s="5">
        <v>1404</v>
      </c>
      <c r="E550" t="str">
        <f>VLOOKUP(A550,HOP!A:L,12,0)</f>
        <v>1404.00</v>
      </c>
      <c r="F550" t="str">
        <f>VLOOKUP(A550,HOP!A:C,3,0)</f>
        <v>3851650</v>
      </c>
      <c r="G550">
        <f t="shared" si="16"/>
        <v>0</v>
      </c>
      <c r="H550" t="str">
        <f t="shared" si="17"/>
        <v>，3851650</v>
      </c>
      <c r="I550" t="str">
        <f>VLOOKUP(A550,HOP!A:U,21,0)</f>
        <v>直采</v>
      </c>
    </row>
    <row r="551" ht="14.25" hidden="1" customHeight="1" spans="1:9">
      <c r="A551" s="8" t="s">
        <v>4123</v>
      </c>
      <c r="B551" s="9" t="s">
        <v>663</v>
      </c>
      <c r="C551" s="9" t="s">
        <v>2725</v>
      </c>
      <c r="D551" s="5">
        <v>2300</v>
      </c>
      <c r="E551" t="str">
        <f>VLOOKUP(A551,HOP!A:L,12,0)</f>
        <v>2300.00</v>
      </c>
      <c r="F551" t="str">
        <f>VLOOKUP(A551,HOP!A:C,3,0)</f>
        <v>3804603</v>
      </c>
      <c r="G551">
        <f t="shared" si="16"/>
        <v>0</v>
      </c>
      <c r="H551" t="str">
        <f t="shared" si="17"/>
        <v>，3804603</v>
      </c>
      <c r="I551" t="str">
        <f>VLOOKUP(A551,HOP!A:U,21,0)</f>
        <v>直采</v>
      </c>
    </row>
    <row r="552" ht="14.25" hidden="1" customHeight="1" spans="1:9">
      <c r="A552" s="8" t="s">
        <v>4128</v>
      </c>
      <c r="B552" s="9" t="s">
        <v>83</v>
      </c>
      <c r="C552" s="9" t="s">
        <v>2725</v>
      </c>
      <c r="D552" s="5">
        <v>287.29</v>
      </c>
      <c r="E552" t="str">
        <f>VLOOKUP(A552,HOP!A:L,12,0)</f>
        <v>287.29</v>
      </c>
      <c r="F552" t="str">
        <f>VLOOKUP(A552,HOP!A:C,3,0)</f>
        <v>3872206</v>
      </c>
      <c r="G552">
        <f t="shared" si="16"/>
        <v>0</v>
      </c>
      <c r="H552" t="str">
        <f t="shared" si="17"/>
        <v>，3872206</v>
      </c>
      <c r="I552" t="str">
        <f>VLOOKUP(A552,HOP!A:U,21,0)</f>
        <v>直连</v>
      </c>
    </row>
    <row r="553" ht="14.25" hidden="1" customHeight="1" spans="1:9">
      <c r="A553" s="8" t="s">
        <v>4136</v>
      </c>
      <c r="B553" s="9" t="s">
        <v>82</v>
      </c>
      <c r="C553" s="9" t="s">
        <v>2725</v>
      </c>
      <c r="D553" s="5">
        <v>2354</v>
      </c>
      <c r="E553" t="str">
        <f>VLOOKUP(A553,HOP!A:L,12,0)</f>
        <v>2354.00</v>
      </c>
      <c r="F553" t="str">
        <f>VLOOKUP(A553,HOP!A:C,3,0)</f>
        <v>3931691</v>
      </c>
      <c r="G553">
        <f t="shared" si="16"/>
        <v>0</v>
      </c>
      <c r="H553" t="str">
        <f t="shared" si="17"/>
        <v>，3931691</v>
      </c>
      <c r="I553" t="str">
        <f>VLOOKUP(A553,HOP!A:U,21,0)</f>
        <v>直采</v>
      </c>
    </row>
    <row r="554" ht="14.25" hidden="1" customHeight="1" spans="1:9">
      <c r="A554" s="8" t="s">
        <v>4140</v>
      </c>
      <c r="B554" s="9" t="s">
        <v>662</v>
      </c>
      <c r="C554" s="9" t="s">
        <v>2725</v>
      </c>
      <c r="D554" s="5">
        <v>2640</v>
      </c>
      <c r="E554" t="str">
        <f>VLOOKUP(A554,HOP!A:L,12,0)</f>
        <v>2640.00</v>
      </c>
      <c r="F554" t="str">
        <f>VLOOKUP(A554,HOP!A:C,3,0)</f>
        <v>3898393</v>
      </c>
      <c r="G554">
        <f t="shared" si="16"/>
        <v>0</v>
      </c>
      <c r="H554" t="str">
        <f t="shared" si="17"/>
        <v>，3898393</v>
      </c>
      <c r="I554" t="str">
        <f>VLOOKUP(A554,HOP!A:U,21,0)</f>
        <v>直采</v>
      </c>
    </row>
    <row r="555" ht="14.25" hidden="1" customHeight="1" spans="1:9">
      <c r="A555" s="8" t="s">
        <v>4145</v>
      </c>
      <c r="B555" s="9" t="s">
        <v>662</v>
      </c>
      <c r="C555" s="9" t="s">
        <v>2725</v>
      </c>
      <c r="D555" s="5">
        <v>363</v>
      </c>
      <c r="E555" t="str">
        <f>VLOOKUP(A555,HOP!A:L,12,0)</f>
        <v>363.00</v>
      </c>
      <c r="F555" t="str">
        <f>VLOOKUP(A555,HOP!A:C,3,0)</f>
        <v>3956445</v>
      </c>
      <c r="G555">
        <f t="shared" si="16"/>
        <v>0</v>
      </c>
      <c r="H555" t="str">
        <f t="shared" si="17"/>
        <v>，3956445</v>
      </c>
      <c r="I555" t="str">
        <f>VLOOKUP(A555,HOP!A:U,21,0)</f>
        <v>直采</v>
      </c>
    </row>
    <row r="556" ht="14.25" hidden="1" customHeight="1" spans="1:9">
      <c r="A556" s="8" t="s">
        <v>4151</v>
      </c>
      <c r="B556" s="9" t="s">
        <v>663</v>
      </c>
      <c r="C556" s="9" t="s">
        <v>2725</v>
      </c>
      <c r="D556" s="5">
        <v>3253.86</v>
      </c>
      <c r="E556" t="str">
        <f>VLOOKUP(A556,HOP!A:L,12,0)</f>
        <v>3253.86</v>
      </c>
      <c r="F556" t="str">
        <f>VLOOKUP(A556,HOP!A:C,3,0)</f>
        <v>3902769</v>
      </c>
      <c r="G556">
        <f t="shared" si="16"/>
        <v>0</v>
      </c>
      <c r="H556" t="str">
        <f t="shared" si="17"/>
        <v>，3902769</v>
      </c>
      <c r="I556" t="str">
        <f>VLOOKUP(A556,HOP!A:U,21,0)</f>
        <v>直连</v>
      </c>
    </row>
    <row r="557" ht="14.25" hidden="1" customHeight="1" spans="1:9">
      <c r="A557" s="8" t="s">
        <v>4160</v>
      </c>
      <c r="B557" s="9" t="s">
        <v>83</v>
      </c>
      <c r="C557" s="9" t="s">
        <v>2725</v>
      </c>
      <c r="D557" s="5">
        <v>336.85</v>
      </c>
      <c r="E557" t="str">
        <f>VLOOKUP(A557,HOP!A:L,12,0)</f>
        <v>336.85</v>
      </c>
      <c r="F557" t="str">
        <f>VLOOKUP(A557,HOP!A:C,3,0)</f>
        <v>3986196</v>
      </c>
      <c r="G557">
        <f t="shared" si="16"/>
        <v>0</v>
      </c>
      <c r="H557" t="str">
        <f t="shared" si="17"/>
        <v>，3986196</v>
      </c>
      <c r="I557" t="str">
        <f>VLOOKUP(A557,HOP!A:U,21,0)</f>
        <v>直连</v>
      </c>
    </row>
    <row r="558" ht="14.25" hidden="1" customHeight="1" spans="1:9">
      <c r="A558" s="8" t="s">
        <v>4167</v>
      </c>
      <c r="B558" s="9" t="s">
        <v>83</v>
      </c>
      <c r="C558" s="9" t="s">
        <v>2725</v>
      </c>
      <c r="D558" s="5">
        <v>211.72</v>
      </c>
      <c r="E558" t="str">
        <f>VLOOKUP(A558,HOP!A:L,12,0)</f>
        <v>211.72</v>
      </c>
      <c r="F558" t="str">
        <f>VLOOKUP(A558,HOP!A:C,3,0)</f>
        <v>3958840</v>
      </c>
      <c r="G558">
        <f t="shared" si="16"/>
        <v>0</v>
      </c>
      <c r="H558" t="str">
        <f t="shared" si="17"/>
        <v>，3958840</v>
      </c>
      <c r="I558" t="str">
        <f>VLOOKUP(A558,HOP!A:U,21,0)</f>
        <v>直连</v>
      </c>
    </row>
    <row r="559" ht="14.25" hidden="1" customHeight="1" spans="1:9">
      <c r="A559" s="8" t="s">
        <v>4175</v>
      </c>
      <c r="B559" s="9" t="s">
        <v>83</v>
      </c>
      <c r="C559" s="9" t="s">
        <v>2725</v>
      </c>
      <c r="D559" s="5">
        <v>2691</v>
      </c>
      <c r="E559" t="str">
        <f>VLOOKUP(A559,HOP!A:L,12,0)</f>
        <v>2691.00</v>
      </c>
      <c r="F559" t="str">
        <f>VLOOKUP(A559,HOP!A:C,3,0)</f>
        <v>3986704</v>
      </c>
      <c r="G559">
        <f t="shared" si="16"/>
        <v>0</v>
      </c>
      <c r="H559" t="str">
        <f t="shared" si="17"/>
        <v>，3986704</v>
      </c>
      <c r="I559" t="str">
        <f>VLOOKUP(A559,HOP!A:U,21,0)</f>
        <v>直采</v>
      </c>
    </row>
    <row r="560" ht="14.25" hidden="1" customHeight="1" spans="1:9">
      <c r="A560" s="8" t="s">
        <v>4180</v>
      </c>
      <c r="B560" s="9" t="s">
        <v>83</v>
      </c>
      <c r="C560" s="9" t="s">
        <v>2725</v>
      </c>
      <c r="D560" s="5">
        <v>2691</v>
      </c>
      <c r="E560" t="str">
        <f>VLOOKUP(A560,HOP!A:L,12,0)</f>
        <v>2691.00</v>
      </c>
      <c r="F560" t="str">
        <f>VLOOKUP(A560,HOP!A:C,3,0)</f>
        <v>3986705</v>
      </c>
      <c r="G560">
        <f t="shared" si="16"/>
        <v>0</v>
      </c>
      <c r="H560" t="str">
        <f t="shared" si="17"/>
        <v>，3986705</v>
      </c>
      <c r="I560" t="str">
        <f>VLOOKUP(A560,HOP!A:U,21,0)</f>
        <v>直采</v>
      </c>
    </row>
    <row r="561" ht="14.25" hidden="1" customHeight="1" spans="1:9">
      <c r="A561" s="8" t="s">
        <v>4183</v>
      </c>
      <c r="B561" s="9" t="s">
        <v>82</v>
      </c>
      <c r="C561" s="9" t="s">
        <v>2725</v>
      </c>
      <c r="D561" s="5">
        <v>2354</v>
      </c>
      <c r="E561" t="str">
        <f>VLOOKUP(A561,HOP!A:L,12,0)</f>
        <v>2354.00</v>
      </c>
      <c r="F561" t="str">
        <f>VLOOKUP(A561,HOP!A:C,3,0)</f>
        <v>3932158</v>
      </c>
      <c r="G561">
        <f t="shared" si="16"/>
        <v>0</v>
      </c>
      <c r="H561" t="str">
        <f t="shared" si="17"/>
        <v>，3932158</v>
      </c>
      <c r="I561" t="str">
        <f>VLOOKUP(A561,HOP!A:U,21,0)</f>
        <v>直采</v>
      </c>
    </row>
    <row r="562" ht="14.25" hidden="1" customHeight="1" spans="1:9">
      <c r="A562" s="8" t="s">
        <v>4187</v>
      </c>
      <c r="B562" s="9" t="s">
        <v>662</v>
      </c>
      <c r="C562" s="9" t="s">
        <v>2725</v>
      </c>
      <c r="D562" s="5">
        <v>1761</v>
      </c>
      <c r="E562" t="str">
        <f>VLOOKUP(A562,HOP!A:L,12,0)</f>
        <v>1761.00</v>
      </c>
      <c r="F562" t="str">
        <f>VLOOKUP(A562,HOP!A:C,3,0)</f>
        <v>3974041</v>
      </c>
      <c r="G562">
        <f t="shared" si="16"/>
        <v>0</v>
      </c>
      <c r="H562" t="str">
        <f t="shared" si="17"/>
        <v>，3974041</v>
      </c>
      <c r="I562" t="str">
        <f>VLOOKUP(A562,HOP!A:U,21,0)</f>
        <v>直采</v>
      </c>
    </row>
    <row r="563" ht="14.25" hidden="1" customHeight="1" spans="1:9">
      <c r="A563" s="8" t="s">
        <v>4190</v>
      </c>
      <c r="B563" s="9" t="s">
        <v>81</v>
      </c>
      <c r="C563" s="9" t="s">
        <v>2725</v>
      </c>
      <c r="D563" s="5">
        <v>10300</v>
      </c>
      <c r="E563" t="str">
        <f>VLOOKUP(A563,HOP!A:L,12,0)</f>
        <v>10300.00</v>
      </c>
      <c r="F563" t="str">
        <f>VLOOKUP(A563,HOP!A:C,3,0)</f>
        <v>3773228</v>
      </c>
      <c r="G563">
        <f t="shared" si="16"/>
        <v>0</v>
      </c>
      <c r="H563" t="str">
        <f t="shared" si="17"/>
        <v>，3773228</v>
      </c>
      <c r="I563" t="str">
        <f>VLOOKUP(A563,HOP!A:U,21,0)</f>
        <v>直采</v>
      </c>
    </row>
    <row r="564" ht="14.25" hidden="1" customHeight="1" spans="1:9">
      <c r="A564" s="8" t="s">
        <v>4196</v>
      </c>
      <c r="B564" s="9" t="s">
        <v>662</v>
      </c>
      <c r="C564" s="9" t="s">
        <v>2725</v>
      </c>
      <c r="D564" s="5">
        <v>2230</v>
      </c>
      <c r="E564" t="str">
        <f>VLOOKUP(A564,HOP!A:L,12,0)</f>
        <v>2229.99</v>
      </c>
      <c r="F564" t="str">
        <f>VLOOKUP(A564,HOP!A:C,3,0)</f>
        <v>3953985</v>
      </c>
      <c r="G564">
        <f t="shared" si="16"/>
        <v>0.0100000000002183</v>
      </c>
      <c r="H564" t="str">
        <f t="shared" si="17"/>
        <v>，3953985</v>
      </c>
      <c r="I564" t="str">
        <f>VLOOKUP(A564,HOP!A:U,21,0)</f>
        <v>直采</v>
      </c>
    </row>
    <row r="565" ht="14.25" hidden="1" customHeight="1" spans="1:9">
      <c r="A565" s="8" t="s">
        <v>4202</v>
      </c>
      <c r="B565" s="9" t="s">
        <v>663</v>
      </c>
      <c r="C565" s="9" t="s">
        <v>2725</v>
      </c>
      <c r="D565" s="5">
        <v>1120</v>
      </c>
      <c r="E565" t="str">
        <f>VLOOKUP(A565,HOP!A:L,12,0)</f>
        <v>1120.00</v>
      </c>
      <c r="F565" t="str">
        <f>VLOOKUP(A565,HOP!A:C,3,0)</f>
        <v>3992038</v>
      </c>
      <c r="G565">
        <f t="shared" si="16"/>
        <v>0</v>
      </c>
      <c r="H565" t="str">
        <f t="shared" si="17"/>
        <v>，3992038</v>
      </c>
      <c r="I565" t="str">
        <f>VLOOKUP(A565,HOP!A:U,21,0)</f>
        <v>直采</v>
      </c>
    </row>
    <row r="566" ht="14.25" hidden="1" customHeight="1" spans="1:9">
      <c r="A566" s="8" t="s">
        <v>4208</v>
      </c>
      <c r="B566" s="9" t="s">
        <v>82</v>
      </c>
      <c r="C566" s="9" t="s">
        <v>2725</v>
      </c>
      <c r="D566" s="5">
        <v>731.84</v>
      </c>
      <c r="E566" t="str">
        <f>VLOOKUP(A566,HOP!A:L,12,0)</f>
        <v>731.84</v>
      </c>
      <c r="F566" t="str">
        <f>VLOOKUP(A566,HOP!A:C,3,0)</f>
        <v>3649734</v>
      </c>
      <c r="G566">
        <f t="shared" si="16"/>
        <v>0</v>
      </c>
      <c r="H566" t="str">
        <f t="shared" si="17"/>
        <v>，3649734</v>
      </c>
      <c r="I566" t="str">
        <f>VLOOKUP(A566,HOP!A:U,21,0)</f>
        <v>直连</v>
      </c>
    </row>
    <row r="567" ht="14.25" hidden="1" customHeight="1" spans="1:9">
      <c r="A567" s="8" t="s">
        <v>4217</v>
      </c>
      <c r="B567" s="9" t="s">
        <v>83</v>
      </c>
      <c r="C567" s="9" t="s">
        <v>2725</v>
      </c>
      <c r="D567" s="5">
        <v>870.04</v>
      </c>
      <c r="E567" t="str">
        <f>VLOOKUP(A567,HOP!A:L,12,0)</f>
        <v>870.04</v>
      </c>
      <c r="F567" t="str">
        <f>VLOOKUP(A567,HOP!A:C,3,0)</f>
        <v>3805431</v>
      </c>
      <c r="G567">
        <f t="shared" si="16"/>
        <v>0</v>
      </c>
      <c r="H567" t="str">
        <f t="shared" si="17"/>
        <v>，3805431</v>
      </c>
      <c r="I567" t="str">
        <f>VLOOKUP(A567,HOP!A:U,21,0)</f>
        <v>直连</v>
      </c>
    </row>
    <row r="568" ht="14.25" hidden="1" customHeight="1" spans="1:9">
      <c r="A568" s="8" t="s">
        <v>4224</v>
      </c>
      <c r="B568" s="9" t="s">
        <v>663</v>
      </c>
      <c r="C568" s="9" t="s">
        <v>2725</v>
      </c>
      <c r="D568" s="5">
        <v>1232.52</v>
      </c>
      <c r="E568" t="str">
        <f>VLOOKUP(A568,HOP!A:L,12,0)</f>
        <v>1232.52</v>
      </c>
      <c r="F568" t="str">
        <f>VLOOKUP(A568,HOP!A:C,3,0)</f>
        <v>3972922</v>
      </c>
      <c r="G568">
        <f t="shared" si="16"/>
        <v>0</v>
      </c>
      <c r="H568" t="str">
        <f t="shared" si="17"/>
        <v>，3972922</v>
      </c>
      <c r="I568" t="str">
        <f>VLOOKUP(A568,HOP!A:U,21,0)</f>
        <v>直连</v>
      </c>
    </row>
    <row r="569" ht="14.25" hidden="1" customHeight="1" spans="1:9">
      <c r="A569" s="8" t="s">
        <v>4233</v>
      </c>
      <c r="B569" s="9" t="s">
        <v>663</v>
      </c>
      <c r="C569" s="9" t="s">
        <v>2725</v>
      </c>
      <c r="D569" s="5">
        <v>1174</v>
      </c>
      <c r="E569" t="str">
        <f>VLOOKUP(A569,HOP!A:L,12,0)</f>
        <v>1174.00</v>
      </c>
      <c r="F569" t="str">
        <f>VLOOKUP(A569,HOP!A:C,3,0)</f>
        <v>3982637</v>
      </c>
      <c r="G569">
        <f t="shared" si="16"/>
        <v>0</v>
      </c>
      <c r="H569" t="str">
        <f t="shared" si="17"/>
        <v>，3982637</v>
      </c>
      <c r="I569" t="str">
        <f>VLOOKUP(A569,HOP!A:U,21,0)</f>
        <v>直采</v>
      </c>
    </row>
    <row r="570" ht="14.25" hidden="1" customHeight="1" spans="1:9">
      <c r="A570" s="8" t="s">
        <v>4236</v>
      </c>
      <c r="B570" s="9" t="s">
        <v>662</v>
      </c>
      <c r="C570" s="9" t="s">
        <v>2725</v>
      </c>
      <c r="D570" s="5">
        <v>3000</v>
      </c>
      <c r="E570" t="str">
        <f>VLOOKUP(A570,HOP!A:L,12,0)</f>
        <v>3000.00</v>
      </c>
      <c r="F570" t="str">
        <f>VLOOKUP(A570,HOP!A:C,3,0)</f>
        <v>3957055</v>
      </c>
      <c r="G570">
        <f t="shared" si="16"/>
        <v>0</v>
      </c>
      <c r="H570" t="str">
        <f t="shared" si="17"/>
        <v>，3957055</v>
      </c>
      <c r="I570" t="str">
        <f>VLOOKUP(A570,HOP!A:U,21,0)</f>
        <v>直采</v>
      </c>
    </row>
    <row r="571" ht="14.25" hidden="1" customHeight="1" spans="1:9">
      <c r="A571" s="8" t="s">
        <v>4242</v>
      </c>
      <c r="B571" s="9" t="s">
        <v>82</v>
      </c>
      <c r="C571" s="9" t="s">
        <v>2725</v>
      </c>
      <c r="D571" s="5">
        <v>3435</v>
      </c>
      <c r="E571" t="str">
        <f>VLOOKUP(A571,HOP!A:L,12,0)</f>
        <v>3435.00</v>
      </c>
      <c r="F571" t="str">
        <f>VLOOKUP(A571,HOP!A:C,3,0)</f>
        <v>3994711</v>
      </c>
      <c r="G571">
        <f t="shared" si="16"/>
        <v>0</v>
      </c>
      <c r="H571" t="str">
        <f t="shared" si="17"/>
        <v>，3994711</v>
      </c>
      <c r="I571" t="str">
        <f>VLOOKUP(A571,HOP!A:U,21,0)</f>
        <v>直采</v>
      </c>
    </row>
    <row r="572" ht="14.25" hidden="1" customHeight="1" spans="1:9">
      <c r="A572" s="8" t="s">
        <v>4251</v>
      </c>
      <c r="B572" s="9" t="s">
        <v>662</v>
      </c>
      <c r="C572" s="9" t="s">
        <v>2725</v>
      </c>
      <c r="D572" s="5">
        <v>2610</v>
      </c>
      <c r="E572" t="str">
        <f>VLOOKUP(A572,HOP!A:L,12,0)</f>
        <v>2610.00</v>
      </c>
      <c r="F572" t="str">
        <f>VLOOKUP(A572,HOP!A:C,3,0)</f>
        <v>3907045</v>
      </c>
      <c r="G572">
        <f t="shared" si="16"/>
        <v>0</v>
      </c>
      <c r="H572" t="str">
        <f t="shared" si="17"/>
        <v>，3907045</v>
      </c>
      <c r="I572" t="str">
        <f>VLOOKUP(A572,HOP!A:U,21,0)</f>
        <v>直采</v>
      </c>
    </row>
    <row r="573" ht="14.25" hidden="1" customHeight="1" spans="1:9">
      <c r="A573" s="8" t="s">
        <v>4255</v>
      </c>
      <c r="B573" s="9" t="s">
        <v>663</v>
      </c>
      <c r="C573" s="9" t="s">
        <v>2725</v>
      </c>
      <c r="D573" s="5">
        <v>1760</v>
      </c>
      <c r="E573" t="str">
        <f>VLOOKUP(A573,HOP!A:L,12,0)</f>
        <v>1760.00</v>
      </c>
      <c r="F573" t="str">
        <f>VLOOKUP(A573,HOP!A:C,3,0)</f>
        <v>3881369</v>
      </c>
      <c r="G573">
        <f t="shared" si="16"/>
        <v>0</v>
      </c>
      <c r="H573" t="str">
        <f t="shared" si="17"/>
        <v>，3881369</v>
      </c>
      <c r="I573" t="str">
        <f>VLOOKUP(A573,HOP!A:U,21,0)</f>
        <v>直采</v>
      </c>
    </row>
    <row r="574" ht="14.25" hidden="1" customHeight="1" spans="1:9">
      <c r="A574" s="8" t="s">
        <v>4259</v>
      </c>
      <c r="B574" s="9" t="s">
        <v>82</v>
      </c>
      <c r="C574" s="9" t="s">
        <v>2725</v>
      </c>
      <c r="D574" s="5">
        <v>4000</v>
      </c>
      <c r="E574" t="str">
        <f>VLOOKUP(A574,HOP!A:L,12,0)</f>
        <v>4000.00</v>
      </c>
      <c r="F574" t="str">
        <f>VLOOKUP(A574,HOP!A:C,3,0)</f>
        <v>3944142</v>
      </c>
      <c r="G574">
        <f t="shared" si="16"/>
        <v>0</v>
      </c>
      <c r="H574" t="str">
        <f t="shared" si="17"/>
        <v>，3944142</v>
      </c>
      <c r="I574" t="str">
        <f>VLOOKUP(A574,HOP!A:U,21,0)</f>
        <v>直采</v>
      </c>
    </row>
    <row r="575" ht="14.25" hidden="1" customHeight="1" spans="1:9">
      <c r="A575" s="8" t="s">
        <v>4264</v>
      </c>
      <c r="B575" s="9" t="s">
        <v>663</v>
      </c>
      <c r="C575" s="9" t="s">
        <v>2725</v>
      </c>
      <c r="D575" s="5">
        <v>2000</v>
      </c>
      <c r="E575" t="str">
        <f>VLOOKUP(A575,HOP!A:L,12,0)</f>
        <v>2000.00</v>
      </c>
      <c r="F575" t="str">
        <f>VLOOKUP(A575,HOP!A:C,3,0)</f>
        <v>3912807</v>
      </c>
      <c r="G575">
        <f t="shared" si="16"/>
        <v>0</v>
      </c>
      <c r="H575" t="str">
        <f t="shared" si="17"/>
        <v>，3912807</v>
      </c>
      <c r="I575" t="str">
        <f>VLOOKUP(A575,HOP!A:U,21,0)</f>
        <v>直采</v>
      </c>
    </row>
    <row r="576" ht="14.25" hidden="1" customHeight="1" spans="1:9">
      <c r="A576" s="8" t="s">
        <v>4268</v>
      </c>
      <c r="B576" s="9" t="s">
        <v>81</v>
      </c>
      <c r="C576" s="9" t="s">
        <v>2725</v>
      </c>
      <c r="D576" s="5">
        <v>5000</v>
      </c>
      <c r="E576" t="str">
        <f>VLOOKUP(A576,HOP!A:L,12,0)</f>
        <v>5000.00</v>
      </c>
      <c r="F576" t="str">
        <f>VLOOKUP(A576,HOP!A:C,3,0)</f>
        <v>3952618</v>
      </c>
      <c r="G576">
        <f t="shared" si="16"/>
        <v>0</v>
      </c>
      <c r="H576" t="str">
        <f t="shared" si="17"/>
        <v>，3952618</v>
      </c>
      <c r="I576" t="str">
        <f>VLOOKUP(A576,HOP!A:U,21,0)</f>
        <v>直采</v>
      </c>
    </row>
    <row r="577" ht="14.25" hidden="1" customHeight="1" spans="1:9">
      <c r="A577" s="8" t="s">
        <v>4274</v>
      </c>
      <c r="B577" s="9" t="s">
        <v>82</v>
      </c>
      <c r="C577" s="9" t="s">
        <v>2725</v>
      </c>
      <c r="D577" s="5">
        <v>1312.24</v>
      </c>
      <c r="E577" t="str">
        <f>VLOOKUP(A577,HOP!A:L,12,0)</f>
        <v>1312.24</v>
      </c>
      <c r="F577" t="str">
        <f>VLOOKUP(A577,HOP!A:C,3,0)</f>
        <v>4006064</v>
      </c>
      <c r="G577">
        <f t="shared" si="16"/>
        <v>0</v>
      </c>
      <c r="H577" t="str">
        <f t="shared" si="17"/>
        <v>，4006064</v>
      </c>
      <c r="I577" t="str">
        <f>VLOOKUP(A577,HOP!A:U,21,0)</f>
        <v>直连</v>
      </c>
    </row>
    <row r="578" ht="14.25" hidden="1" customHeight="1" spans="1:9">
      <c r="A578" s="8" t="s">
        <v>4283</v>
      </c>
      <c r="B578" s="9" t="s">
        <v>82</v>
      </c>
      <c r="C578" s="9" t="s">
        <v>2725</v>
      </c>
      <c r="D578" s="5">
        <v>5612.56</v>
      </c>
      <c r="E578" t="str">
        <f>VLOOKUP(A578,HOP!A:L,12,0)</f>
        <v>5612.56</v>
      </c>
      <c r="F578" t="str">
        <f>VLOOKUP(A578,HOP!A:C,3,0)</f>
        <v>4012339</v>
      </c>
      <c r="G578">
        <f t="shared" si="16"/>
        <v>0</v>
      </c>
      <c r="H578" t="str">
        <f t="shared" si="17"/>
        <v>，4012339</v>
      </c>
      <c r="I578" t="str">
        <f>VLOOKUP(A578,HOP!A:U,21,0)</f>
        <v>直连</v>
      </c>
    </row>
    <row r="579" ht="14.25" hidden="1" customHeight="1" spans="1:9">
      <c r="A579" s="8" t="s">
        <v>4290</v>
      </c>
      <c r="B579" s="9" t="s">
        <v>81</v>
      </c>
      <c r="C579" s="9" t="s">
        <v>2725</v>
      </c>
      <c r="D579" s="5">
        <v>2935</v>
      </c>
      <c r="E579" t="str">
        <f>VLOOKUP(A579,HOP!A:L,12,0)</f>
        <v>2935.00</v>
      </c>
      <c r="F579" t="str">
        <f>VLOOKUP(A579,HOP!A:C,3,0)</f>
        <v>4000874</v>
      </c>
      <c r="G579">
        <f t="shared" ref="G579:G642" si="18">D579-E579</f>
        <v>0</v>
      </c>
      <c r="H579" t="str">
        <f t="shared" ref="H579:H642" si="19">$H$1&amp;F579</f>
        <v>，4000874</v>
      </c>
      <c r="I579" t="str">
        <f>VLOOKUP(A579,HOP!A:U,21,0)</f>
        <v>直采</v>
      </c>
    </row>
    <row r="580" ht="14.25" hidden="1" customHeight="1" spans="1:9">
      <c r="A580" s="8" t="s">
        <v>4295</v>
      </c>
      <c r="B580" s="9" t="s">
        <v>663</v>
      </c>
      <c r="C580" s="9" t="s">
        <v>2725</v>
      </c>
      <c r="D580" s="5">
        <v>9660</v>
      </c>
      <c r="E580" t="str">
        <f>VLOOKUP(A580,HOP!A:L,12,0)</f>
        <v>9660.00</v>
      </c>
      <c r="F580" t="str">
        <f>VLOOKUP(A580,HOP!A:C,3,0)</f>
        <v>4017688</v>
      </c>
      <c r="G580">
        <f t="shared" si="18"/>
        <v>0</v>
      </c>
      <c r="H580" t="str">
        <f t="shared" si="19"/>
        <v>，4017688</v>
      </c>
      <c r="I580" t="str">
        <f>VLOOKUP(A580,HOP!A:U,21,0)</f>
        <v>直采</v>
      </c>
    </row>
    <row r="581" ht="14.25" hidden="1" customHeight="1" spans="1:9">
      <c r="A581" s="8" t="s">
        <v>4303</v>
      </c>
      <c r="B581" s="9" t="s">
        <v>663</v>
      </c>
      <c r="C581" s="9" t="s">
        <v>2725</v>
      </c>
      <c r="D581" s="5">
        <v>1736.16</v>
      </c>
      <c r="E581" t="str">
        <f>VLOOKUP(A581,HOP!A:L,12,0)</f>
        <v>1736.16</v>
      </c>
      <c r="F581" t="str">
        <f>VLOOKUP(A581,HOP!A:C,3,0)</f>
        <v>4019173</v>
      </c>
      <c r="G581">
        <f t="shared" si="18"/>
        <v>0</v>
      </c>
      <c r="H581" t="str">
        <f t="shared" si="19"/>
        <v>，4019173</v>
      </c>
      <c r="I581" t="str">
        <f>VLOOKUP(A581,HOP!A:U,21,0)</f>
        <v>直连</v>
      </c>
    </row>
    <row r="582" ht="14.25" hidden="1" customHeight="1" spans="1:9">
      <c r="A582" s="8" t="s">
        <v>4309</v>
      </c>
      <c r="B582" s="9" t="s">
        <v>83</v>
      </c>
      <c r="C582" s="9" t="s">
        <v>2725</v>
      </c>
      <c r="D582" s="5">
        <v>251.88</v>
      </c>
      <c r="E582" t="str">
        <f>VLOOKUP(A582,HOP!A:L,12,0)</f>
        <v>251.88</v>
      </c>
      <c r="F582" t="str">
        <f>VLOOKUP(A582,HOP!A:C,3,0)</f>
        <v>4024503</v>
      </c>
      <c r="G582">
        <f t="shared" si="18"/>
        <v>0</v>
      </c>
      <c r="H582" t="str">
        <f t="shared" si="19"/>
        <v>，4024503</v>
      </c>
      <c r="I582" t="str">
        <f>VLOOKUP(A582,HOP!A:U,21,0)</f>
        <v>直连</v>
      </c>
    </row>
    <row r="583" ht="14.25" hidden="1" customHeight="1" spans="1:9">
      <c r="A583" s="8" t="s">
        <v>4317</v>
      </c>
      <c r="B583" s="9" t="s">
        <v>83</v>
      </c>
      <c r="C583" s="9" t="s">
        <v>2725</v>
      </c>
      <c r="D583" s="5">
        <v>180.97</v>
      </c>
      <c r="E583" t="str">
        <f>VLOOKUP(A583,HOP!A:L,12,0)</f>
        <v>180.97</v>
      </c>
      <c r="F583" t="str">
        <f>VLOOKUP(A583,HOP!A:C,3,0)</f>
        <v>4024122</v>
      </c>
      <c r="G583">
        <f t="shared" si="18"/>
        <v>0</v>
      </c>
      <c r="H583" t="str">
        <f t="shared" si="19"/>
        <v>，4024122</v>
      </c>
      <c r="I583" t="str">
        <f>VLOOKUP(A583,HOP!A:U,21,0)</f>
        <v>直连</v>
      </c>
    </row>
    <row r="584" ht="14.25" hidden="1" customHeight="1" spans="1:9">
      <c r="A584" s="8" t="s">
        <v>4325</v>
      </c>
      <c r="B584" s="9" t="s">
        <v>663</v>
      </c>
      <c r="C584" s="9" t="s">
        <v>2725</v>
      </c>
      <c r="D584" s="5">
        <v>700</v>
      </c>
      <c r="E584" t="str">
        <f>VLOOKUP(A584,HOP!A:L,12,0)</f>
        <v>700.00</v>
      </c>
      <c r="F584" t="str">
        <f>VLOOKUP(A584,HOP!A:C,3,0)</f>
        <v>4021522</v>
      </c>
      <c r="G584">
        <f t="shared" si="18"/>
        <v>0</v>
      </c>
      <c r="H584" t="str">
        <f t="shared" si="19"/>
        <v>，4021522</v>
      </c>
      <c r="I584" t="str">
        <f>VLOOKUP(A584,HOP!A:U,21,0)</f>
        <v>直采</v>
      </c>
    </row>
    <row r="585" ht="14.25" hidden="1" customHeight="1" spans="1:9">
      <c r="A585" s="8" t="s">
        <v>4332</v>
      </c>
      <c r="B585" s="9" t="s">
        <v>83</v>
      </c>
      <c r="C585" s="9" t="s">
        <v>2725</v>
      </c>
      <c r="D585" s="5">
        <v>501.24</v>
      </c>
      <c r="E585" t="str">
        <f>VLOOKUP(A585,HOP!A:L,12,0)</f>
        <v>501.24</v>
      </c>
      <c r="F585" t="str">
        <f>VLOOKUP(A585,HOP!A:C,3,0)</f>
        <v>4021539</v>
      </c>
      <c r="G585">
        <f t="shared" si="18"/>
        <v>0</v>
      </c>
      <c r="H585" t="str">
        <f t="shared" si="19"/>
        <v>，4021539</v>
      </c>
      <c r="I585" t="str">
        <f>VLOOKUP(A585,HOP!A:U,21,0)</f>
        <v>直连</v>
      </c>
    </row>
    <row r="586" ht="14.25" hidden="1" customHeight="1" spans="1:9">
      <c r="A586" s="8" t="s">
        <v>4338</v>
      </c>
      <c r="B586" s="9" t="s">
        <v>83</v>
      </c>
      <c r="C586" s="9" t="s">
        <v>2725</v>
      </c>
      <c r="D586" s="5">
        <v>302.88</v>
      </c>
      <c r="E586" t="str">
        <f>VLOOKUP(A586,HOP!A:L,12,0)</f>
        <v>302.88</v>
      </c>
      <c r="F586" t="str">
        <f>VLOOKUP(A586,HOP!A:C,3,0)</f>
        <v>4025640</v>
      </c>
      <c r="G586">
        <f t="shared" si="18"/>
        <v>0</v>
      </c>
      <c r="H586" t="str">
        <f t="shared" si="19"/>
        <v>，4025640</v>
      </c>
      <c r="I586" t="str">
        <f>VLOOKUP(A586,HOP!A:U,21,0)</f>
        <v>直连</v>
      </c>
    </row>
    <row r="587" ht="14.25" hidden="1" customHeight="1" spans="1:9">
      <c r="A587" s="8" t="s">
        <v>4345</v>
      </c>
      <c r="B587" s="9" t="s">
        <v>83</v>
      </c>
      <c r="C587" s="9" t="s">
        <v>2725</v>
      </c>
      <c r="D587" s="5">
        <v>664.87</v>
      </c>
      <c r="E587" t="str">
        <f>VLOOKUP(A587,HOP!A:L,12,0)</f>
        <v>664.87</v>
      </c>
      <c r="F587" t="str">
        <f>VLOOKUP(A587,HOP!A:C,3,0)</f>
        <v>4025543</v>
      </c>
      <c r="G587">
        <f t="shared" si="18"/>
        <v>0</v>
      </c>
      <c r="H587" t="str">
        <f t="shared" si="19"/>
        <v>，4025543</v>
      </c>
      <c r="I587" t="str">
        <f>VLOOKUP(A587,HOP!A:U,21,0)</f>
        <v>直连</v>
      </c>
    </row>
    <row r="588" ht="14.25" hidden="1" customHeight="1" spans="1:9">
      <c r="A588" s="8" t="s">
        <v>4354</v>
      </c>
      <c r="B588" s="9" t="s">
        <v>83</v>
      </c>
      <c r="C588" s="9" t="s">
        <v>2725</v>
      </c>
      <c r="D588" s="5">
        <v>1599.65</v>
      </c>
      <c r="E588" t="str">
        <f>VLOOKUP(A588,HOP!A:L,12,0)</f>
        <v>1599.65</v>
      </c>
      <c r="F588" t="str">
        <f>VLOOKUP(A588,HOP!A:C,3,0)</f>
        <v>4025575</v>
      </c>
      <c r="G588">
        <f t="shared" si="18"/>
        <v>0</v>
      </c>
      <c r="H588" t="str">
        <f t="shared" si="19"/>
        <v>，4025575</v>
      </c>
      <c r="I588" t="str">
        <f>VLOOKUP(A588,HOP!A:U,21,0)</f>
        <v>直连</v>
      </c>
    </row>
    <row r="589" ht="14.25" hidden="1" customHeight="1" spans="1:9">
      <c r="A589" s="8" t="s">
        <v>4362</v>
      </c>
      <c r="B589" s="9" t="s">
        <v>83</v>
      </c>
      <c r="C589" s="9" t="s">
        <v>2725</v>
      </c>
      <c r="D589" s="5">
        <v>321.81</v>
      </c>
      <c r="E589" t="str">
        <f>VLOOKUP(A589,HOP!A:L,12,0)</f>
        <v>321.81</v>
      </c>
      <c r="F589" t="str">
        <f>VLOOKUP(A589,HOP!A:C,3,0)</f>
        <v>4026225</v>
      </c>
      <c r="G589">
        <f t="shared" si="18"/>
        <v>0</v>
      </c>
      <c r="H589" t="str">
        <f t="shared" si="19"/>
        <v>，4026225</v>
      </c>
      <c r="I589" t="str">
        <f>VLOOKUP(A589,HOP!A:U,21,0)</f>
        <v>直连</v>
      </c>
    </row>
    <row r="590" ht="14.25" hidden="1" customHeight="1" spans="1:9">
      <c r="A590" s="8" t="s">
        <v>4371</v>
      </c>
      <c r="B590" s="9" t="s">
        <v>83</v>
      </c>
      <c r="C590" s="9" t="s">
        <v>2725</v>
      </c>
      <c r="D590" s="5">
        <v>400</v>
      </c>
      <c r="E590" t="str">
        <f>VLOOKUP(A590,HOP!A:L,12,0)</f>
        <v>400.00</v>
      </c>
      <c r="F590" t="str">
        <f>VLOOKUP(A590,HOP!A:C,3,0)</f>
        <v>3997149</v>
      </c>
      <c r="G590">
        <f t="shared" si="18"/>
        <v>0</v>
      </c>
      <c r="H590" t="str">
        <f t="shared" si="19"/>
        <v>，3997149</v>
      </c>
      <c r="I590" t="str">
        <f>VLOOKUP(A590,HOP!A:U,21,0)</f>
        <v>直采</v>
      </c>
    </row>
    <row r="591" ht="14.25" hidden="1" customHeight="1" spans="1:9">
      <c r="A591" s="8" t="s">
        <v>4375</v>
      </c>
      <c r="B591" s="9" t="s">
        <v>83</v>
      </c>
      <c r="C591" s="9" t="s">
        <v>2725</v>
      </c>
      <c r="D591" s="5">
        <v>455</v>
      </c>
      <c r="E591" t="str">
        <f>VLOOKUP(A591,HOP!A:L,12,0)</f>
        <v>455.00</v>
      </c>
      <c r="F591" t="str">
        <f>VLOOKUP(A591,HOP!A:C,3,0)</f>
        <v>4024346</v>
      </c>
      <c r="G591">
        <f t="shared" si="18"/>
        <v>0</v>
      </c>
      <c r="H591" t="str">
        <f t="shared" si="19"/>
        <v>，4024346</v>
      </c>
      <c r="I591" t="str">
        <f>VLOOKUP(A591,HOP!A:U,21,0)</f>
        <v>直采</v>
      </c>
    </row>
    <row r="592" ht="14.25" hidden="1" customHeight="1" spans="1:9">
      <c r="A592" s="8" t="s">
        <v>4382</v>
      </c>
      <c r="B592" s="9" t="s">
        <v>83</v>
      </c>
      <c r="C592" s="9" t="s">
        <v>2725</v>
      </c>
      <c r="D592" s="5">
        <v>301.42</v>
      </c>
      <c r="E592" t="str">
        <f>VLOOKUP(A592,HOP!A:L,12,0)</f>
        <v>301.42</v>
      </c>
      <c r="F592" t="str">
        <f>VLOOKUP(A592,HOP!A:C,3,0)</f>
        <v>4024262</v>
      </c>
      <c r="G592">
        <f t="shared" si="18"/>
        <v>0</v>
      </c>
      <c r="H592" t="str">
        <f t="shared" si="19"/>
        <v>，4024262</v>
      </c>
      <c r="I592" t="str">
        <f>VLOOKUP(A592,HOP!A:U,21,0)</f>
        <v>直连</v>
      </c>
    </row>
    <row r="593" ht="14.25" hidden="1" customHeight="1" spans="1:9">
      <c r="A593" s="8" t="s">
        <v>4388</v>
      </c>
      <c r="B593" s="9" t="s">
        <v>83</v>
      </c>
      <c r="C593" s="9" t="s">
        <v>2725</v>
      </c>
      <c r="D593" s="5">
        <v>346</v>
      </c>
      <c r="E593" t="str">
        <f>VLOOKUP(A593,HOP!A:L,12,0)</f>
        <v>346.00</v>
      </c>
      <c r="F593" t="str">
        <f>VLOOKUP(A593,HOP!A:C,3,0)</f>
        <v>4021511</v>
      </c>
      <c r="G593">
        <f t="shared" si="18"/>
        <v>0</v>
      </c>
      <c r="H593" t="str">
        <f t="shared" si="19"/>
        <v>，4021511</v>
      </c>
      <c r="I593" t="str">
        <f>VLOOKUP(A593,HOP!A:U,21,0)</f>
        <v>直采</v>
      </c>
    </row>
    <row r="594" ht="14.25" hidden="1" customHeight="1" spans="1:9">
      <c r="A594" s="8" t="s">
        <v>4393</v>
      </c>
      <c r="B594" s="9" t="s">
        <v>83</v>
      </c>
      <c r="C594" s="9" t="s">
        <v>2725</v>
      </c>
      <c r="D594" s="5">
        <v>292.86</v>
      </c>
      <c r="E594" t="str">
        <f>VLOOKUP(A594,HOP!A:L,12,0)</f>
        <v>292.86</v>
      </c>
      <c r="F594" t="str">
        <f>VLOOKUP(A594,HOP!A:C,3,0)</f>
        <v>4025810</v>
      </c>
      <c r="G594">
        <f t="shared" si="18"/>
        <v>0</v>
      </c>
      <c r="H594" t="str">
        <f t="shared" si="19"/>
        <v>，4025810</v>
      </c>
      <c r="I594" t="str">
        <f>VLOOKUP(A594,HOP!A:U,21,0)</f>
        <v>直连</v>
      </c>
    </row>
    <row r="595" ht="14.25" hidden="1" customHeight="1" spans="1:9">
      <c r="A595" s="8" t="s">
        <v>4398</v>
      </c>
      <c r="B595" s="9" t="s">
        <v>83</v>
      </c>
      <c r="C595" s="9" t="s">
        <v>2725</v>
      </c>
      <c r="D595" s="5">
        <v>556</v>
      </c>
      <c r="E595" t="str">
        <f>VLOOKUP(A595,HOP!A:L,12,0)</f>
        <v>556.00</v>
      </c>
      <c r="F595" t="str">
        <f>VLOOKUP(A595,HOP!A:C,3,0)</f>
        <v>4027569</v>
      </c>
      <c r="G595">
        <f t="shared" si="18"/>
        <v>0</v>
      </c>
      <c r="H595" t="str">
        <f t="shared" si="19"/>
        <v>，4027569</v>
      </c>
      <c r="I595" t="str">
        <f>VLOOKUP(A595,HOP!A:U,21,0)</f>
        <v>直采</v>
      </c>
    </row>
    <row r="596" ht="14.25" hidden="1" customHeight="1" spans="1:9">
      <c r="A596" s="8" t="s">
        <v>4404</v>
      </c>
      <c r="B596" s="9" t="s">
        <v>2725</v>
      </c>
      <c r="C596" s="9" t="s">
        <v>94</v>
      </c>
      <c r="D596" s="5">
        <v>0</v>
      </c>
      <c r="E596" t="e">
        <f>VLOOKUP(A596,HOP!A:L,12,0)</f>
        <v>#N/A</v>
      </c>
      <c r="F596" t="e">
        <f>VLOOKUP(A596,HOP!A:C,3,0)</f>
        <v>#N/A</v>
      </c>
      <c r="G596" t="e">
        <f t="shared" si="18"/>
        <v>#N/A</v>
      </c>
      <c r="H596" t="e">
        <f t="shared" si="19"/>
        <v>#N/A</v>
      </c>
      <c r="I596" t="e">
        <f>VLOOKUP(A596,HOP!A:U,21,0)</f>
        <v>#N/A</v>
      </c>
    </row>
    <row r="597" ht="14.25" hidden="1" customHeight="1" spans="1:9">
      <c r="A597" s="8" t="s">
        <v>4410</v>
      </c>
      <c r="B597" s="9" t="s">
        <v>663</v>
      </c>
      <c r="C597" s="9" t="s">
        <v>2725</v>
      </c>
      <c r="D597" s="5">
        <v>11624</v>
      </c>
      <c r="E597" t="str">
        <f>VLOOKUP(A597,HOP!A:L,12,0)</f>
        <v>11624.00</v>
      </c>
      <c r="F597" t="str">
        <f>VLOOKUP(A597,HOP!A:C,3,0)</f>
        <v>3892504</v>
      </c>
      <c r="G597">
        <f t="shared" si="18"/>
        <v>0</v>
      </c>
      <c r="H597" t="str">
        <f t="shared" si="19"/>
        <v>，3892504</v>
      </c>
      <c r="I597" t="str">
        <f>VLOOKUP(A597,HOP!A:U,21,0)</f>
        <v>直采</v>
      </c>
    </row>
    <row r="598" ht="14.25" hidden="1" customHeight="1" spans="1:9">
      <c r="A598" s="8" t="s">
        <v>4419</v>
      </c>
      <c r="B598" s="9" t="s">
        <v>83</v>
      </c>
      <c r="C598" s="9" t="s">
        <v>2725</v>
      </c>
      <c r="D598" s="5">
        <v>6324.12</v>
      </c>
      <c r="E598" t="str">
        <f>VLOOKUP(A598,HOP!A:L,12,0)</f>
        <v>6324.12</v>
      </c>
      <c r="F598" t="str">
        <f>VLOOKUP(A598,HOP!A:C,3,0)</f>
        <v>3894287</v>
      </c>
      <c r="G598">
        <f t="shared" si="18"/>
        <v>0</v>
      </c>
      <c r="H598" t="str">
        <f t="shared" si="19"/>
        <v>，3894287</v>
      </c>
      <c r="I598" t="str">
        <f>VLOOKUP(A598,HOP!A:U,21,0)</f>
        <v>直连</v>
      </c>
    </row>
    <row r="599" ht="14.25" hidden="1" customHeight="1" spans="1:9">
      <c r="A599" s="8" t="s">
        <v>4428</v>
      </c>
      <c r="B599" s="9" t="s">
        <v>2725</v>
      </c>
      <c r="C599" s="9" t="s">
        <v>94</v>
      </c>
      <c r="D599" s="5">
        <v>0</v>
      </c>
      <c r="E599" t="e">
        <f>VLOOKUP(A599,HOP!A:L,12,0)</f>
        <v>#N/A</v>
      </c>
      <c r="F599" t="e">
        <f>VLOOKUP(A599,HOP!A:C,3,0)</f>
        <v>#N/A</v>
      </c>
      <c r="G599" t="e">
        <f t="shared" si="18"/>
        <v>#N/A</v>
      </c>
      <c r="H599" t="e">
        <f t="shared" si="19"/>
        <v>#N/A</v>
      </c>
      <c r="I599" t="e">
        <f>VLOOKUP(A599,HOP!A:U,21,0)</f>
        <v>#N/A</v>
      </c>
    </row>
    <row r="600" ht="14.25" hidden="1" customHeight="1" spans="1:9">
      <c r="A600" s="8" t="s">
        <v>4434</v>
      </c>
      <c r="B600" s="9" t="s">
        <v>2725</v>
      </c>
      <c r="C600" s="9" t="s">
        <v>2702</v>
      </c>
      <c r="D600" s="5">
        <v>0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VLOOKUP(A600,HOP!A:U,21,0)</f>
        <v>#N/A</v>
      </c>
    </row>
    <row r="601" ht="14.25" hidden="1" customHeight="1" spans="1:9">
      <c r="A601" s="8" t="s">
        <v>4441</v>
      </c>
      <c r="B601" s="9" t="s">
        <v>4446</v>
      </c>
      <c r="C601" s="9" t="s">
        <v>4447</v>
      </c>
      <c r="D601" s="5">
        <v>0</v>
      </c>
      <c r="E601" t="e">
        <f>VLOOKUP(A601,HOP!A:L,12,0)</f>
        <v>#N/A</v>
      </c>
      <c r="F601" t="e">
        <f>VLOOKUP(A601,HOP!A:C,3,0)</f>
        <v>#N/A</v>
      </c>
      <c r="G601" t="e">
        <f t="shared" si="18"/>
        <v>#N/A</v>
      </c>
      <c r="H601" t="e">
        <f t="shared" si="19"/>
        <v>#N/A</v>
      </c>
      <c r="I601" t="e">
        <f>VLOOKUP(A601,HOP!A:U,21,0)</f>
        <v>#N/A</v>
      </c>
    </row>
    <row r="602" ht="14.25" hidden="1" customHeight="1" spans="1:9">
      <c r="A602" s="8" t="s">
        <v>4451</v>
      </c>
      <c r="B602" s="9" t="s">
        <v>948</v>
      </c>
      <c r="C602" s="9" t="s">
        <v>922</v>
      </c>
      <c r="D602" s="5">
        <v>0</v>
      </c>
      <c r="E602" t="e">
        <f>VLOOKUP(A602,HOP!A:L,12,0)</f>
        <v>#N/A</v>
      </c>
      <c r="F602" t="e">
        <f>VLOOKUP(A602,HOP!A:C,3,0)</f>
        <v>#N/A</v>
      </c>
      <c r="G602" t="e">
        <f t="shared" si="18"/>
        <v>#N/A</v>
      </c>
      <c r="H602" t="e">
        <f t="shared" si="19"/>
        <v>#N/A</v>
      </c>
      <c r="I602" t="e">
        <f>VLOOKUP(A602,HOP!A:U,21,0)</f>
        <v>#N/A</v>
      </c>
    </row>
    <row r="603" ht="14.25" hidden="1" customHeight="1" spans="1:9">
      <c r="A603" s="8" t="s">
        <v>4456</v>
      </c>
      <c r="B603" s="9" t="s">
        <v>3654</v>
      </c>
      <c r="C603" s="9" t="s">
        <v>4459</v>
      </c>
      <c r="D603" s="5">
        <v>0</v>
      </c>
      <c r="E603" t="e">
        <f>VLOOKUP(A603,HOP!A:L,12,0)</f>
        <v>#N/A</v>
      </c>
      <c r="F603" t="e">
        <f>VLOOKUP(A603,HOP!A:C,3,0)</f>
        <v>#N/A</v>
      </c>
      <c r="G603" t="e">
        <f t="shared" si="18"/>
        <v>#N/A</v>
      </c>
      <c r="H603" t="e">
        <f t="shared" si="19"/>
        <v>#N/A</v>
      </c>
      <c r="I603" t="e">
        <f>VLOOKUP(A603,HOP!A:U,21,0)</f>
        <v>#N/A</v>
      </c>
    </row>
    <row r="604" ht="14.25" hidden="1" customHeight="1" spans="1:9">
      <c r="A604" s="8" t="s">
        <v>4462</v>
      </c>
      <c r="B604" s="9" t="s">
        <v>3654</v>
      </c>
      <c r="C604" s="9" t="s">
        <v>4459</v>
      </c>
      <c r="D604" s="5">
        <v>0</v>
      </c>
      <c r="E604" t="e">
        <f>VLOOKUP(A604,HOP!A:L,12,0)</f>
        <v>#N/A</v>
      </c>
      <c r="F604" t="e">
        <f>VLOOKUP(A604,HOP!A:C,3,0)</f>
        <v>#N/A</v>
      </c>
      <c r="G604" t="e">
        <f t="shared" si="18"/>
        <v>#N/A</v>
      </c>
      <c r="H604" t="e">
        <f t="shared" si="19"/>
        <v>#N/A</v>
      </c>
      <c r="I604" t="e">
        <f>VLOOKUP(A604,HOP!A:U,21,0)</f>
        <v>#N/A</v>
      </c>
    </row>
    <row r="605" ht="14.25" hidden="1" customHeight="1" spans="1:9">
      <c r="A605" s="8" t="s">
        <v>4466</v>
      </c>
      <c r="B605" s="9" t="s">
        <v>83</v>
      </c>
      <c r="C605" s="9" t="s">
        <v>2725</v>
      </c>
      <c r="D605" s="5">
        <v>1551.47</v>
      </c>
      <c r="E605" t="str">
        <f>VLOOKUP(A605,HOP!A:L,12,0)</f>
        <v>1551.47</v>
      </c>
      <c r="F605" t="str">
        <f>VLOOKUP(A605,HOP!A:C,3,0)</f>
        <v>3883373</v>
      </c>
      <c r="G605">
        <f t="shared" si="18"/>
        <v>0</v>
      </c>
      <c r="H605" t="str">
        <f t="shared" si="19"/>
        <v>，3883373</v>
      </c>
      <c r="I605" t="str">
        <f>VLOOKUP(A605,HOP!A:U,21,0)</f>
        <v>直连</v>
      </c>
    </row>
    <row r="606" ht="14.25" hidden="1" customHeight="1" spans="1:9">
      <c r="A606" s="8" t="s">
        <v>4474</v>
      </c>
      <c r="B606" s="9" t="s">
        <v>663</v>
      </c>
      <c r="C606" s="9" t="s">
        <v>2725</v>
      </c>
      <c r="D606" s="5">
        <v>2051.6</v>
      </c>
      <c r="E606" t="str">
        <f>VLOOKUP(A606,HOP!A:L,12,0)</f>
        <v>2051.60</v>
      </c>
      <c r="F606" t="str">
        <f>VLOOKUP(A606,HOP!A:C,3,0)</f>
        <v>3507406</v>
      </c>
      <c r="G606">
        <f t="shared" si="18"/>
        <v>0</v>
      </c>
      <c r="H606" t="str">
        <f t="shared" si="19"/>
        <v>，3507406</v>
      </c>
      <c r="I606" t="str">
        <f>VLOOKUP(A606,HOP!A:U,21,0)</f>
        <v>直连</v>
      </c>
    </row>
    <row r="607" ht="14.25" hidden="1" customHeight="1" spans="1:9">
      <c r="A607" s="8" t="s">
        <v>4481</v>
      </c>
      <c r="B607" s="9" t="s">
        <v>663</v>
      </c>
      <c r="C607" s="9" t="s">
        <v>2725</v>
      </c>
      <c r="D607" s="5">
        <v>1688.6</v>
      </c>
      <c r="E607" t="str">
        <f>VLOOKUP(A607,HOP!A:L,12,0)</f>
        <v>1688.60</v>
      </c>
      <c r="F607" t="str">
        <f>VLOOKUP(A607,HOP!A:C,3,0)</f>
        <v>3948103</v>
      </c>
      <c r="G607">
        <f t="shared" si="18"/>
        <v>0</v>
      </c>
      <c r="H607" t="str">
        <f t="shared" si="19"/>
        <v>，3948103</v>
      </c>
      <c r="I607" t="str">
        <f>VLOOKUP(A607,HOP!A:U,21,0)</f>
        <v>直连</v>
      </c>
    </row>
    <row r="608" ht="14.25" hidden="1" customHeight="1" spans="1:9">
      <c r="A608" s="8" t="s">
        <v>4488</v>
      </c>
      <c r="B608" s="9" t="s">
        <v>83</v>
      </c>
      <c r="C608" s="9" t="s">
        <v>2725</v>
      </c>
      <c r="D608" s="5">
        <v>1878.7</v>
      </c>
      <c r="E608" t="str">
        <f>VLOOKUP(A608,HOP!A:L,12,0)</f>
        <v>1878.70</v>
      </c>
      <c r="F608" t="str">
        <f>VLOOKUP(A608,HOP!A:C,3,0)</f>
        <v>4021937</v>
      </c>
      <c r="G608">
        <f t="shared" si="18"/>
        <v>0</v>
      </c>
      <c r="H608" t="str">
        <f t="shared" si="19"/>
        <v>，4021937</v>
      </c>
      <c r="I608" t="str">
        <f>VLOOKUP(A608,HOP!A:U,21,0)</f>
        <v>直连</v>
      </c>
    </row>
    <row r="609" ht="14.25" hidden="1" customHeight="1" spans="1:9">
      <c r="A609" s="8" t="s">
        <v>4497</v>
      </c>
      <c r="B609" s="9" t="s">
        <v>83</v>
      </c>
      <c r="C609" s="9" t="s">
        <v>2725</v>
      </c>
      <c r="D609" s="5">
        <v>659</v>
      </c>
      <c r="E609" t="str">
        <f>VLOOKUP(A609,HOP!A:L,12,0)</f>
        <v>659.00</v>
      </c>
      <c r="F609" t="str">
        <f>VLOOKUP(A609,HOP!A:C,3,0)</f>
        <v>3763569</v>
      </c>
      <c r="G609">
        <f t="shared" si="18"/>
        <v>0</v>
      </c>
      <c r="H609" t="str">
        <f t="shared" si="19"/>
        <v>，3763569</v>
      </c>
      <c r="I609" t="str">
        <f>VLOOKUP(A609,HOP!A:U,21,0)</f>
        <v>直采</v>
      </c>
    </row>
    <row r="610" ht="14.25" hidden="1" customHeight="1" spans="1:9">
      <c r="A610" s="8" t="s">
        <v>4506</v>
      </c>
      <c r="B610" s="9" t="s">
        <v>2778</v>
      </c>
      <c r="C610" s="9" t="s">
        <v>4509</v>
      </c>
      <c r="D610" s="5">
        <v>0</v>
      </c>
      <c r="E610" t="e">
        <f>VLOOKUP(A610,HOP!A:L,12,0)</f>
        <v>#N/A</v>
      </c>
      <c r="F610" t="e">
        <f>VLOOKUP(A610,HOP!A:C,3,0)</f>
        <v>#N/A</v>
      </c>
      <c r="G610" t="e">
        <f t="shared" si="18"/>
        <v>#N/A</v>
      </c>
      <c r="H610" t="e">
        <f t="shared" si="19"/>
        <v>#N/A</v>
      </c>
      <c r="I610" t="e">
        <f>VLOOKUP(A610,HOP!A:U,21,0)</f>
        <v>#N/A</v>
      </c>
    </row>
    <row r="611" ht="14.25" hidden="1" customHeight="1" spans="1:9">
      <c r="A611" s="8" t="s">
        <v>4512</v>
      </c>
      <c r="B611" s="9" t="s">
        <v>2725</v>
      </c>
      <c r="C611" s="9" t="s">
        <v>94</v>
      </c>
      <c r="D611" s="5">
        <v>0</v>
      </c>
      <c r="E611" t="e">
        <f>VLOOKUP(A611,HOP!A:L,12,0)</f>
        <v>#N/A</v>
      </c>
      <c r="F611" t="e">
        <f>VLOOKUP(A611,HOP!A:C,3,0)</f>
        <v>#N/A</v>
      </c>
      <c r="G611" t="e">
        <f t="shared" si="18"/>
        <v>#N/A</v>
      </c>
      <c r="H611" t="e">
        <f t="shared" si="19"/>
        <v>#N/A</v>
      </c>
      <c r="I611" t="e">
        <f>VLOOKUP(A611,HOP!A:U,21,0)</f>
        <v>#N/A</v>
      </c>
    </row>
    <row r="612" ht="14.25" hidden="1" customHeight="1" spans="1:9">
      <c r="A612" s="8" t="s">
        <v>4518</v>
      </c>
      <c r="B612" s="9" t="s">
        <v>4523</v>
      </c>
      <c r="C612" s="9" t="s">
        <v>4524</v>
      </c>
      <c r="D612" s="5">
        <v>0</v>
      </c>
      <c r="E612" t="e">
        <f>VLOOKUP(A612,HOP!A:L,12,0)</f>
        <v>#N/A</v>
      </c>
      <c r="F612" t="e">
        <f>VLOOKUP(A612,HOP!A:C,3,0)</f>
        <v>#N/A</v>
      </c>
      <c r="G612" t="e">
        <f t="shared" si="18"/>
        <v>#N/A</v>
      </c>
      <c r="H612" t="e">
        <f t="shared" si="19"/>
        <v>#N/A</v>
      </c>
      <c r="I612" t="e">
        <f>VLOOKUP(A612,HOP!A:U,21,0)</f>
        <v>#N/A</v>
      </c>
    </row>
    <row r="613" ht="14.25" hidden="1" customHeight="1" spans="1:9">
      <c r="A613" s="8" t="s">
        <v>4528</v>
      </c>
      <c r="B613" s="9" t="s">
        <v>83</v>
      </c>
      <c r="C613" s="9" t="s">
        <v>2725</v>
      </c>
      <c r="D613" s="5">
        <v>880.38</v>
      </c>
      <c r="E613" t="str">
        <f>VLOOKUP(A613,HOP!A:L,12,0)</f>
        <v>880.38</v>
      </c>
      <c r="F613" t="str">
        <f>VLOOKUP(A613,HOP!A:C,3,0)</f>
        <v>3872681</v>
      </c>
      <c r="G613">
        <f t="shared" si="18"/>
        <v>0</v>
      </c>
      <c r="H613" t="str">
        <f t="shared" si="19"/>
        <v>，3872681</v>
      </c>
      <c r="I613" t="str">
        <f>VLOOKUP(A613,HOP!A:U,21,0)</f>
        <v>直连</v>
      </c>
    </row>
    <row r="614" ht="14.25" hidden="1" customHeight="1" spans="1:9">
      <c r="A614" s="8" t="s">
        <v>4537</v>
      </c>
      <c r="B614" s="9" t="s">
        <v>663</v>
      </c>
      <c r="C614" s="9" t="s">
        <v>2725</v>
      </c>
      <c r="D614" s="5">
        <v>1603</v>
      </c>
      <c r="E614" t="str">
        <f>VLOOKUP(A614,HOP!A:L,12,0)</f>
        <v>1603.00</v>
      </c>
      <c r="F614" t="str">
        <f>VLOOKUP(A614,HOP!A:C,3,0)</f>
        <v>3962407</v>
      </c>
      <c r="G614">
        <f t="shared" si="18"/>
        <v>0</v>
      </c>
      <c r="H614" t="str">
        <f t="shared" si="19"/>
        <v>，3962407</v>
      </c>
      <c r="I614" t="str">
        <f>VLOOKUP(A614,HOP!A:U,21,0)</f>
        <v>直采</v>
      </c>
    </row>
    <row r="615" ht="14.25" hidden="1" customHeight="1" spans="1:9">
      <c r="A615" s="8" t="s">
        <v>4544</v>
      </c>
      <c r="B615" s="9" t="s">
        <v>83</v>
      </c>
      <c r="C615" s="9" t="s">
        <v>2725</v>
      </c>
      <c r="D615" s="5">
        <v>770</v>
      </c>
      <c r="E615" t="str">
        <f>VLOOKUP(A615,HOP!A:L,12,0)</f>
        <v>770.00</v>
      </c>
      <c r="F615" t="str">
        <f>VLOOKUP(A615,HOP!A:C,3,0)</f>
        <v>4025162</v>
      </c>
      <c r="G615">
        <f t="shared" si="18"/>
        <v>0</v>
      </c>
      <c r="H615" t="str">
        <f t="shared" si="19"/>
        <v>，4025162</v>
      </c>
      <c r="I615" t="str">
        <f>VLOOKUP(A615,HOP!A:U,21,0)</f>
        <v>直采</v>
      </c>
    </row>
    <row r="616" ht="14.25" hidden="1" customHeight="1" spans="1:9">
      <c r="A616" s="8" t="s">
        <v>4550</v>
      </c>
      <c r="B616" s="9" t="s">
        <v>922</v>
      </c>
      <c r="C616" s="9" t="s">
        <v>2690</v>
      </c>
      <c r="D616" s="5">
        <v>0</v>
      </c>
      <c r="E616" t="e">
        <f>VLOOKUP(A616,HOP!A:L,12,0)</f>
        <v>#N/A</v>
      </c>
      <c r="F616" t="e">
        <f>VLOOKUP(A616,HOP!A:C,3,0)</f>
        <v>#N/A</v>
      </c>
      <c r="G616" t="e">
        <f t="shared" si="18"/>
        <v>#N/A</v>
      </c>
      <c r="H616" t="e">
        <f t="shared" si="19"/>
        <v>#N/A</v>
      </c>
      <c r="I616" t="e">
        <f>VLOOKUP(A616,HOP!A:U,21,0)</f>
        <v>#N/A</v>
      </c>
    </row>
    <row r="617" ht="14.25" hidden="1" customHeight="1" spans="1:9">
      <c r="A617" s="8" t="s">
        <v>4555</v>
      </c>
      <c r="B617" s="9" t="s">
        <v>663</v>
      </c>
      <c r="C617" s="9" t="s">
        <v>94</v>
      </c>
      <c r="D617" s="5">
        <v>3366</v>
      </c>
      <c r="E617" t="str">
        <f>VLOOKUP(A617,HOP!A:L,12,0)</f>
        <v>3366.00</v>
      </c>
      <c r="F617" t="str">
        <f>VLOOKUP(A617,HOP!A:C,3,0)</f>
        <v>3365396</v>
      </c>
      <c r="G617">
        <f t="shared" si="18"/>
        <v>0</v>
      </c>
      <c r="H617" t="str">
        <f t="shared" si="19"/>
        <v>，3365396</v>
      </c>
      <c r="I617" t="str">
        <f>VLOOKUP(A617,HOP!A:U,21,0)</f>
        <v>直连</v>
      </c>
    </row>
    <row r="618" s="3" customFormat="1" ht="14.25" customHeight="1" spans="1:10">
      <c r="A618" s="10" t="s">
        <v>4565</v>
      </c>
      <c r="B618" s="11" t="s">
        <v>662</v>
      </c>
      <c r="C618" s="11" t="s">
        <v>94</v>
      </c>
      <c r="D618" s="12">
        <v>1417.75</v>
      </c>
      <c r="E618" s="3">
        <v>1716.76</v>
      </c>
      <c r="F618" s="3" t="str">
        <f>VLOOKUP(A618,HOP!A:C,3,0)</f>
        <v>3826762</v>
      </c>
      <c r="G618" s="3">
        <f t="shared" si="18"/>
        <v>-299.01</v>
      </c>
      <c r="H618" s="3" t="str">
        <f t="shared" si="19"/>
        <v>，3826762</v>
      </c>
      <c r="I618" s="3" t="str">
        <f>VLOOKUP(A618,HOP!A:U,21,0)</f>
        <v>直连</v>
      </c>
      <c r="J618" s="13" t="s">
        <v>5651</v>
      </c>
    </row>
    <row r="619" ht="14.25" hidden="1" customHeight="1" spans="1:9">
      <c r="A619" s="8" t="s">
        <v>4571</v>
      </c>
      <c r="B619" s="9" t="s">
        <v>663</v>
      </c>
      <c r="C619" s="9" t="s">
        <v>94</v>
      </c>
      <c r="D619" s="5">
        <v>2924.28</v>
      </c>
      <c r="E619" t="str">
        <f>VLOOKUP(A619,HOP!A:L,12,0)</f>
        <v>2924.28</v>
      </c>
      <c r="F619" t="str">
        <f>VLOOKUP(A619,HOP!A:C,3,0)</f>
        <v>3828729</v>
      </c>
      <c r="G619">
        <f t="shared" si="18"/>
        <v>0</v>
      </c>
      <c r="H619" t="str">
        <f t="shared" si="19"/>
        <v>，3828729</v>
      </c>
      <c r="I619" t="str">
        <f>VLOOKUP(A619,HOP!A:U,21,0)</f>
        <v>直连</v>
      </c>
    </row>
    <row r="620" ht="14.25" hidden="1" customHeight="1" spans="1:9">
      <c r="A620" s="8" t="s">
        <v>4580</v>
      </c>
      <c r="B620" s="9" t="s">
        <v>663</v>
      </c>
      <c r="C620" s="9" t="s">
        <v>94</v>
      </c>
      <c r="D620" s="5">
        <v>3000.66</v>
      </c>
      <c r="E620" t="str">
        <f>VLOOKUP(A620,HOP!A:L,12,0)</f>
        <v>3000.66</v>
      </c>
      <c r="F620" t="str">
        <f>VLOOKUP(A620,HOP!A:C,3,0)</f>
        <v>3919206</v>
      </c>
      <c r="G620">
        <f t="shared" si="18"/>
        <v>0</v>
      </c>
      <c r="H620" t="str">
        <f t="shared" si="19"/>
        <v>，3919206</v>
      </c>
      <c r="I620" t="str">
        <f>VLOOKUP(A620,HOP!A:U,21,0)</f>
        <v>直连</v>
      </c>
    </row>
    <row r="621" ht="14.25" hidden="1" customHeight="1" spans="1:9">
      <c r="A621" s="8" t="s">
        <v>4585</v>
      </c>
      <c r="B621" s="9" t="s">
        <v>82</v>
      </c>
      <c r="C621" s="9" t="s">
        <v>94</v>
      </c>
      <c r="D621" s="5">
        <v>1949</v>
      </c>
      <c r="E621" t="str">
        <f>VLOOKUP(A621,HOP!A:L,12,0)</f>
        <v>1949.00</v>
      </c>
      <c r="F621" t="str">
        <f>VLOOKUP(A621,HOP!A:C,3,0)</f>
        <v>3937458</v>
      </c>
      <c r="G621">
        <f t="shared" si="18"/>
        <v>0</v>
      </c>
      <c r="H621" t="str">
        <f t="shared" si="19"/>
        <v>，3937458</v>
      </c>
      <c r="I621" t="str">
        <f>VLOOKUP(A621,HOP!A:U,21,0)</f>
        <v>直采</v>
      </c>
    </row>
    <row r="622" ht="14.25" hidden="1" customHeight="1" spans="1:9">
      <c r="A622" s="8" t="s">
        <v>4590</v>
      </c>
      <c r="B622" s="9" t="s">
        <v>663</v>
      </c>
      <c r="C622" s="9" t="s">
        <v>94</v>
      </c>
      <c r="D622" s="5">
        <v>1022.49</v>
      </c>
      <c r="E622" t="str">
        <f>VLOOKUP(A622,HOP!A:L,12,0)</f>
        <v>1022.49</v>
      </c>
      <c r="F622" t="str">
        <f>VLOOKUP(A622,HOP!A:C,3,0)</f>
        <v>3940633</v>
      </c>
      <c r="G622">
        <f t="shared" si="18"/>
        <v>0</v>
      </c>
      <c r="H622" t="str">
        <f t="shared" si="19"/>
        <v>，3940633</v>
      </c>
      <c r="I622" t="str">
        <f>VLOOKUP(A622,HOP!A:U,21,0)</f>
        <v>直连</v>
      </c>
    </row>
    <row r="623" ht="14.25" hidden="1" customHeight="1" spans="1:9">
      <c r="A623" s="8" t="s">
        <v>4598</v>
      </c>
      <c r="B623" s="9" t="s">
        <v>2725</v>
      </c>
      <c r="C623" s="9" t="s">
        <v>94</v>
      </c>
      <c r="D623" s="5">
        <v>771.15</v>
      </c>
      <c r="E623" t="str">
        <f>VLOOKUP(A623,HOP!A:L,12,0)</f>
        <v>771.15</v>
      </c>
      <c r="F623" t="str">
        <f>VLOOKUP(A623,HOP!A:C,3,0)</f>
        <v>3930874</v>
      </c>
      <c r="G623">
        <f t="shared" si="18"/>
        <v>0</v>
      </c>
      <c r="H623" t="str">
        <f t="shared" si="19"/>
        <v>，3930874</v>
      </c>
      <c r="I623" t="str">
        <f>VLOOKUP(A623,HOP!A:U,21,0)</f>
        <v>直连</v>
      </c>
    </row>
    <row r="624" ht="14.25" hidden="1" customHeight="1" spans="1:9">
      <c r="A624" s="8" t="s">
        <v>4604</v>
      </c>
      <c r="B624" s="9" t="s">
        <v>663</v>
      </c>
      <c r="C624" s="9" t="s">
        <v>94</v>
      </c>
      <c r="D624" s="5">
        <v>1806.99</v>
      </c>
      <c r="E624" t="str">
        <f>VLOOKUP(A624,HOP!A:L,12,0)</f>
        <v>1806.99</v>
      </c>
      <c r="F624" t="str">
        <f>VLOOKUP(A624,HOP!A:C,3,0)</f>
        <v>4010557</v>
      </c>
      <c r="G624">
        <f t="shared" si="18"/>
        <v>0</v>
      </c>
      <c r="H624" t="str">
        <f t="shared" si="19"/>
        <v>，4010557</v>
      </c>
      <c r="I624" t="str">
        <f>VLOOKUP(A624,HOP!A:U,21,0)</f>
        <v>直连</v>
      </c>
    </row>
    <row r="625" ht="14.25" hidden="1" customHeight="1" spans="1:9">
      <c r="A625" s="8" t="s">
        <v>4613</v>
      </c>
      <c r="B625" s="9" t="s">
        <v>2725</v>
      </c>
      <c r="C625" s="9" t="s">
        <v>94</v>
      </c>
      <c r="D625" s="5">
        <v>684.45</v>
      </c>
      <c r="E625" t="str">
        <f>VLOOKUP(A625,HOP!A:L,12,0)</f>
        <v>684.45</v>
      </c>
      <c r="F625" t="str">
        <f>VLOOKUP(A625,HOP!A:C,3,0)</f>
        <v>4016169</v>
      </c>
      <c r="G625">
        <f t="shared" si="18"/>
        <v>0</v>
      </c>
      <c r="H625" t="str">
        <f t="shared" si="19"/>
        <v>，4016169</v>
      </c>
      <c r="I625" t="str">
        <f>VLOOKUP(A625,HOP!A:U,21,0)</f>
        <v>直连</v>
      </c>
    </row>
    <row r="626" ht="14.25" hidden="1" customHeight="1" spans="1:9">
      <c r="A626" s="8" t="s">
        <v>4622</v>
      </c>
      <c r="B626" s="9" t="s">
        <v>662</v>
      </c>
      <c r="C626" s="9" t="s">
        <v>94</v>
      </c>
      <c r="D626" s="5">
        <v>12100.31</v>
      </c>
      <c r="E626" t="str">
        <f>VLOOKUP(A626,HOP!A:L,12,0)</f>
        <v>12100.32</v>
      </c>
      <c r="F626" t="str">
        <f>VLOOKUP(A626,HOP!A:C,3,0)</f>
        <v>3970055</v>
      </c>
      <c r="G626">
        <f t="shared" si="18"/>
        <v>-0.0100000000002183</v>
      </c>
      <c r="H626" t="str">
        <f t="shared" si="19"/>
        <v>，3970055</v>
      </c>
      <c r="I626" t="str">
        <f>VLOOKUP(A626,HOP!A:U,21,0)</f>
        <v>直连</v>
      </c>
    </row>
    <row r="627" ht="14.25" hidden="1" customHeight="1" spans="1:9">
      <c r="A627" s="8" t="s">
        <v>4631</v>
      </c>
      <c r="B627" s="9" t="s">
        <v>83</v>
      </c>
      <c r="C627" s="9" t="s">
        <v>94</v>
      </c>
      <c r="D627" s="5">
        <v>1189.06</v>
      </c>
      <c r="E627" t="str">
        <f>VLOOKUP(A627,HOP!A:L,12,0)</f>
        <v>1189.06</v>
      </c>
      <c r="F627" t="str">
        <f>VLOOKUP(A627,HOP!A:C,3,0)</f>
        <v>4025077</v>
      </c>
      <c r="G627">
        <f t="shared" si="18"/>
        <v>0</v>
      </c>
      <c r="H627" t="str">
        <f t="shared" si="19"/>
        <v>，4025077</v>
      </c>
      <c r="I627" t="str">
        <f>VLOOKUP(A627,HOP!A:U,21,0)</f>
        <v>直连</v>
      </c>
    </row>
    <row r="628" ht="14.25" hidden="1" customHeight="1" spans="1:9">
      <c r="A628" s="8" t="s">
        <v>4640</v>
      </c>
      <c r="B628" s="9" t="s">
        <v>83</v>
      </c>
      <c r="C628" s="9" t="s">
        <v>94</v>
      </c>
      <c r="D628" s="5">
        <v>8286</v>
      </c>
      <c r="E628" t="str">
        <f>VLOOKUP(A628,HOP!A:L,12,0)</f>
        <v>8286.00</v>
      </c>
      <c r="F628" t="str">
        <f>VLOOKUP(A628,HOP!A:C,3,0)</f>
        <v>3971149</v>
      </c>
      <c r="G628">
        <f t="shared" si="18"/>
        <v>0</v>
      </c>
      <c r="H628" t="str">
        <f t="shared" si="19"/>
        <v>，3971149</v>
      </c>
      <c r="I628" t="str">
        <f>VLOOKUP(A628,HOP!A:U,21,0)</f>
        <v>直采</v>
      </c>
    </row>
    <row r="629" ht="14.25" hidden="1" customHeight="1" spans="1:9">
      <c r="A629" s="8" t="s">
        <v>4648</v>
      </c>
      <c r="B629" s="9" t="s">
        <v>2725</v>
      </c>
      <c r="C629" s="9" t="s">
        <v>94</v>
      </c>
      <c r="D629" s="5">
        <v>508.98</v>
      </c>
      <c r="E629" t="str">
        <f>VLOOKUP(A629,HOP!A:L,12,0)</f>
        <v>508.98</v>
      </c>
      <c r="F629" t="str">
        <f>VLOOKUP(A629,HOP!A:C,3,0)</f>
        <v>4031367</v>
      </c>
      <c r="G629">
        <f t="shared" si="18"/>
        <v>0</v>
      </c>
      <c r="H629" t="str">
        <f t="shared" si="19"/>
        <v>，4031367</v>
      </c>
      <c r="I629" t="str">
        <f>VLOOKUP(A629,HOP!A:U,21,0)</f>
        <v>直连</v>
      </c>
    </row>
    <row r="630" ht="14.25" hidden="1" customHeight="1" spans="1:9">
      <c r="A630" s="8" t="s">
        <v>4657</v>
      </c>
      <c r="B630" s="9" t="s">
        <v>2725</v>
      </c>
      <c r="C630" s="9" t="s">
        <v>94</v>
      </c>
      <c r="D630" s="5">
        <v>1887.36</v>
      </c>
      <c r="E630" t="str">
        <f>VLOOKUP(A630,HOP!A:L,12,0)</f>
        <v>1887.36</v>
      </c>
      <c r="F630" t="str">
        <f>VLOOKUP(A630,HOP!A:C,3,0)</f>
        <v>3865873</v>
      </c>
      <c r="G630">
        <f t="shared" si="18"/>
        <v>0</v>
      </c>
      <c r="H630" t="str">
        <f t="shared" si="19"/>
        <v>，3865873</v>
      </c>
      <c r="I630" t="str">
        <f>VLOOKUP(A630,HOP!A:U,21,0)</f>
        <v>直连</v>
      </c>
    </row>
    <row r="631" ht="14.25" hidden="1" customHeight="1" spans="1:9">
      <c r="A631" s="8" t="s">
        <v>4664</v>
      </c>
      <c r="B631" s="9" t="s">
        <v>663</v>
      </c>
      <c r="C631" s="9" t="s">
        <v>94</v>
      </c>
      <c r="D631" s="5">
        <v>1530</v>
      </c>
      <c r="E631" t="str">
        <f>VLOOKUP(A631,HOP!A:L,12,0)</f>
        <v>1530.00</v>
      </c>
      <c r="F631" t="str">
        <f>VLOOKUP(A631,HOP!A:C,3,0)</f>
        <v>3811720</v>
      </c>
      <c r="G631">
        <f t="shared" si="18"/>
        <v>0</v>
      </c>
      <c r="H631" t="str">
        <f t="shared" si="19"/>
        <v>，3811720</v>
      </c>
      <c r="I631" t="str">
        <f>VLOOKUP(A631,HOP!A:U,21,0)</f>
        <v>直采</v>
      </c>
    </row>
    <row r="632" ht="14.25" hidden="1" customHeight="1" spans="1:9">
      <c r="A632" s="8" t="s">
        <v>4668</v>
      </c>
      <c r="B632" s="9" t="s">
        <v>83</v>
      </c>
      <c r="C632" s="9" t="s">
        <v>94</v>
      </c>
      <c r="D632" s="5">
        <v>480.09</v>
      </c>
      <c r="E632" t="str">
        <f>VLOOKUP(A632,HOP!A:L,12,0)</f>
        <v>480.10</v>
      </c>
      <c r="F632" t="str">
        <f>VLOOKUP(A632,HOP!A:C,3,0)</f>
        <v>3882386</v>
      </c>
      <c r="G632">
        <f t="shared" si="18"/>
        <v>-0.0100000000000477</v>
      </c>
      <c r="H632" t="str">
        <f t="shared" si="19"/>
        <v>，3882386</v>
      </c>
      <c r="I632" t="str">
        <f>VLOOKUP(A632,HOP!A:U,21,0)</f>
        <v>直连</v>
      </c>
    </row>
    <row r="633" ht="14.25" hidden="1" customHeight="1" spans="1:9">
      <c r="A633" s="8" t="s">
        <v>4677</v>
      </c>
      <c r="B633" s="9" t="s">
        <v>663</v>
      </c>
      <c r="C633" s="9" t="s">
        <v>94</v>
      </c>
      <c r="D633" s="5">
        <v>840</v>
      </c>
      <c r="E633" t="str">
        <f>VLOOKUP(A633,HOP!A:L,12,0)</f>
        <v>840.00</v>
      </c>
      <c r="F633" t="str">
        <f>VLOOKUP(A633,HOP!A:C,3,0)</f>
        <v>3900985</v>
      </c>
      <c r="G633">
        <f t="shared" si="18"/>
        <v>0</v>
      </c>
      <c r="H633" t="str">
        <f t="shared" si="19"/>
        <v>，3900985</v>
      </c>
      <c r="I633" t="str">
        <f>VLOOKUP(A633,HOP!A:U,21,0)</f>
        <v>直采</v>
      </c>
    </row>
    <row r="634" ht="14.25" hidden="1" customHeight="1" spans="1:9">
      <c r="A634" s="8" t="s">
        <v>4681</v>
      </c>
      <c r="B634" s="9" t="s">
        <v>663</v>
      </c>
      <c r="C634" s="9" t="s">
        <v>94</v>
      </c>
      <c r="D634" s="5">
        <v>1019.49</v>
      </c>
      <c r="E634" t="str">
        <f>VLOOKUP(A634,HOP!A:L,12,0)</f>
        <v>1019.49</v>
      </c>
      <c r="F634" t="str">
        <f>VLOOKUP(A634,HOP!A:C,3,0)</f>
        <v>3957036</v>
      </c>
      <c r="G634">
        <f t="shared" si="18"/>
        <v>0</v>
      </c>
      <c r="H634" t="str">
        <f t="shared" si="19"/>
        <v>，3957036</v>
      </c>
      <c r="I634" t="str">
        <f>VLOOKUP(A634,HOP!A:U,21,0)</f>
        <v>直连</v>
      </c>
    </row>
    <row r="635" ht="14.25" hidden="1" customHeight="1" spans="1:9">
      <c r="A635" s="8" t="s">
        <v>4686</v>
      </c>
      <c r="B635" s="9" t="s">
        <v>83</v>
      </c>
      <c r="C635" s="9" t="s">
        <v>94</v>
      </c>
      <c r="D635" s="5">
        <v>1208</v>
      </c>
      <c r="E635" t="str">
        <f>VLOOKUP(A635,HOP!A:L,12,0)</f>
        <v>1208.00</v>
      </c>
      <c r="F635" t="str">
        <f>VLOOKUP(A635,HOP!A:C,3,0)</f>
        <v>3985592</v>
      </c>
      <c r="G635">
        <f t="shared" si="18"/>
        <v>0</v>
      </c>
      <c r="H635" t="str">
        <f t="shared" si="19"/>
        <v>，3985592</v>
      </c>
      <c r="I635" t="str">
        <f>VLOOKUP(A635,HOP!A:U,21,0)</f>
        <v>直采</v>
      </c>
    </row>
    <row r="636" ht="14.25" hidden="1" customHeight="1" spans="1:9">
      <c r="A636" s="8" t="s">
        <v>4691</v>
      </c>
      <c r="B636" s="9" t="s">
        <v>662</v>
      </c>
      <c r="C636" s="9" t="s">
        <v>94</v>
      </c>
      <c r="D636" s="5">
        <v>5452</v>
      </c>
      <c r="E636" t="str">
        <f>VLOOKUP(A636,HOP!A:L,12,0)</f>
        <v>5452.00</v>
      </c>
      <c r="F636" t="str">
        <f>VLOOKUP(A636,HOP!A:C,3,0)</f>
        <v>3931966</v>
      </c>
      <c r="G636">
        <f t="shared" si="18"/>
        <v>0</v>
      </c>
      <c r="H636" t="str">
        <f t="shared" si="19"/>
        <v>，3931966</v>
      </c>
      <c r="I636" t="str">
        <f>VLOOKUP(A636,HOP!A:U,21,0)</f>
        <v>直采</v>
      </c>
    </row>
    <row r="637" ht="14.25" hidden="1" customHeight="1" spans="1:9">
      <c r="A637" s="8" t="s">
        <v>4697</v>
      </c>
      <c r="B637" s="9" t="s">
        <v>83</v>
      </c>
      <c r="C637" s="9" t="s">
        <v>94</v>
      </c>
      <c r="D637" s="5">
        <v>2736</v>
      </c>
      <c r="E637" t="str">
        <f>VLOOKUP(A637,HOP!A:L,12,0)</f>
        <v>2736.00</v>
      </c>
      <c r="F637" t="str">
        <f>VLOOKUP(A637,HOP!A:C,3,0)</f>
        <v>3975779</v>
      </c>
      <c r="G637">
        <f t="shared" si="18"/>
        <v>0</v>
      </c>
      <c r="H637" t="str">
        <f t="shared" si="19"/>
        <v>，3975779</v>
      </c>
      <c r="I637" t="str">
        <f>VLOOKUP(A637,HOP!A:U,21,0)</f>
        <v>直采</v>
      </c>
    </row>
    <row r="638" ht="14.25" hidden="1" customHeight="1" spans="1:9">
      <c r="A638" s="8" t="s">
        <v>4704</v>
      </c>
      <c r="B638" s="9" t="s">
        <v>2725</v>
      </c>
      <c r="C638" s="9" t="s">
        <v>94</v>
      </c>
      <c r="D638" s="5">
        <v>595</v>
      </c>
      <c r="E638" t="str">
        <f>VLOOKUP(A638,HOP!A:L,12,0)</f>
        <v>595.00</v>
      </c>
      <c r="F638" t="str">
        <f>VLOOKUP(A638,HOP!A:C,3,0)</f>
        <v>3986011</v>
      </c>
      <c r="G638">
        <f t="shared" si="18"/>
        <v>0</v>
      </c>
      <c r="H638" t="str">
        <f t="shared" si="19"/>
        <v>，3986011</v>
      </c>
      <c r="I638" t="str">
        <f>VLOOKUP(A638,HOP!A:U,21,0)</f>
        <v>直采</v>
      </c>
    </row>
    <row r="639" ht="14.25" hidden="1" customHeight="1" spans="1:9">
      <c r="A639" s="8" t="s">
        <v>4708</v>
      </c>
      <c r="B639" s="9" t="s">
        <v>663</v>
      </c>
      <c r="C639" s="9" t="s">
        <v>94</v>
      </c>
      <c r="D639" s="5">
        <v>1018.79</v>
      </c>
      <c r="E639" t="str">
        <f>VLOOKUP(A639,HOP!A:L,12,0)</f>
        <v>1018.80</v>
      </c>
      <c r="F639" t="str">
        <f>VLOOKUP(A639,HOP!A:C,3,0)</f>
        <v>3951621</v>
      </c>
      <c r="G639">
        <f t="shared" si="18"/>
        <v>-0.00999999999999091</v>
      </c>
      <c r="H639" t="str">
        <f t="shared" si="19"/>
        <v>，3951621</v>
      </c>
      <c r="I639" t="str">
        <f>VLOOKUP(A639,HOP!A:U,21,0)</f>
        <v>直连</v>
      </c>
    </row>
    <row r="640" ht="14.25" hidden="1" customHeight="1" spans="1:9">
      <c r="A640" s="8" t="s">
        <v>4714</v>
      </c>
      <c r="B640" s="9" t="s">
        <v>2725</v>
      </c>
      <c r="C640" s="9" t="s">
        <v>94</v>
      </c>
      <c r="D640" s="5">
        <v>620.51</v>
      </c>
      <c r="E640" t="str">
        <f>VLOOKUP(A640,HOP!A:L,12,0)</f>
        <v>620.51</v>
      </c>
      <c r="F640" t="str">
        <f>VLOOKUP(A640,HOP!A:C,3,0)</f>
        <v>3964595</v>
      </c>
      <c r="G640">
        <f t="shared" si="18"/>
        <v>0</v>
      </c>
      <c r="H640" t="str">
        <f t="shared" si="19"/>
        <v>，3964595</v>
      </c>
      <c r="I640" t="str">
        <f>VLOOKUP(A640,HOP!A:U,21,0)</f>
        <v>直连</v>
      </c>
    </row>
    <row r="641" ht="14.25" hidden="1" customHeight="1" spans="1:9">
      <c r="A641" s="8" t="s">
        <v>4721</v>
      </c>
      <c r="B641" s="9" t="s">
        <v>83</v>
      </c>
      <c r="C641" s="9" t="s">
        <v>94</v>
      </c>
      <c r="D641" s="5">
        <v>596.93</v>
      </c>
      <c r="E641" t="str">
        <f>VLOOKUP(A641,HOP!A:L,12,0)</f>
        <v>596.94</v>
      </c>
      <c r="F641" t="str">
        <f>VLOOKUP(A641,HOP!A:C,3,0)</f>
        <v>4016261</v>
      </c>
      <c r="G641">
        <f t="shared" si="18"/>
        <v>-0.0100000000001046</v>
      </c>
      <c r="H641" t="str">
        <f t="shared" si="19"/>
        <v>，4016261</v>
      </c>
      <c r="I641" t="str">
        <f>VLOOKUP(A641,HOP!A:U,21,0)</f>
        <v>直连</v>
      </c>
    </row>
    <row r="642" ht="14.25" hidden="1" customHeight="1" spans="1:9">
      <c r="A642" s="8" t="s">
        <v>4726</v>
      </c>
      <c r="B642" s="9" t="s">
        <v>663</v>
      </c>
      <c r="C642" s="9" t="s">
        <v>94</v>
      </c>
      <c r="D642" s="5">
        <v>913.18</v>
      </c>
      <c r="E642" t="str">
        <f>VLOOKUP(A642,HOP!A:L,12,0)</f>
        <v>913.17</v>
      </c>
      <c r="F642" t="str">
        <f>VLOOKUP(A642,HOP!A:C,3,0)</f>
        <v>4008480</v>
      </c>
      <c r="G642">
        <f t="shared" si="18"/>
        <v>0.00999999999999091</v>
      </c>
      <c r="H642" t="str">
        <f t="shared" si="19"/>
        <v>，4008480</v>
      </c>
      <c r="I642" t="str">
        <f>VLOOKUP(A642,HOP!A:U,21,0)</f>
        <v>直连</v>
      </c>
    </row>
    <row r="643" ht="14.25" hidden="1" customHeight="1" spans="1:9">
      <c r="A643" s="8" t="s">
        <v>4731</v>
      </c>
      <c r="B643" s="9" t="s">
        <v>2725</v>
      </c>
      <c r="C643" s="9" t="s">
        <v>94</v>
      </c>
      <c r="D643" s="5">
        <v>595</v>
      </c>
      <c r="E643" t="str">
        <f>VLOOKUP(A643,HOP!A:L,12,0)</f>
        <v>595.00</v>
      </c>
      <c r="F643" t="str">
        <f>VLOOKUP(A643,HOP!A:C,3,0)</f>
        <v>3971854</v>
      </c>
      <c r="G643">
        <f t="shared" ref="G643:G706" si="20">D643-E643</f>
        <v>0</v>
      </c>
      <c r="H643" t="str">
        <f t="shared" ref="H643:H706" si="21">$H$1&amp;F643</f>
        <v>，3971854</v>
      </c>
      <c r="I643" t="str">
        <f>VLOOKUP(A643,HOP!A:U,21,0)</f>
        <v>直采</v>
      </c>
    </row>
    <row r="644" ht="14.25" hidden="1" customHeight="1" spans="1:9">
      <c r="A644" s="8" t="s">
        <v>4735</v>
      </c>
      <c r="B644" s="9" t="s">
        <v>2725</v>
      </c>
      <c r="C644" s="9" t="s">
        <v>94</v>
      </c>
      <c r="D644" s="5">
        <v>1306</v>
      </c>
      <c r="E644" t="str">
        <f>VLOOKUP(A644,HOP!A:L,12,0)</f>
        <v>1306.00</v>
      </c>
      <c r="F644" t="str">
        <f>VLOOKUP(A644,HOP!A:C,3,0)</f>
        <v>3970442</v>
      </c>
      <c r="G644">
        <f t="shared" si="20"/>
        <v>0</v>
      </c>
      <c r="H644" t="str">
        <f t="shared" si="21"/>
        <v>，3970442</v>
      </c>
      <c r="I644" t="str">
        <f>VLOOKUP(A644,HOP!A:U,21,0)</f>
        <v>直采</v>
      </c>
    </row>
    <row r="645" ht="14.25" hidden="1" customHeight="1" spans="1:9">
      <c r="A645" s="8" t="s">
        <v>4738</v>
      </c>
      <c r="B645" s="9" t="s">
        <v>2725</v>
      </c>
      <c r="C645" s="9" t="s">
        <v>94</v>
      </c>
      <c r="D645" s="5">
        <v>323</v>
      </c>
      <c r="E645" t="str">
        <f>VLOOKUP(A645,HOP!A:L,12,0)</f>
        <v>323.00</v>
      </c>
      <c r="F645" t="str">
        <f>VLOOKUP(A645,HOP!A:C,3,0)</f>
        <v>3966495</v>
      </c>
      <c r="G645">
        <f t="shared" si="20"/>
        <v>0</v>
      </c>
      <c r="H645" t="str">
        <f t="shared" si="21"/>
        <v>，3966495</v>
      </c>
      <c r="I645" t="str">
        <f>VLOOKUP(A645,HOP!A:U,21,0)</f>
        <v>直采</v>
      </c>
    </row>
    <row r="646" ht="14.25" hidden="1" customHeight="1" spans="1:9">
      <c r="A646" s="8" t="s">
        <v>4742</v>
      </c>
      <c r="B646" s="9" t="s">
        <v>662</v>
      </c>
      <c r="C646" s="9" t="s">
        <v>94</v>
      </c>
      <c r="D646" s="5">
        <v>3700</v>
      </c>
      <c r="E646" t="str">
        <f>VLOOKUP(A646,HOP!A:L,12,0)</f>
        <v>3700.00</v>
      </c>
      <c r="F646" t="str">
        <f>VLOOKUP(A646,HOP!A:C,3,0)</f>
        <v>3969607</v>
      </c>
      <c r="G646">
        <f t="shared" si="20"/>
        <v>0</v>
      </c>
      <c r="H646" t="str">
        <f t="shared" si="21"/>
        <v>，3969607</v>
      </c>
      <c r="I646" t="str">
        <f>VLOOKUP(A646,HOP!A:U,21,0)</f>
        <v>直采</v>
      </c>
    </row>
    <row r="647" ht="14.25" hidden="1" customHeight="1" spans="1:9">
      <c r="A647" s="8" t="s">
        <v>4747</v>
      </c>
      <c r="B647" s="9" t="s">
        <v>83</v>
      </c>
      <c r="C647" s="9" t="s">
        <v>94</v>
      </c>
      <c r="D647" s="5">
        <v>750</v>
      </c>
      <c r="E647" t="str">
        <f>VLOOKUP(A647,HOP!A:L,12,0)</f>
        <v>750.00</v>
      </c>
      <c r="F647" t="str">
        <f>VLOOKUP(A647,HOP!A:C,3,0)</f>
        <v>3999079</v>
      </c>
      <c r="G647">
        <f t="shared" si="20"/>
        <v>0</v>
      </c>
      <c r="H647" t="str">
        <f t="shared" si="21"/>
        <v>，3999079</v>
      </c>
      <c r="I647" t="str">
        <f>VLOOKUP(A647,HOP!A:U,21,0)</f>
        <v>直采</v>
      </c>
    </row>
    <row r="648" ht="14.25" hidden="1" customHeight="1" spans="1:9">
      <c r="A648" s="8" t="s">
        <v>4751</v>
      </c>
      <c r="B648" s="9" t="s">
        <v>2725</v>
      </c>
      <c r="C648" s="9" t="s">
        <v>94</v>
      </c>
      <c r="D648" s="5">
        <v>1407.59</v>
      </c>
      <c r="E648" t="str">
        <f>VLOOKUP(A648,HOP!A:L,12,0)</f>
        <v>1407.59</v>
      </c>
      <c r="F648" t="str">
        <f>VLOOKUP(A648,HOP!A:C,3,0)</f>
        <v>3973051</v>
      </c>
      <c r="G648">
        <f t="shared" si="20"/>
        <v>0</v>
      </c>
      <c r="H648" t="str">
        <f t="shared" si="21"/>
        <v>，3973051</v>
      </c>
      <c r="I648" t="str">
        <f>VLOOKUP(A648,HOP!A:U,21,0)</f>
        <v>直连</v>
      </c>
    </row>
    <row r="649" ht="14.25" hidden="1" customHeight="1" spans="1:9">
      <c r="A649" s="8" t="s">
        <v>4757</v>
      </c>
      <c r="B649" s="9" t="s">
        <v>663</v>
      </c>
      <c r="C649" s="9" t="s">
        <v>94</v>
      </c>
      <c r="D649" s="5">
        <v>4446.37</v>
      </c>
      <c r="E649" t="str">
        <f>VLOOKUP(A649,HOP!A:L,12,0)</f>
        <v>4446.36</v>
      </c>
      <c r="F649" t="str">
        <f>VLOOKUP(A649,HOP!A:C,3,0)</f>
        <v>3960548</v>
      </c>
      <c r="G649">
        <f t="shared" si="20"/>
        <v>0.0100000000002183</v>
      </c>
      <c r="H649" t="str">
        <f t="shared" si="21"/>
        <v>，3960548</v>
      </c>
      <c r="I649" t="str">
        <f>VLOOKUP(A649,HOP!A:U,21,0)</f>
        <v>直连</v>
      </c>
    </row>
    <row r="650" ht="14.25" hidden="1" customHeight="1" spans="1:9">
      <c r="A650" s="8" t="s">
        <v>4766</v>
      </c>
      <c r="B650" s="9" t="s">
        <v>2725</v>
      </c>
      <c r="C650" s="9" t="s">
        <v>94</v>
      </c>
      <c r="D650" s="5">
        <v>1407</v>
      </c>
      <c r="E650" t="str">
        <f>VLOOKUP(A650,HOP!A:L,12,0)</f>
        <v>1407.00</v>
      </c>
      <c r="F650" t="str">
        <f>VLOOKUP(A650,HOP!A:C,3,0)</f>
        <v>3983804</v>
      </c>
      <c r="G650">
        <f t="shared" si="20"/>
        <v>0</v>
      </c>
      <c r="H650" t="str">
        <f t="shared" si="21"/>
        <v>，3983804</v>
      </c>
      <c r="I650" t="str">
        <f>VLOOKUP(A650,HOP!A:U,21,0)</f>
        <v>直采</v>
      </c>
    </row>
    <row r="651" ht="14.25" hidden="1" customHeight="1" spans="1:9">
      <c r="A651" s="8" t="s">
        <v>4771</v>
      </c>
      <c r="B651" s="9" t="s">
        <v>83</v>
      </c>
      <c r="C651" s="9" t="s">
        <v>94</v>
      </c>
      <c r="D651" s="5">
        <v>2653</v>
      </c>
      <c r="E651" t="str">
        <f>VLOOKUP(A651,HOP!A:L,12,0)</f>
        <v>2653.00</v>
      </c>
      <c r="F651" t="str">
        <f>VLOOKUP(A651,HOP!A:C,3,0)</f>
        <v>4004465</v>
      </c>
      <c r="G651">
        <f t="shared" si="20"/>
        <v>0</v>
      </c>
      <c r="H651" t="str">
        <f t="shared" si="21"/>
        <v>，4004465</v>
      </c>
      <c r="I651" t="str">
        <f>VLOOKUP(A651,HOP!A:U,21,0)</f>
        <v>直采</v>
      </c>
    </row>
    <row r="652" ht="14.25" hidden="1" customHeight="1" spans="1:9">
      <c r="A652" s="8" t="s">
        <v>4776</v>
      </c>
      <c r="B652" s="9" t="s">
        <v>83</v>
      </c>
      <c r="C652" s="9" t="s">
        <v>94</v>
      </c>
      <c r="D652" s="5">
        <v>2653</v>
      </c>
      <c r="E652" t="str">
        <f>VLOOKUP(A652,HOP!A:L,12,0)</f>
        <v>2653.00</v>
      </c>
      <c r="F652" t="str">
        <f>VLOOKUP(A652,HOP!A:C,3,0)</f>
        <v>4003368</v>
      </c>
      <c r="G652">
        <f t="shared" si="20"/>
        <v>0</v>
      </c>
      <c r="H652" t="str">
        <f t="shared" si="21"/>
        <v>，4003368</v>
      </c>
      <c r="I652" t="str">
        <f>VLOOKUP(A652,HOP!A:U,21,0)</f>
        <v>直采</v>
      </c>
    </row>
    <row r="653" ht="14.25" hidden="1" customHeight="1" spans="1:9">
      <c r="A653" s="8" t="s">
        <v>4780</v>
      </c>
      <c r="B653" s="9" t="s">
        <v>83</v>
      </c>
      <c r="C653" s="9" t="s">
        <v>94</v>
      </c>
      <c r="D653" s="5">
        <v>540</v>
      </c>
      <c r="E653" t="str">
        <f>VLOOKUP(A653,HOP!A:L,12,0)</f>
        <v>540.00</v>
      </c>
      <c r="F653" t="str">
        <f>VLOOKUP(A653,HOP!A:C,3,0)</f>
        <v>3996869</v>
      </c>
      <c r="G653">
        <f t="shared" si="20"/>
        <v>0</v>
      </c>
      <c r="H653" t="str">
        <f t="shared" si="21"/>
        <v>，3996869</v>
      </c>
      <c r="I653" t="str">
        <f>VLOOKUP(A653,HOP!A:U,21,0)</f>
        <v>直采</v>
      </c>
    </row>
    <row r="654" ht="14.25" hidden="1" customHeight="1" spans="1:9">
      <c r="A654" s="8" t="s">
        <v>4787</v>
      </c>
      <c r="B654" s="9" t="s">
        <v>83</v>
      </c>
      <c r="C654" s="9" t="s">
        <v>94</v>
      </c>
      <c r="D654" s="5">
        <v>540</v>
      </c>
      <c r="E654" t="str">
        <f>VLOOKUP(A654,HOP!A:L,12,0)</f>
        <v>540.00</v>
      </c>
      <c r="F654" t="str">
        <f>VLOOKUP(A654,HOP!A:C,3,0)</f>
        <v>3996863</v>
      </c>
      <c r="G654">
        <f t="shared" si="20"/>
        <v>0</v>
      </c>
      <c r="H654" t="str">
        <f t="shared" si="21"/>
        <v>，3996863</v>
      </c>
      <c r="I654" t="str">
        <f>VLOOKUP(A654,HOP!A:U,21,0)</f>
        <v>直采</v>
      </c>
    </row>
    <row r="655" ht="14.25" hidden="1" customHeight="1" spans="1:9">
      <c r="A655" s="8" t="s">
        <v>4790</v>
      </c>
      <c r="B655" s="9" t="s">
        <v>83</v>
      </c>
      <c r="C655" s="9" t="s">
        <v>94</v>
      </c>
      <c r="D655" s="5">
        <v>2600</v>
      </c>
      <c r="E655" t="str">
        <f>VLOOKUP(A655,HOP!A:L,12,0)</f>
        <v>2600.00</v>
      </c>
      <c r="F655" t="str">
        <f>VLOOKUP(A655,HOP!A:C,3,0)</f>
        <v>4017921</v>
      </c>
      <c r="G655">
        <f t="shared" si="20"/>
        <v>0</v>
      </c>
      <c r="H655" t="str">
        <f t="shared" si="21"/>
        <v>，4017921</v>
      </c>
      <c r="I655" t="str">
        <f>VLOOKUP(A655,HOP!A:U,21,0)</f>
        <v>直采</v>
      </c>
    </row>
    <row r="656" ht="14.25" hidden="1" customHeight="1" spans="1:9">
      <c r="A656" s="8" t="s">
        <v>4795</v>
      </c>
      <c r="B656" s="9" t="s">
        <v>662</v>
      </c>
      <c r="C656" s="9" t="s">
        <v>94</v>
      </c>
      <c r="D656" s="5">
        <v>1181.07</v>
      </c>
      <c r="E656" t="str">
        <f>VLOOKUP(A656,HOP!A:L,12,0)</f>
        <v>1181.08</v>
      </c>
      <c r="F656" t="str">
        <f>VLOOKUP(A656,HOP!A:C,3,0)</f>
        <v>4018831</v>
      </c>
      <c r="G656">
        <f t="shared" si="20"/>
        <v>-0.00999999999999091</v>
      </c>
      <c r="H656" t="str">
        <f t="shared" si="21"/>
        <v>，4018831</v>
      </c>
      <c r="I656" t="str">
        <f>VLOOKUP(A656,HOP!A:U,21,0)</f>
        <v>直连</v>
      </c>
    </row>
    <row r="657" ht="14.25" hidden="1" customHeight="1" spans="1:9">
      <c r="A657" s="8" t="s">
        <v>4801</v>
      </c>
      <c r="B657" s="9" t="s">
        <v>662</v>
      </c>
      <c r="C657" s="9" t="s">
        <v>94</v>
      </c>
      <c r="D657" s="5">
        <v>1181.07</v>
      </c>
      <c r="E657" t="str">
        <f>VLOOKUP(A657,HOP!A:L,12,0)</f>
        <v>1181.08</v>
      </c>
      <c r="F657" t="str">
        <f>VLOOKUP(A657,HOP!A:C,3,0)</f>
        <v>4018533</v>
      </c>
      <c r="G657">
        <f t="shared" si="20"/>
        <v>-0.00999999999999091</v>
      </c>
      <c r="H657" t="str">
        <f t="shared" si="21"/>
        <v>，4018533</v>
      </c>
      <c r="I657" t="str">
        <f>VLOOKUP(A657,HOP!A:U,21,0)</f>
        <v>直连</v>
      </c>
    </row>
    <row r="658" ht="14.25" hidden="1" customHeight="1" spans="1:9">
      <c r="A658" s="8" t="s">
        <v>4804</v>
      </c>
      <c r="B658" s="9" t="s">
        <v>83</v>
      </c>
      <c r="C658" s="9" t="s">
        <v>94</v>
      </c>
      <c r="D658" s="5">
        <v>281.56</v>
      </c>
      <c r="E658" t="str">
        <f>VLOOKUP(A658,HOP!A:L,12,0)</f>
        <v>281.56</v>
      </c>
      <c r="F658" t="str">
        <f>VLOOKUP(A658,HOP!A:C,3,0)</f>
        <v>4024428</v>
      </c>
      <c r="G658">
        <f t="shared" si="20"/>
        <v>0</v>
      </c>
      <c r="H658" t="str">
        <f t="shared" si="21"/>
        <v>，4024428</v>
      </c>
      <c r="I658" t="str">
        <f>VLOOKUP(A658,HOP!A:U,21,0)</f>
        <v>直连</v>
      </c>
    </row>
    <row r="659" ht="14.25" hidden="1" customHeight="1" spans="1:9">
      <c r="A659" s="8" t="s">
        <v>4812</v>
      </c>
      <c r="B659" s="9" t="s">
        <v>2725</v>
      </c>
      <c r="C659" s="9" t="s">
        <v>94</v>
      </c>
      <c r="D659" s="5">
        <v>1341</v>
      </c>
      <c r="E659" t="str">
        <f>VLOOKUP(A659,HOP!A:L,12,0)</f>
        <v>1341.00</v>
      </c>
      <c r="F659" t="str">
        <f>VLOOKUP(A659,HOP!A:C,3,0)</f>
        <v>3995721</v>
      </c>
      <c r="G659">
        <f t="shared" si="20"/>
        <v>0</v>
      </c>
      <c r="H659" t="str">
        <f t="shared" si="21"/>
        <v>，3995721</v>
      </c>
      <c r="I659" t="str">
        <f>VLOOKUP(A659,HOP!A:U,21,0)</f>
        <v>直采</v>
      </c>
    </row>
    <row r="660" ht="14.25" hidden="1" customHeight="1" spans="1:9">
      <c r="A660" s="8" t="s">
        <v>4818</v>
      </c>
      <c r="B660" s="9" t="s">
        <v>2725</v>
      </c>
      <c r="C660" s="9" t="s">
        <v>94</v>
      </c>
      <c r="D660" s="5">
        <v>1251</v>
      </c>
      <c r="E660" t="str">
        <f>VLOOKUP(A660,HOP!A:L,12,0)</f>
        <v>1251.00</v>
      </c>
      <c r="F660" t="str">
        <f>VLOOKUP(A660,HOP!A:C,3,0)</f>
        <v>3998693</v>
      </c>
      <c r="G660">
        <f t="shared" si="20"/>
        <v>0</v>
      </c>
      <c r="H660" t="str">
        <f t="shared" si="21"/>
        <v>，3998693</v>
      </c>
      <c r="I660" t="str">
        <f>VLOOKUP(A660,HOP!A:U,21,0)</f>
        <v>直采</v>
      </c>
    </row>
    <row r="661" ht="14.25" hidden="1" customHeight="1" spans="1:9">
      <c r="A661" s="8" t="s">
        <v>4822</v>
      </c>
      <c r="B661" s="9" t="s">
        <v>2725</v>
      </c>
      <c r="C661" s="9" t="s">
        <v>94</v>
      </c>
      <c r="D661" s="5">
        <v>342</v>
      </c>
      <c r="E661" t="str">
        <f>VLOOKUP(A661,HOP!A:L,12,0)</f>
        <v>342.00</v>
      </c>
      <c r="F661" t="str">
        <f>VLOOKUP(A661,HOP!A:C,3,0)</f>
        <v>4028384</v>
      </c>
      <c r="G661">
        <f t="shared" si="20"/>
        <v>0</v>
      </c>
      <c r="H661" t="str">
        <f t="shared" si="21"/>
        <v>，4028384</v>
      </c>
      <c r="I661" t="str">
        <f>VLOOKUP(A661,HOP!A:U,21,0)</f>
        <v>直采</v>
      </c>
    </row>
    <row r="662" ht="14.25" hidden="1" customHeight="1" spans="1:9">
      <c r="A662" s="8" t="s">
        <v>4825</v>
      </c>
      <c r="B662" s="9" t="s">
        <v>2725</v>
      </c>
      <c r="C662" s="9" t="s">
        <v>94</v>
      </c>
      <c r="D662" s="5">
        <v>1145.19</v>
      </c>
      <c r="E662" t="str">
        <f>VLOOKUP(A662,HOP!A:L,12,0)</f>
        <v>1145.19</v>
      </c>
      <c r="F662" t="str">
        <f>VLOOKUP(A662,HOP!A:C,3,0)</f>
        <v>4028390</v>
      </c>
      <c r="G662">
        <f t="shared" si="20"/>
        <v>0</v>
      </c>
      <c r="H662" t="str">
        <f t="shared" si="21"/>
        <v>，4028390</v>
      </c>
      <c r="I662" t="str">
        <f>VLOOKUP(A662,HOP!A:U,21,0)</f>
        <v>直连</v>
      </c>
    </row>
    <row r="663" s="4" customFormat="1" ht="14.25" customHeight="1" spans="1:12">
      <c r="A663" s="14" t="s">
        <v>4832</v>
      </c>
      <c r="B663" s="15" t="s">
        <v>2725</v>
      </c>
      <c r="C663" s="15" t="s">
        <v>94</v>
      </c>
      <c r="D663" s="16">
        <v>275</v>
      </c>
      <c r="E663" s="4">
        <v>276</v>
      </c>
      <c r="F663" s="4" t="str">
        <f>VLOOKUP(A663,HOP!A:C,3,0)</f>
        <v>3560576</v>
      </c>
      <c r="G663" s="4">
        <f t="shared" si="20"/>
        <v>-1</v>
      </c>
      <c r="H663" s="4" t="str">
        <f t="shared" si="21"/>
        <v>，3560576</v>
      </c>
      <c r="I663" s="4" t="str">
        <f>VLOOKUP(A663,HOP!A:U,21,0)</f>
        <v>直采</v>
      </c>
      <c r="J663" s="17" t="s">
        <v>5652</v>
      </c>
      <c r="L663" s="17" t="s">
        <v>5653</v>
      </c>
    </row>
    <row r="664" ht="14.25" hidden="1" customHeight="1" spans="1:9">
      <c r="A664" s="8" t="s">
        <v>4837</v>
      </c>
      <c r="B664" s="9" t="s">
        <v>2725</v>
      </c>
      <c r="C664" s="9" t="s">
        <v>94</v>
      </c>
      <c r="D664" s="5">
        <v>1407</v>
      </c>
      <c r="E664" t="str">
        <f>VLOOKUP(A664,HOP!A:L,12,0)</f>
        <v>1407.00</v>
      </c>
      <c r="F664" t="str">
        <f>VLOOKUP(A664,HOP!A:C,3,0)</f>
        <v>3966480</v>
      </c>
      <c r="G664">
        <f t="shared" si="20"/>
        <v>0</v>
      </c>
      <c r="H664" t="str">
        <f t="shared" si="21"/>
        <v>，3966480</v>
      </c>
      <c r="I664" t="str">
        <f>VLOOKUP(A664,HOP!A:U,21,0)</f>
        <v>直采</v>
      </c>
    </row>
    <row r="665" ht="14.25" hidden="1" customHeight="1" spans="1:9">
      <c r="A665" s="8" t="s">
        <v>4842</v>
      </c>
      <c r="B665" s="9" t="s">
        <v>2725</v>
      </c>
      <c r="C665" s="9" t="s">
        <v>94</v>
      </c>
      <c r="D665" s="5">
        <v>1353</v>
      </c>
      <c r="E665" t="str">
        <f>VLOOKUP(A665,HOP!A:L,12,0)</f>
        <v>1353.00</v>
      </c>
      <c r="F665" t="str">
        <f>VLOOKUP(A665,HOP!A:C,3,0)</f>
        <v>3819852</v>
      </c>
      <c r="G665">
        <f t="shared" si="20"/>
        <v>0</v>
      </c>
      <c r="H665" t="str">
        <f t="shared" si="21"/>
        <v>，3819852</v>
      </c>
      <c r="I665" t="str">
        <f>VLOOKUP(A665,HOP!A:U,21,0)</f>
        <v>直采</v>
      </c>
    </row>
    <row r="666" ht="14.25" hidden="1" customHeight="1" spans="1:9">
      <c r="A666" s="8" t="s">
        <v>4850</v>
      </c>
      <c r="B666" s="9" t="s">
        <v>83</v>
      </c>
      <c r="C666" s="9" t="s">
        <v>94</v>
      </c>
      <c r="D666" s="5">
        <v>498.92</v>
      </c>
      <c r="E666" t="str">
        <f>VLOOKUP(A666,HOP!A:L,12,0)</f>
        <v>498.92</v>
      </c>
      <c r="F666" t="str">
        <f>VLOOKUP(A666,HOP!A:C,3,0)</f>
        <v>3850001</v>
      </c>
      <c r="G666">
        <f t="shared" si="20"/>
        <v>0</v>
      </c>
      <c r="H666" t="str">
        <f t="shared" si="21"/>
        <v>，3850001</v>
      </c>
      <c r="I666" t="str">
        <f>VLOOKUP(A666,HOP!A:U,21,0)</f>
        <v>直连</v>
      </c>
    </row>
    <row r="667" ht="14.25" hidden="1" customHeight="1" spans="1:9">
      <c r="A667" s="8" t="s">
        <v>4859</v>
      </c>
      <c r="B667" s="9" t="s">
        <v>83</v>
      </c>
      <c r="C667" s="9" t="s">
        <v>94</v>
      </c>
      <c r="D667" s="5">
        <v>1660</v>
      </c>
      <c r="E667" t="str">
        <f>VLOOKUP(A667,HOP!A:L,12,0)</f>
        <v>1660.00</v>
      </c>
      <c r="F667" t="str">
        <f>VLOOKUP(A667,HOP!A:C,3,0)</f>
        <v>3932425</v>
      </c>
      <c r="G667">
        <f t="shared" si="20"/>
        <v>0</v>
      </c>
      <c r="H667" t="str">
        <f t="shared" si="21"/>
        <v>，3932425</v>
      </c>
      <c r="I667" t="str">
        <f>VLOOKUP(A667,HOP!A:U,21,0)</f>
        <v>直采</v>
      </c>
    </row>
    <row r="668" ht="14.25" hidden="1" customHeight="1" spans="1:9">
      <c r="A668" s="8" t="s">
        <v>4864</v>
      </c>
      <c r="B668" s="9" t="s">
        <v>83</v>
      </c>
      <c r="C668" s="9" t="s">
        <v>94</v>
      </c>
      <c r="D668" s="5">
        <v>1660</v>
      </c>
      <c r="E668" t="str">
        <f>VLOOKUP(A668,HOP!A:L,12,0)</f>
        <v>1660.00</v>
      </c>
      <c r="F668" t="str">
        <f>VLOOKUP(A668,HOP!A:C,3,0)</f>
        <v>3932420</v>
      </c>
      <c r="G668">
        <f t="shared" si="20"/>
        <v>0</v>
      </c>
      <c r="H668" t="str">
        <f t="shared" si="21"/>
        <v>，3932420</v>
      </c>
      <c r="I668" t="str">
        <f>VLOOKUP(A668,HOP!A:U,21,0)</f>
        <v>直采</v>
      </c>
    </row>
    <row r="669" ht="14.25" hidden="1" customHeight="1" spans="1:9">
      <c r="A669" s="8" t="s">
        <v>4867</v>
      </c>
      <c r="B669" s="9" t="s">
        <v>83</v>
      </c>
      <c r="C669" s="9" t="s">
        <v>94</v>
      </c>
      <c r="D669" s="5">
        <v>1660</v>
      </c>
      <c r="E669" t="str">
        <f>VLOOKUP(A669,HOP!A:L,12,0)</f>
        <v>1660.00</v>
      </c>
      <c r="F669" t="str">
        <f>VLOOKUP(A669,HOP!A:C,3,0)</f>
        <v>3932416</v>
      </c>
      <c r="G669">
        <f t="shared" si="20"/>
        <v>0</v>
      </c>
      <c r="H669" t="str">
        <f t="shared" si="21"/>
        <v>，3932416</v>
      </c>
      <c r="I669" t="str">
        <f>VLOOKUP(A669,HOP!A:U,21,0)</f>
        <v>直采</v>
      </c>
    </row>
    <row r="670" ht="14.25" customHeight="1" spans="1:10">
      <c r="A670" s="8" t="s">
        <v>4870</v>
      </c>
      <c r="B670" s="9" t="s">
        <v>83</v>
      </c>
      <c r="C670" s="9" t="s">
        <v>94</v>
      </c>
      <c r="D670" s="5">
        <v>609</v>
      </c>
      <c r="E670" t="str">
        <f>VLOOKUP(A670,HOP!A:L,12,0)</f>
        <v>1328.00</v>
      </c>
      <c r="F670" t="str">
        <f>VLOOKUP(A670,HOP!A:C,3,0)</f>
        <v>3922909</v>
      </c>
      <c r="G670">
        <f t="shared" si="20"/>
        <v>-719</v>
      </c>
      <c r="H670" t="str">
        <f t="shared" si="21"/>
        <v>，3922909</v>
      </c>
      <c r="I670" t="str">
        <f>VLOOKUP(A670,HOP!A:U,21,0)</f>
        <v>直采</v>
      </c>
      <c r="J670" s="7" t="s">
        <v>5654</v>
      </c>
    </row>
    <row r="671" ht="14.25" hidden="1" customHeight="1" spans="1:9">
      <c r="A671" s="8" t="s">
        <v>4874</v>
      </c>
      <c r="B671" s="9" t="s">
        <v>83</v>
      </c>
      <c r="C671" s="9" t="s">
        <v>94</v>
      </c>
      <c r="D671" s="5">
        <v>740</v>
      </c>
      <c r="E671" t="str">
        <f>VLOOKUP(A671,HOP!A:L,12,0)</f>
        <v>740.00</v>
      </c>
      <c r="F671" t="str">
        <f>VLOOKUP(A671,HOP!A:C,3,0)</f>
        <v>3950328</v>
      </c>
      <c r="G671">
        <f t="shared" si="20"/>
        <v>0</v>
      </c>
      <c r="H671" t="str">
        <f t="shared" si="21"/>
        <v>，3950328</v>
      </c>
      <c r="I671" t="str">
        <f>VLOOKUP(A671,HOP!A:U,21,0)</f>
        <v>直采</v>
      </c>
    </row>
    <row r="672" ht="14.25" hidden="1" customHeight="1" spans="1:9">
      <c r="A672" s="8" t="s">
        <v>4878</v>
      </c>
      <c r="B672" s="9" t="s">
        <v>663</v>
      </c>
      <c r="C672" s="9" t="s">
        <v>94</v>
      </c>
      <c r="D672" s="5">
        <v>3753</v>
      </c>
      <c r="E672" t="str">
        <f>VLOOKUP(A672,HOP!A:L,12,0)</f>
        <v>3753.00</v>
      </c>
      <c r="F672" t="str">
        <f>VLOOKUP(A672,HOP!A:C,3,0)</f>
        <v>3963409</v>
      </c>
      <c r="G672">
        <f t="shared" si="20"/>
        <v>0</v>
      </c>
      <c r="H672" t="str">
        <f t="shared" si="21"/>
        <v>，3963409</v>
      </c>
      <c r="I672" t="str">
        <f>VLOOKUP(A672,HOP!A:U,21,0)</f>
        <v>直采</v>
      </c>
    </row>
    <row r="673" ht="14.25" hidden="1" customHeight="1" spans="1:9">
      <c r="A673" s="8" t="s">
        <v>4884</v>
      </c>
      <c r="B673" s="9" t="s">
        <v>83</v>
      </c>
      <c r="C673" s="9" t="s">
        <v>94</v>
      </c>
      <c r="D673" s="5">
        <v>1414</v>
      </c>
      <c r="E673" t="str">
        <f>VLOOKUP(A673,HOP!A:L,12,0)</f>
        <v>1414.00</v>
      </c>
      <c r="F673" t="str">
        <f>VLOOKUP(A673,HOP!A:C,3,0)</f>
        <v>4009470</v>
      </c>
      <c r="G673">
        <f t="shared" si="20"/>
        <v>0</v>
      </c>
      <c r="H673" t="str">
        <f t="shared" si="21"/>
        <v>，4009470</v>
      </c>
      <c r="I673" t="str">
        <f>VLOOKUP(A673,HOP!A:U,21,0)</f>
        <v>直采</v>
      </c>
    </row>
    <row r="674" ht="14.25" hidden="1" customHeight="1" spans="1:9">
      <c r="A674" s="8" t="s">
        <v>4893</v>
      </c>
      <c r="B674" s="9" t="s">
        <v>662</v>
      </c>
      <c r="C674" s="9" t="s">
        <v>94</v>
      </c>
      <c r="D674" s="5">
        <v>3068</v>
      </c>
      <c r="E674" t="str">
        <f>VLOOKUP(A674,HOP!A:L,12,0)</f>
        <v>3068.00</v>
      </c>
      <c r="F674" t="str">
        <f>VLOOKUP(A674,HOP!A:C,3,0)</f>
        <v>3875563</v>
      </c>
      <c r="G674">
        <f t="shared" si="20"/>
        <v>0</v>
      </c>
      <c r="H674" t="str">
        <f t="shared" si="21"/>
        <v>，3875563</v>
      </c>
      <c r="I674" t="str">
        <f>VLOOKUP(A674,HOP!A:U,21,0)</f>
        <v>直采</v>
      </c>
    </row>
    <row r="675" ht="14.25" hidden="1" customHeight="1" spans="1:9">
      <c r="A675" s="8" t="s">
        <v>4900</v>
      </c>
      <c r="B675" s="9" t="s">
        <v>83</v>
      </c>
      <c r="C675" s="9" t="s">
        <v>94</v>
      </c>
      <c r="D675" s="5">
        <v>982</v>
      </c>
      <c r="E675" t="str">
        <f>VLOOKUP(A675,HOP!A:L,12,0)</f>
        <v>982.00</v>
      </c>
      <c r="F675" t="str">
        <f>VLOOKUP(A675,HOP!A:C,3,0)</f>
        <v>4012137</v>
      </c>
      <c r="G675">
        <f t="shared" si="20"/>
        <v>0</v>
      </c>
      <c r="H675" t="str">
        <f t="shared" si="21"/>
        <v>，4012137</v>
      </c>
      <c r="I675" t="str">
        <f>VLOOKUP(A675,HOP!A:U,21,0)</f>
        <v>直采</v>
      </c>
    </row>
    <row r="676" ht="14.25" hidden="1" customHeight="1" spans="1:9">
      <c r="A676" s="8" t="s">
        <v>4908</v>
      </c>
      <c r="B676" s="9" t="s">
        <v>83</v>
      </c>
      <c r="C676" s="9" t="s">
        <v>94</v>
      </c>
      <c r="D676" s="5">
        <v>770</v>
      </c>
      <c r="E676" t="str">
        <f>VLOOKUP(A676,HOP!A:L,12,0)</f>
        <v>770.00</v>
      </c>
      <c r="F676" t="str">
        <f>VLOOKUP(A676,HOP!A:C,3,0)</f>
        <v>3982384</v>
      </c>
      <c r="G676">
        <f t="shared" si="20"/>
        <v>0</v>
      </c>
      <c r="H676" t="str">
        <f t="shared" si="21"/>
        <v>，3982384</v>
      </c>
      <c r="I676" t="str">
        <f>VLOOKUP(A676,HOP!A:U,21,0)</f>
        <v>直采</v>
      </c>
    </row>
    <row r="677" ht="14.25" hidden="1" customHeight="1" spans="1:9">
      <c r="A677" s="8" t="s">
        <v>4914</v>
      </c>
      <c r="B677" s="9" t="s">
        <v>2725</v>
      </c>
      <c r="C677" s="9" t="s">
        <v>94</v>
      </c>
      <c r="D677" s="5">
        <v>350</v>
      </c>
      <c r="E677" t="str">
        <f>VLOOKUP(A677,HOP!A:L,12,0)</f>
        <v>350.00</v>
      </c>
      <c r="F677" t="str">
        <f>VLOOKUP(A677,HOP!A:C,3,0)</f>
        <v>4015434</v>
      </c>
      <c r="G677">
        <f t="shared" si="20"/>
        <v>0</v>
      </c>
      <c r="H677" t="str">
        <f t="shared" si="21"/>
        <v>，4015434</v>
      </c>
      <c r="I677" t="str">
        <f>VLOOKUP(A677,HOP!A:U,21,0)</f>
        <v>直采</v>
      </c>
    </row>
    <row r="678" ht="14.25" hidden="1" customHeight="1" spans="1:9">
      <c r="A678" s="8" t="s">
        <v>4919</v>
      </c>
      <c r="B678" s="9" t="s">
        <v>2725</v>
      </c>
      <c r="C678" s="9" t="s">
        <v>94</v>
      </c>
      <c r="D678" s="5">
        <v>1345.93</v>
      </c>
      <c r="E678" t="str">
        <f>VLOOKUP(A678,HOP!A:L,12,0)</f>
        <v>1345.93</v>
      </c>
      <c r="F678" t="str">
        <f>VLOOKUP(A678,HOP!A:C,3,0)</f>
        <v>4002602</v>
      </c>
      <c r="G678">
        <f t="shared" si="20"/>
        <v>0</v>
      </c>
      <c r="H678" t="str">
        <f t="shared" si="21"/>
        <v>，4002602</v>
      </c>
      <c r="I678" t="str">
        <f>VLOOKUP(A678,HOP!A:U,21,0)</f>
        <v>直连</v>
      </c>
    </row>
    <row r="679" ht="14.25" hidden="1" customHeight="1" spans="1:9">
      <c r="A679" s="8" t="s">
        <v>4928</v>
      </c>
      <c r="B679" s="9" t="s">
        <v>663</v>
      </c>
      <c r="C679" s="9" t="s">
        <v>94</v>
      </c>
      <c r="D679" s="5">
        <v>2250</v>
      </c>
      <c r="E679" t="str">
        <f>VLOOKUP(A679,HOP!A:L,12,0)</f>
        <v>2250.00</v>
      </c>
      <c r="F679" t="str">
        <f>VLOOKUP(A679,HOP!A:C,3,0)</f>
        <v>3946146</v>
      </c>
      <c r="G679">
        <f t="shared" si="20"/>
        <v>0</v>
      </c>
      <c r="H679" t="str">
        <f t="shared" si="21"/>
        <v>，3946146</v>
      </c>
      <c r="I679" t="str">
        <f>VLOOKUP(A679,HOP!A:U,21,0)</f>
        <v>直采</v>
      </c>
    </row>
    <row r="680" ht="14.25" hidden="1" customHeight="1" spans="1:9">
      <c r="A680" s="8" t="s">
        <v>4933</v>
      </c>
      <c r="B680" s="9" t="s">
        <v>2725</v>
      </c>
      <c r="C680" s="9" t="s">
        <v>94</v>
      </c>
      <c r="D680" s="5">
        <v>540</v>
      </c>
      <c r="E680" t="str">
        <f>VLOOKUP(A680,HOP!A:L,12,0)</f>
        <v>540.00</v>
      </c>
      <c r="F680" t="str">
        <f>VLOOKUP(A680,HOP!A:C,3,0)</f>
        <v>4004445</v>
      </c>
      <c r="G680">
        <f t="shared" si="20"/>
        <v>0</v>
      </c>
      <c r="H680" t="str">
        <f t="shared" si="21"/>
        <v>，4004445</v>
      </c>
      <c r="I680" t="str">
        <f>VLOOKUP(A680,HOP!A:U,21,0)</f>
        <v>直采</v>
      </c>
    </row>
    <row r="681" ht="14.25" hidden="1" customHeight="1" spans="1:9">
      <c r="A681" s="8" t="s">
        <v>4940</v>
      </c>
      <c r="B681" s="9" t="s">
        <v>82</v>
      </c>
      <c r="C681" s="9" t="s">
        <v>94</v>
      </c>
      <c r="D681" s="5">
        <v>4990</v>
      </c>
      <c r="E681" t="str">
        <f>VLOOKUP(A681,HOP!A:L,12,0)</f>
        <v>4990.00</v>
      </c>
      <c r="F681" t="str">
        <f>VLOOKUP(A681,HOP!A:C,3,0)</f>
        <v>3979551</v>
      </c>
      <c r="G681">
        <f t="shared" si="20"/>
        <v>0</v>
      </c>
      <c r="H681" t="str">
        <f t="shared" si="21"/>
        <v>，3979551</v>
      </c>
      <c r="I681" t="str">
        <f>VLOOKUP(A681,HOP!A:U,21,0)</f>
        <v>直采</v>
      </c>
    </row>
    <row r="682" ht="14.25" hidden="1" customHeight="1" spans="1:9">
      <c r="A682" s="8" t="s">
        <v>4946</v>
      </c>
      <c r="B682" s="9" t="s">
        <v>662</v>
      </c>
      <c r="C682" s="9" t="s">
        <v>94</v>
      </c>
      <c r="D682" s="5">
        <v>6760</v>
      </c>
      <c r="E682" t="str">
        <f>VLOOKUP(A682,HOP!A:L,12,0)</f>
        <v>6760.00</v>
      </c>
      <c r="F682" t="str">
        <f>VLOOKUP(A682,HOP!A:C,3,0)</f>
        <v>3995747</v>
      </c>
      <c r="G682">
        <f t="shared" si="20"/>
        <v>0</v>
      </c>
      <c r="H682" t="str">
        <f t="shared" si="21"/>
        <v>，3995747</v>
      </c>
      <c r="I682" t="str">
        <f>VLOOKUP(A682,HOP!A:U,21,0)</f>
        <v>直采</v>
      </c>
    </row>
    <row r="683" ht="14.25" hidden="1" customHeight="1" spans="1:9">
      <c r="A683" s="8" t="s">
        <v>4952</v>
      </c>
      <c r="B683" s="9" t="s">
        <v>2725</v>
      </c>
      <c r="C683" s="9" t="s">
        <v>94</v>
      </c>
      <c r="D683" s="5">
        <v>692</v>
      </c>
      <c r="E683" t="str">
        <f>VLOOKUP(A683,HOP!A:L,12,0)</f>
        <v>692.00</v>
      </c>
      <c r="F683" t="str">
        <f>VLOOKUP(A683,HOP!A:C,3,0)</f>
        <v>3993590</v>
      </c>
      <c r="G683">
        <f t="shared" si="20"/>
        <v>0</v>
      </c>
      <c r="H683" t="str">
        <f t="shared" si="21"/>
        <v>，3993590</v>
      </c>
      <c r="I683" t="str">
        <f>VLOOKUP(A683,HOP!A:U,21,0)</f>
        <v>直采</v>
      </c>
    </row>
    <row r="684" ht="14.25" hidden="1" customHeight="1" spans="1:9">
      <c r="A684" s="8" t="s">
        <v>4960</v>
      </c>
      <c r="B684" s="9" t="s">
        <v>662</v>
      </c>
      <c r="C684" s="9" t="s">
        <v>94</v>
      </c>
      <c r="D684" s="5">
        <v>3480</v>
      </c>
      <c r="E684" t="str">
        <f>VLOOKUP(A684,HOP!A:L,12,0)</f>
        <v>3480.00</v>
      </c>
      <c r="F684" t="str">
        <f>VLOOKUP(A684,HOP!A:C,3,0)</f>
        <v>3917365</v>
      </c>
      <c r="G684">
        <f t="shared" si="20"/>
        <v>0</v>
      </c>
      <c r="H684" t="str">
        <f t="shared" si="21"/>
        <v>，3917365</v>
      </c>
      <c r="I684" t="str">
        <f>VLOOKUP(A684,HOP!A:U,21,0)</f>
        <v>直采</v>
      </c>
    </row>
    <row r="685" ht="14.25" hidden="1" customHeight="1" spans="1:9">
      <c r="A685" s="8" t="s">
        <v>4964</v>
      </c>
      <c r="B685" s="9" t="s">
        <v>83</v>
      </c>
      <c r="C685" s="9" t="s">
        <v>94</v>
      </c>
      <c r="D685" s="5">
        <v>3160</v>
      </c>
      <c r="E685" t="str">
        <f>VLOOKUP(A685,HOP!A:L,12,0)</f>
        <v>3160.00</v>
      </c>
      <c r="F685" t="str">
        <f>VLOOKUP(A685,HOP!A:C,3,0)</f>
        <v>3994758</v>
      </c>
      <c r="G685">
        <f t="shared" si="20"/>
        <v>0</v>
      </c>
      <c r="H685" t="str">
        <f t="shared" si="21"/>
        <v>，3994758</v>
      </c>
      <c r="I685" t="str">
        <f>VLOOKUP(A685,HOP!A:U,21,0)</f>
        <v>直采</v>
      </c>
    </row>
    <row r="686" ht="14.25" hidden="1" customHeight="1" spans="1:9">
      <c r="A686" s="8" t="s">
        <v>4968</v>
      </c>
      <c r="B686" s="9" t="s">
        <v>83</v>
      </c>
      <c r="C686" s="9" t="s">
        <v>94</v>
      </c>
      <c r="D686" s="5">
        <v>1700</v>
      </c>
      <c r="E686" t="str">
        <f>VLOOKUP(A686,HOP!A:L,12,0)</f>
        <v>1700.00</v>
      </c>
      <c r="F686" t="str">
        <f>VLOOKUP(A686,HOP!A:C,3,0)</f>
        <v>3943096</v>
      </c>
      <c r="G686">
        <f t="shared" si="20"/>
        <v>0</v>
      </c>
      <c r="H686" t="str">
        <f t="shared" si="21"/>
        <v>，3943096</v>
      </c>
      <c r="I686" t="str">
        <f>VLOOKUP(A686,HOP!A:U,21,0)</f>
        <v>直采</v>
      </c>
    </row>
    <row r="687" ht="14.25" hidden="1" customHeight="1" spans="1:9">
      <c r="A687" s="8" t="s">
        <v>4972</v>
      </c>
      <c r="B687" s="9" t="s">
        <v>83</v>
      </c>
      <c r="C687" s="9" t="s">
        <v>94</v>
      </c>
      <c r="D687" s="5">
        <v>1760</v>
      </c>
      <c r="E687" t="str">
        <f>VLOOKUP(A687,HOP!A:L,12,0)</f>
        <v>1760.00</v>
      </c>
      <c r="F687" t="str">
        <f>VLOOKUP(A687,HOP!A:C,3,0)</f>
        <v>3894521</v>
      </c>
      <c r="G687">
        <f t="shared" si="20"/>
        <v>0</v>
      </c>
      <c r="H687" t="str">
        <f t="shared" si="21"/>
        <v>，3894521</v>
      </c>
      <c r="I687" t="str">
        <f>VLOOKUP(A687,HOP!A:U,21,0)</f>
        <v>直采</v>
      </c>
    </row>
    <row r="688" ht="14.25" hidden="1" customHeight="1" spans="1:9">
      <c r="A688" s="8" t="s">
        <v>4975</v>
      </c>
      <c r="B688" s="9" t="s">
        <v>2725</v>
      </c>
      <c r="C688" s="9" t="s">
        <v>94</v>
      </c>
      <c r="D688" s="5">
        <v>584.69</v>
      </c>
      <c r="E688" t="str">
        <f>VLOOKUP(A688,HOP!A:L,12,0)</f>
        <v>584.69</v>
      </c>
      <c r="F688" t="str">
        <f>VLOOKUP(A688,HOP!A:C,3,0)</f>
        <v>4020105</v>
      </c>
      <c r="G688">
        <f t="shared" si="20"/>
        <v>0</v>
      </c>
      <c r="H688" t="str">
        <f t="shared" si="21"/>
        <v>，4020105</v>
      </c>
      <c r="I688" t="str">
        <f>VLOOKUP(A688,HOP!A:U,21,0)</f>
        <v>直连</v>
      </c>
    </row>
    <row r="689" ht="14.25" hidden="1" customHeight="1" spans="1:9">
      <c r="A689" s="8" t="s">
        <v>4980</v>
      </c>
      <c r="B689" s="9" t="s">
        <v>2725</v>
      </c>
      <c r="C689" s="9" t="s">
        <v>94</v>
      </c>
      <c r="D689" s="5">
        <v>289</v>
      </c>
      <c r="E689" t="str">
        <f>VLOOKUP(A689,HOP!A:L,12,0)</f>
        <v>289.00</v>
      </c>
      <c r="F689" t="str">
        <f>VLOOKUP(A689,HOP!A:C,3,0)</f>
        <v>4028665</v>
      </c>
      <c r="G689">
        <f t="shared" si="20"/>
        <v>0</v>
      </c>
      <c r="H689" t="str">
        <f t="shared" si="21"/>
        <v>，4028665</v>
      </c>
      <c r="I689" t="str">
        <f>VLOOKUP(A689,HOP!A:U,21,0)</f>
        <v>直采</v>
      </c>
    </row>
    <row r="690" ht="14.25" hidden="1" customHeight="1" spans="1:9">
      <c r="A690" s="8" t="s">
        <v>4988</v>
      </c>
      <c r="B690" s="9" t="s">
        <v>2725</v>
      </c>
      <c r="C690" s="9" t="s">
        <v>94</v>
      </c>
      <c r="D690" s="5">
        <v>402</v>
      </c>
      <c r="E690" t="str">
        <f>VLOOKUP(A690,HOP!A:L,12,0)</f>
        <v>402.00</v>
      </c>
      <c r="F690" t="str">
        <f>VLOOKUP(A690,HOP!A:C,3,0)</f>
        <v>4029514</v>
      </c>
      <c r="G690">
        <f t="shared" si="20"/>
        <v>0</v>
      </c>
      <c r="H690" t="str">
        <f t="shared" si="21"/>
        <v>，4029514</v>
      </c>
      <c r="I690" t="str">
        <f>VLOOKUP(A690,HOP!A:U,21,0)</f>
        <v>直采</v>
      </c>
    </row>
    <row r="691" ht="14.25" hidden="1" customHeight="1" spans="1:9">
      <c r="A691" s="8" t="s">
        <v>4994</v>
      </c>
      <c r="B691" s="9" t="s">
        <v>2725</v>
      </c>
      <c r="C691" s="9" t="s">
        <v>94</v>
      </c>
      <c r="D691" s="5">
        <v>426</v>
      </c>
      <c r="E691" t="str">
        <f>VLOOKUP(A691,HOP!A:L,12,0)</f>
        <v>426.00</v>
      </c>
      <c r="F691" t="str">
        <f>VLOOKUP(A691,HOP!A:C,3,0)</f>
        <v>4024327</v>
      </c>
      <c r="G691">
        <f t="shared" si="20"/>
        <v>0</v>
      </c>
      <c r="H691" t="str">
        <f t="shared" si="21"/>
        <v>，4024327</v>
      </c>
      <c r="I691" t="str">
        <f>VLOOKUP(A691,HOP!A:U,21,0)</f>
        <v>直采</v>
      </c>
    </row>
    <row r="692" ht="14.25" hidden="1" customHeight="1" spans="1:9">
      <c r="A692" s="8" t="s">
        <v>5001</v>
      </c>
      <c r="B692" s="9" t="s">
        <v>2725</v>
      </c>
      <c r="C692" s="9" t="s">
        <v>94</v>
      </c>
      <c r="D692" s="5">
        <v>426</v>
      </c>
      <c r="E692" t="str">
        <f>VLOOKUP(A692,HOP!A:L,12,0)</f>
        <v>426.00</v>
      </c>
      <c r="F692" t="str">
        <f>VLOOKUP(A692,HOP!A:C,3,0)</f>
        <v>4024165</v>
      </c>
      <c r="G692">
        <f t="shared" si="20"/>
        <v>0</v>
      </c>
      <c r="H692" t="str">
        <f t="shared" si="21"/>
        <v>，4024165</v>
      </c>
      <c r="I692" t="str">
        <f>VLOOKUP(A692,HOP!A:U,21,0)</f>
        <v>直采</v>
      </c>
    </row>
    <row r="693" ht="14.25" hidden="1" customHeight="1" spans="1:9">
      <c r="A693" s="8" t="s">
        <v>5004</v>
      </c>
      <c r="B693" s="9" t="s">
        <v>2725</v>
      </c>
      <c r="C693" s="9" t="s">
        <v>94</v>
      </c>
      <c r="D693" s="5">
        <v>1914</v>
      </c>
      <c r="E693" t="str">
        <f>VLOOKUP(A693,HOP!A:L,12,0)</f>
        <v>1914.00</v>
      </c>
      <c r="F693" t="str">
        <f>VLOOKUP(A693,HOP!A:C,3,0)</f>
        <v>4025065</v>
      </c>
      <c r="G693">
        <f t="shared" si="20"/>
        <v>0</v>
      </c>
      <c r="H693" t="str">
        <f t="shared" si="21"/>
        <v>，4025065</v>
      </c>
      <c r="I693" t="str">
        <f>VLOOKUP(A693,HOP!A:U,21,0)</f>
        <v>直采</v>
      </c>
    </row>
    <row r="694" ht="14.25" hidden="1" customHeight="1" spans="1:9">
      <c r="A694" s="8" t="s">
        <v>5013</v>
      </c>
      <c r="B694" s="9" t="s">
        <v>2725</v>
      </c>
      <c r="C694" s="9" t="s">
        <v>94</v>
      </c>
      <c r="D694" s="5">
        <v>183.93</v>
      </c>
      <c r="E694" t="str">
        <f>VLOOKUP(A694,HOP!A:L,12,0)</f>
        <v>183.93</v>
      </c>
      <c r="F694" t="str">
        <f>VLOOKUP(A694,HOP!A:C,3,0)</f>
        <v>4029629</v>
      </c>
      <c r="G694">
        <f t="shared" si="20"/>
        <v>0</v>
      </c>
      <c r="H694" t="str">
        <f t="shared" si="21"/>
        <v>，4029629</v>
      </c>
      <c r="I694" t="str">
        <f>VLOOKUP(A694,HOP!A:U,21,0)</f>
        <v>直连</v>
      </c>
    </row>
    <row r="695" ht="14.25" hidden="1" customHeight="1" spans="1:9">
      <c r="A695" s="8" t="s">
        <v>5020</v>
      </c>
      <c r="B695" s="9" t="s">
        <v>83</v>
      </c>
      <c r="C695" s="9" t="s">
        <v>94</v>
      </c>
      <c r="D695" s="5">
        <v>2072</v>
      </c>
      <c r="E695" t="str">
        <f>VLOOKUP(A695,HOP!A:L,12,0)</f>
        <v>2072.00</v>
      </c>
      <c r="F695" t="str">
        <f>VLOOKUP(A695,HOP!A:C,3,0)</f>
        <v>4026764</v>
      </c>
      <c r="G695">
        <f t="shared" si="20"/>
        <v>0</v>
      </c>
      <c r="H695" t="str">
        <f t="shared" si="21"/>
        <v>，4026764</v>
      </c>
      <c r="I695" t="str">
        <f>VLOOKUP(A695,HOP!A:U,21,0)</f>
        <v>直采</v>
      </c>
    </row>
    <row r="696" ht="14.25" hidden="1" customHeight="1" spans="1:9">
      <c r="A696" s="8" t="s">
        <v>5027</v>
      </c>
      <c r="B696" s="9" t="s">
        <v>2725</v>
      </c>
      <c r="C696" s="9" t="s">
        <v>94</v>
      </c>
      <c r="D696" s="5">
        <v>402</v>
      </c>
      <c r="E696" t="str">
        <f>VLOOKUP(A696,HOP!A:L,12,0)</f>
        <v>402.00</v>
      </c>
      <c r="F696" t="str">
        <f>VLOOKUP(A696,HOP!A:C,3,0)</f>
        <v>4029515</v>
      </c>
      <c r="G696">
        <f t="shared" si="20"/>
        <v>0</v>
      </c>
      <c r="H696" t="str">
        <f t="shared" si="21"/>
        <v>，4029515</v>
      </c>
      <c r="I696" t="str">
        <f>VLOOKUP(A696,HOP!A:U,21,0)</f>
        <v>直采</v>
      </c>
    </row>
    <row r="697" ht="14.25" hidden="1" customHeight="1" spans="1:9">
      <c r="A697" s="8" t="s">
        <v>5030</v>
      </c>
      <c r="B697" s="9" t="s">
        <v>2725</v>
      </c>
      <c r="C697" s="9" t="s">
        <v>94</v>
      </c>
      <c r="D697" s="5">
        <v>270.37</v>
      </c>
      <c r="E697" t="str">
        <f>VLOOKUP(A697,HOP!A:L,12,0)</f>
        <v>270.37</v>
      </c>
      <c r="F697" t="str">
        <f>VLOOKUP(A697,HOP!A:C,3,0)</f>
        <v>4030362</v>
      </c>
      <c r="G697">
        <f t="shared" si="20"/>
        <v>0</v>
      </c>
      <c r="H697" t="str">
        <f t="shared" si="21"/>
        <v>，4030362</v>
      </c>
      <c r="I697" t="str">
        <f>VLOOKUP(A697,HOP!A:U,21,0)</f>
        <v>直连</v>
      </c>
    </row>
    <row r="698" ht="14.25" hidden="1" customHeight="1" spans="1:9">
      <c r="A698" s="8" t="s">
        <v>5038</v>
      </c>
      <c r="B698" s="9" t="s">
        <v>2725</v>
      </c>
      <c r="C698" s="9" t="s">
        <v>94</v>
      </c>
      <c r="D698" s="5">
        <v>4295.7</v>
      </c>
      <c r="E698" t="str">
        <f>VLOOKUP(A698,HOP!A:L,12,0)</f>
        <v>4295.70</v>
      </c>
      <c r="F698" t="str">
        <f>VLOOKUP(A698,HOP!A:C,3,0)</f>
        <v>4032010</v>
      </c>
      <c r="G698">
        <f t="shared" si="20"/>
        <v>0</v>
      </c>
      <c r="H698" t="str">
        <f t="shared" si="21"/>
        <v>，4032010</v>
      </c>
      <c r="I698" t="str">
        <f>VLOOKUP(A698,HOP!A:U,21,0)</f>
        <v>直连</v>
      </c>
    </row>
    <row r="699" ht="14.25" hidden="1" customHeight="1" spans="1:9">
      <c r="A699" s="8" t="s">
        <v>5044</v>
      </c>
      <c r="B699" s="9" t="s">
        <v>2725</v>
      </c>
      <c r="C699" s="9" t="s">
        <v>94</v>
      </c>
      <c r="D699" s="5">
        <v>322.82</v>
      </c>
      <c r="E699" t="str">
        <f>VLOOKUP(A699,HOP!A:L,12,0)</f>
        <v>322.82</v>
      </c>
      <c r="F699" t="str">
        <f>VLOOKUP(A699,HOP!A:C,3,0)</f>
        <v>3634462</v>
      </c>
      <c r="G699">
        <f t="shared" si="20"/>
        <v>0</v>
      </c>
      <c r="H699" t="str">
        <f t="shared" si="21"/>
        <v>，3634462</v>
      </c>
      <c r="I699" t="str">
        <f>VLOOKUP(A699,HOP!A:U,21,0)</f>
        <v>直连</v>
      </c>
    </row>
    <row r="700" ht="14.25" hidden="1" customHeight="1" spans="1:9">
      <c r="A700" s="8" t="s">
        <v>5051</v>
      </c>
      <c r="B700" s="9" t="s">
        <v>948</v>
      </c>
      <c r="C700" s="9" t="s">
        <v>2778</v>
      </c>
      <c r="D700" s="5">
        <v>0</v>
      </c>
      <c r="E700" t="e">
        <f>VLOOKUP(A700,HOP!A:L,12,0)</f>
        <v>#N/A</v>
      </c>
      <c r="F700" t="e">
        <f>VLOOKUP(A700,HOP!A:C,3,0)</f>
        <v>#N/A</v>
      </c>
      <c r="G700" t="e">
        <f t="shared" si="20"/>
        <v>#N/A</v>
      </c>
      <c r="H700" t="e">
        <f t="shared" si="21"/>
        <v>#N/A</v>
      </c>
      <c r="I700" t="e">
        <f>VLOOKUP(A700,HOP!A:U,21,0)</f>
        <v>#N/A</v>
      </c>
    </row>
    <row r="701" ht="14.25" hidden="1" customHeight="1" spans="1:9">
      <c r="A701" s="8" t="s">
        <v>5059</v>
      </c>
      <c r="B701" s="9" t="s">
        <v>2690</v>
      </c>
      <c r="C701" s="9" t="s">
        <v>5062</v>
      </c>
      <c r="D701" s="5">
        <v>0</v>
      </c>
      <c r="E701" t="e">
        <f>VLOOKUP(A701,HOP!A:L,12,0)</f>
        <v>#N/A</v>
      </c>
      <c r="F701" t="e">
        <f>VLOOKUP(A701,HOP!A:C,3,0)</f>
        <v>#N/A</v>
      </c>
      <c r="G701" t="e">
        <f t="shared" si="20"/>
        <v>#N/A</v>
      </c>
      <c r="H701" t="e">
        <f t="shared" si="21"/>
        <v>#N/A</v>
      </c>
      <c r="I701" t="e">
        <f>VLOOKUP(A701,HOP!A:U,21,0)</f>
        <v>#N/A</v>
      </c>
    </row>
    <row r="702" ht="14.25" hidden="1" customHeight="1" spans="1:9">
      <c r="A702" s="8" t="s">
        <v>5064</v>
      </c>
      <c r="B702" s="9" t="s">
        <v>5069</v>
      </c>
      <c r="C702" s="9" t="s">
        <v>5070</v>
      </c>
      <c r="D702" s="5">
        <v>0</v>
      </c>
      <c r="E702" t="e">
        <f>VLOOKUP(A702,HOP!A:L,12,0)</f>
        <v>#N/A</v>
      </c>
      <c r="F702" t="e">
        <f>VLOOKUP(A702,HOP!A:C,3,0)</f>
        <v>#N/A</v>
      </c>
      <c r="G702" t="e">
        <f t="shared" si="20"/>
        <v>#N/A</v>
      </c>
      <c r="H702" t="e">
        <f t="shared" si="21"/>
        <v>#N/A</v>
      </c>
      <c r="I702" t="e">
        <f>VLOOKUP(A702,HOP!A:U,21,0)</f>
        <v>#N/A</v>
      </c>
    </row>
    <row r="703" ht="14.25" hidden="1" customHeight="1" spans="1:9">
      <c r="A703" s="8" t="s">
        <v>5074</v>
      </c>
      <c r="B703" s="9" t="s">
        <v>94</v>
      </c>
      <c r="C703" s="9" t="s">
        <v>948</v>
      </c>
      <c r="D703" s="5">
        <v>0</v>
      </c>
      <c r="E703" t="e">
        <f>VLOOKUP(A703,HOP!A:L,12,0)</f>
        <v>#N/A</v>
      </c>
      <c r="F703" t="e">
        <f>VLOOKUP(A703,HOP!A:C,3,0)</f>
        <v>#N/A</v>
      </c>
      <c r="G703" t="e">
        <f t="shared" si="20"/>
        <v>#N/A</v>
      </c>
      <c r="H703" t="e">
        <f t="shared" si="21"/>
        <v>#N/A</v>
      </c>
      <c r="I703" t="e">
        <f>VLOOKUP(A703,HOP!A:U,21,0)</f>
        <v>#N/A</v>
      </c>
    </row>
    <row r="704" ht="14.25" hidden="1" customHeight="1" spans="1:9">
      <c r="A704" s="8" t="s">
        <v>5080</v>
      </c>
      <c r="B704" s="9" t="s">
        <v>5083</v>
      </c>
      <c r="C704" s="9" t="s">
        <v>5084</v>
      </c>
      <c r="D704" s="5">
        <v>0</v>
      </c>
      <c r="E704" t="e">
        <f>VLOOKUP(A704,HOP!A:L,12,0)</f>
        <v>#N/A</v>
      </c>
      <c r="F704" t="e">
        <f>VLOOKUP(A704,HOP!A:C,3,0)</f>
        <v>#N/A</v>
      </c>
      <c r="G704" t="e">
        <f t="shared" si="20"/>
        <v>#N/A</v>
      </c>
      <c r="H704" t="e">
        <f t="shared" si="21"/>
        <v>#N/A</v>
      </c>
      <c r="I704" t="e">
        <f>VLOOKUP(A704,HOP!A:U,21,0)</f>
        <v>#N/A</v>
      </c>
    </row>
    <row r="705" ht="14.25" hidden="1" customHeight="1" spans="1:9">
      <c r="A705" s="8" t="s">
        <v>5087</v>
      </c>
      <c r="B705" s="9" t="s">
        <v>5083</v>
      </c>
      <c r="C705" s="9" t="s">
        <v>5084</v>
      </c>
      <c r="D705" s="5">
        <v>0</v>
      </c>
      <c r="E705" t="e">
        <f>VLOOKUP(A705,HOP!A:L,12,0)</f>
        <v>#N/A</v>
      </c>
      <c r="F705" t="e">
        <f>VLOOKUP(A705,HOP!A:C,3,0)</f>
        <v>#N/A</v>
      </c>
      <c r="G705" t="e">
        <f t="shared" si="20"/>
        <v>#N/A</v>
      </c>
      <c r="H705" t="e">
        <f t="shared" si="21"/>
        <v>#N/A</v>
      </c>
      <c r="I705" t="e">
        <f>VLOOKUP(A705,HOP!A:U,21,0)</f>
        <v>#N/A</v>
      </c>
    </row>
    <row r="706" ht="14.25" hidden="1" customHeight="1" spans="1:9">
      <c r="A706" s="8" t="s">
        <v>5092</v>
      </c>
      <c r="B706" s="9" t="s">
        <v>2725</v>
      </c>
      <c r="C706" s="9" t="s">
        <v>94</v>
      </c>
      <c r="D706" s="5">
        <v>1476.91</v>
      </c>
      <c r="E706" t="str">
        <f>VLOOKUP(A706,HOP!A:L,12,0)</f>
        <v>1476.91</v>
      </c>
      <c r="F706" t="str">
        <f>VLOOKUP(A706,HOP!A:C,3,0)</f>
        <v>4007505</v>
      </c>
      <c r="G706">
        <f t="shared" si="20"/>
        <v>0</v>
      </c>
      <c r="H706" t="str">
        <f t="shared" si="21"/>
        <v>，4007505</v>
      </c>
      <c r="I706" t="str">
        <f>VLOOKUP(A706,HOP!A:U,21,0)</f>
        <v>直连</v>
      </c>
    </row>
    <row r="707" ht="14.25" hidden="1" customHeight="1" spans="1:9">
      <c r="A707" s="8" t="s">
        <v>5100</v>
      </c>
      <c r="B707" s="9" t="s">
        <v>5105</v>
      </c>
      <c r="C707" s="9" t="s">
        <v>5106</v>
      </c>
      <c r="D707" s="5">
        <v>0</v>
      </c>
      <c r="E707" t="e">
        <f>VLOOKUP(A707,HOP!A:L,12,0)</f>
        <v>#N/A</v>
      </c>
      <c r="F707" t="e">
        <f>VLOOKUP(A707,HOP!A:C,3,0)</f>
        <v>#N/A</v>
      </c>
      <c r="G707" t="e">
        <f t="shared" ref="G707:G770" si="22">D707-E707</f>
        <v>#N/A</v>
      </c>
      <c r="H707" t="e">
        <f t="shared" ref="H707:H770" si="23">$H$1&amp;F707</f>
        <v>#N/A</v>
      </c>
      <c r="I707" t="e">
        <f>VLOOKUP(A707,HOP!A:U,21,0)</f>
        <v>#N/A</v>
      </c>
    </row>
    <row r="708" ht="14.25" hidden="1" customHeight="1" spans="1:9">
      <c r="A708" s="8" t="s">
        <v>5110</v>
      </c>
      <c r="B708" s="9" t="s">
        <v>2725</v>
      </c>
      <c r="C708" s="9" t="s">
        <v>94</v>
      </c>
      <c r="D708" s="5">
        <v>1096.67</v>
      </c>
      <c r="E708" t="str">
        <f>VLOOKUP(A708,HOP!A:L,12,0)</f>
        <v>1096.67</v>
      </c>
      <c r="F708" t="str">
        <f>VLOOKUP(A708,HOP!A:C,3,0)</f>
        <v>3927196</v>
      </c>
      <c r="G708">
        <f t="shared" si="22"/>
        <v>0</v>
      </c>
      <c r="H708" t="str">
        <f t="shared" si="23"/>
        <v>，3927196</v>
      </c>
      <c r="I708" t="str">
        <f>VLOOKUP(A708,HOP!A:U,21,0)</f>
        <v>直连</v>
      </c>
    </row>
    <row r="709" ht="14.25" hidden="1" customHeight="1" spans="1:9">
      <c r="A709" s="8" t="s">
        <v>5117</v>
      </c>
      <c r="B709" s="9" t="s">
        <v>5120</v>
      </c>
      <c r="C709" s="9" t="s">
        <v>4524</v>
      </c>
      <c r="D709" s="5">
        <v>0</v>
      </c>
      <c r="E709" t="e">
        <f>VLOOKUP(A709,HOP!A:L,12,0)</f>
        <v>#N/A</v>
      </c>
      <c r="F709" t="e">
        <f>VLOOKUP(A709,HOP!A:C,3,0)</f>
        <v>#N/A</v>
      </c>
      <c r="G709" t="e">
        <f t="shared" si="22"/>
        <v>#N/A</v>
      </c>
      <c r="H709" t="e">
        <f t="shared" si="23"/>
        <v>#N/A</v>
      </c>
      <c r="I709" t="e">
        <f>VLOOKUP(A709,HOP!A:U,21,0)</f>
        <v>#N/A</v>
      </c>
    </row>
    <row r="710" ht="14.25" hidden="1" customHeight="1" spans="1:9">
      <c r="A710" s="8" t="s">
        <v>5123</v>
      </c>
      <c r="B710" s="9" t="s">
        <v>662</v>
      </c>
      <c r="C710" s="9" t="s">
        <v>94</v>
      </c>
      <c r="D710" s="5">
        <v>4700.81</v>
      </c>
      <c r="E710" t="str">
        <f>VLOOKUP(A710,HOP!A:L,12,0)</f>
        <v>4700.80</v>
      </c>
      <c r="F710" t="str">
        <f>VLOOKUP(A710,HOP!A:C,3,0)</f>
        <v>3929659</v>
      </c>
      <c r="G710">
        <f t="shared" si="22"/>
        <v>0.0100000000002183</v>
      </c>
      <c r="H710" t="str">
        <f t="shared" si="23"/>
        <v>，3929659</v>
      </c>
      <c r="I710" t="str">
        <f>VLOOKUP(A710,HOP!A:U,21,0)</f>
        <v>直连</v>
      </c>
    </row>
    <row r="711" ht="14.25" hidden="1" customHeight="1" spans="1:9">
      <c r="A711" s="8" t="s">
        <v>5131</v>
      </c>
      <c r="B711" s="9" t="s">
        <v>663</v>
      </c>
      <c r="C711" s="9" t="s">
        <v>94</v>
      </c>
      <c r="D711" s="5">
        <v>672.81</v>
      </c>
      <c r="E711" t="str">
        <f>VLOOKUP(A711,HOP!A:L,12,0)</f>
        <v>672.81</v>
      </c>
      <c r="F711" t="str">
        <f>VLOOKUP(A711,HOP!A:C,3,0)</f>
        <v>4020297</v>
      </c>
      <c r="G711">
        <f t="shared" si="22"/>
        <v>0</v>
      </c>
      <c r="H711" t="str">
        <f t="shared" si="23"/>
        <v>，4020297</v>
      </c>
      <c r="I711" t="str">
        <f>VLOOKUP(A711,HOP!A:U,21,0)</f>
        <v>直连</v>
      </c>
    </row>
    <row r="712" ht="14.25" hidden="1" customHeight="1" spans="1:9">
      <c r="A712" s="8" t="s">
        <v>5140</v>
      </c>
      <c r="B712" s="9" t="s">
        <v>2725</v>
      </c>
      <c r="C712" s="9" t="s">
        <v>94</v>
      </c>
      <c r="D712" s="5">
        <v>255.43</v>
      </c>
      <c r="E712" t="str">
        <f>VLOOKUP(A712,HOP!A:L,12,0)</f>
        <v>255.43</v>
      </c>
      <c r="F712" t="str">
        <f>VLOOKUP(A712,HOP!A:C,3,0)</f>
        <v>4029698</v>
      </c>
      <c r="G712">
        <f t="shared" si="22"/>
        <v>0</v>
      </c>
      <c r="H712" t="str">
        <f t="shared" si="23"/>
        <v>，4029698</v>
      </c>
      <c r="I712" t="str">
        <f>VLOOKUP(A712,HOP!A:U,21,0)</f>
        <v>直连</v>
      </c>
    </row>
    <row r="713" ht="14.25" hidden="1" customHeight="1" spans="1:9">
      <c r="A713" s="8" t="s">
        <v>5146</v>
      </c>
      <c r="B713" s="9" t="s">
        <v>2725</v>
      </c>
      <c r="C713" s="9" t="s">
        <v>871</v>
      </c>
      <c r="D713" s="5">
        <v>1557.96</v>
      </c>
      <c r="E713" t="str">
        <f>VLOOKUP(A713,HOP!A:L,12,0)</f>
        <v>1557.96</v>
      </c>
      <c r="F713" t="str">
        <f>VLOOKUP(A713,HOP!A:C,3,0)</f>
        <v>3966778</v>
      </c>
      <c r="G713">
        <f t="shared" si="22"/>
        <v>0</v>
      </c>
      <c r="H713" t="str">
        <f t="shared" si="23"/>
        <v>，3966778</v>
      </c>
      <c r="I713" t="str">
        <f>VLOOKUP(A713,HOP!A:U,21,0)</f>
        <v>直连</v>
      </c>
    </row>
    <row r="714" ht="14.25" hidden="1" customHeight="1" spans="1:9">
      <c r="A714" s="8" t="s">
        <v>5155</v>
      </c>
      <c r="B714" s="9" t="s">
        <v>94</v>
      </c>
      <c r="C714" s="9" t="s">
        <v>871</v>
      </c>
      <c r="D714" s="5">
        <v>1348.47</v>
      </c>
      <c r="E714" t="str">
        <f>VLOOKUP(A714,HOP!A:L,12,0)</f>
        <v>1348.47</v>
      </c>
      <c r="F714" t="str">
        <f>VLOOKUP(A714,HOP!A:C,3,0)</f>
        <v>3822002</v>
      </c>
      <c r="G714">
        <f t="shared" si="22"/>
        <v>0</v>
      </c>
      <c r="H714" t="str">
        <f t="shared" si="23"/>
        <v>，3822002</v>
      </c>
      <c r="I714" t="str">
        <f>VLOOKUP(A714,HOP!A:U,21,0)</f>
        <v>直连</v>
      </c>
    </row>
    <row r="715" ht="14.25" hidden="1" customHeight="1" spans="1:9">
      <c r="A715" s="8" t="s">
        <v>5163</v>
      </c>
      <c r="B715" s="9" t="s">
        <v>83</v>
      </c>
      <c r="C715" s="9" t="s">
        <v>871</v>
      </c>
      <c r="D715" s="5">
        <v>2021.88</v>
      </c>
      <c r="E715" t="str">
        <f>VLOOKUP(A715,HOP!A:L,12,0)</f>
        <v>2021.88</v>
      </c>
      <c r="F715" t="str">
        <f>VLOOKUP(A715,HOP!A:C,3,0)</f>
        <v>3824331</v>
      </c>
      <c r="G715">
        <f t="shared" si="22"/>
        <v>0</v>
      </c>
      <c r="H715" t="str">
        <f t="shared" si="23"/>
        <v>，3824331</v>
      </c>
      <c r="I715" t="str">
        <f>VLOOKUP(A715,HOP!A:U,21,0)</f>
        <v>直连</v>
      </c>
    </row>
    <row r="716" ht="14.25" hidden="1" customHeight="1" spans="1:9">
      <c r="A716" s="8" t="s">
        <v>5169</v>
      </c>
      <c r="B716" s="9" t="s">
        <v>94</v>
      </c>
      <c r="C716" s="9" t="s">
        <v>871</v>
      </c>
      <c r="D716" s="5">
        <v>750.07</v>
      </c>
      <c r="E716" t="str">
        <f>VLOOKUP(A716,HOP!A:L,12,0)</f>
        <v>750.07</v>
      </c>
      <c r="F716" t="str">
        <f>VLOOKUP(A716,HOP!A:C,3,0)</f>
        <v>3909517</v>
      </c>
      <c r="G716">
        <f t="shared" si="22"/>
        <v>0</v>
      </c>
      <c r="H716" t="str">
        <f t="shared" si="23"/>
        <v>，3909517</v>
      </c>
      <c r="I716" t="str">
        <f>VLOOKUP(A716,HOP!A:U,21,0)</f>
        <v>直连</v>
      </c>
    </row>
    <row r="717" ht="14.25" hidden="1" customHeight="1" spans="1:9">
      <c r="A717" s="8" t="s">
        <v>5178</v>
      </c>
      <c r="B717" s="9" t="s">
        <v>83</v>
      </c>
      <c r="C717" s="9" t="s">
        <v>871</v>
      </c>
      <c r="D717" s="5">
        <v>4683</v>
      </c>
      <c r="E717" t="str">
        <f>VLOOKUP(A717,HOP!A:L,12,0)</f>
        <v>4683.00</v>
      </c>
      <c r="F717" t="str">
        <f>VLOOKUP(A717,HOP!A:C,3,0)</f>
        <v>3917601</v>
      </c>
      <c r="G717">
        <f t="shared" si="22"/>
        <v>0</v>
      </c>
      <c r="H717" t="str">
        <f t="shared" si="23"/>
        <v>，3917601</v>
      </c>
      <c r="I717" t="str">
        <f>VLOOKUP(A717,HOP!A:U,21,0)</f>
        <v>直采</v>
      </c>
    </row>
    <row r="718" ht="14.25" hidden="1" customHeight="1" spans="1:9">
      <c r="A718" s="8" t="s">
        <v>5186</v>
      </c>
      <c r="B718" s="9" t="s">
        <v>94</v>
      </c>
      <c r="C718" s="9" t="s">
        <v>871</v>
      </c>
      <c r="D718" s="5">
        <v>409.77</v>
      </c>
      <c r="E718" t="str">
        <f>VLOOKUP(A718,HOP!A:L,12,0)</f>
        <v>409.77</v>
      </c>
      <c r="F718" t="str">
        <f>VLOOKUP(A718,HOP!A:C,3,0)</f>
        <v>3919509</v>
      </c>
      <c r="G718">
        <f t="shared" si="22"/>
        <v>0</v>
      </c>
      <c r="H718" t="str">
        <f t="shared" si="23"/>
        <v>，3919509</v>
      </c>
      <c r="I718" t="str">
        <f>VLOOKUP(A718,HOP!A:U,21,0)</f>
        <v>直连</v>
      </c>
    </row>
    <row r="719" ht="14.25" hidden="1" customHeight="1" spans="1:9">
      <c r="A719" s="8" t="s">
        <v>5193</v>
      </c>
      <c r="B719" s="9" t="s">
        <v>663</v>
      </c>
      <c r="C719" s="9" t="s">
        <v>871</v>
      </c>
      <c r="D719" s="5">
        <v>3124.64</v>
      </c>
      <c r="E719" t="str">
        <f>VLOOKUP(A719,HOP!A:L,12,0)</f>
        <v>3124.64</v>
      </c>
      <c r="F719" t="str">
        <f>VLOOKUP(A719,HOP!A:C,3,0)</f>
        <v>3942518</v>
      </c>
      <c r="G719">
        <f t="shared" si="22"/>
        <v>0</v>
      </c>
      <c r="H719" t="str">
        <f t="shared" si="23"/>
        <v>，3942518</v>
      </c>
      <c r="I719" t="str">
        <f>VLOOKUP(A719,HOP!A:U,21,0)</f>
        <v>直连</v>
      </c>
    </row>
    <row r="720" ht="14.25" hidden="1" customHeight="1" spans="1:9">
      <c r="A720" s="8" t="s">
        <v>5199</v>
      </c>
      <c r="B720" s="9" t="s">
        <v>94</v>
      </c>
      <c r="C720" s="9" t="s">
        <v>871</v>
      </c>
      <c r="D720" s="5">
        <v>1628.11</v>
      </c>
      <c r="E720" t="str">
        <f>VLOOKUP(A720,HOP!A:L,12,0)</f>
        <v>1628.11</v>
      </c>
      <c r="F720" t="str">
        <f>VLOOKUP(A720,HOP!A:C,3,0)</f>
        <v>3968266</v>
      </c>
      <c r="G720">
        <f t="shared" si="22"/>
        <v>0</v>
      </c>
      <c r="H720" t="str">
        <f t="shared" si="23"/>
        <v>，3968266</v>
      </c>
      <c r="I720" t="str">
        <f>VLOOKUP(A720,HOP!A:U,21,0)</f>
        <v>直连</v>
      </c>
    </row>
    <row r="721" ht="14.25" hidden="1" customHeight="1" spans="1:9">
      <c r="A721" s="8" t="s">
        <v>5208</v>
      </c>
      <c r="B721" s="9" t="s">
        <v>2725</v>
      </c>
      <c r="C721" s="9" t="s">
        <v>871</v>
      </c>
      <c r="D721" s="5">
        <v>389.29</v>
      </c>
      <c r="E721" t="str">
        <f>VLOOKUP(A721,HOP!A:L,12,0)</f>
        <v>389.30</v>
      </c>
      <c r="F721" t="str">
        <f>VLOOKUP(A721,HOP!A:C,3,0)</f>
        <v>3975355</v>
      </c>
      <c r="G721">
        <f t="shared" si="22"/>
        <v>-0.00999999999999091</v>
      </c>
      <c r="H721" t="str">
        <f t="shared" si="23"/>
        <v>，3975355</v>
      </c>
      <c r="I721" t="str">
        <f>VLOOKUP(A721,HOP!A:U,21,0)</f>
        <v>直连</v>
      </c>
    </row>
    <row r="722" ht="14.25" hidden="1" customHeight="1" spans="1:9">
      <c r="A722" s="8" t="s">
        <v>5216</v>
      </c>
      <c r="B722" s="9" t="s">
        <v>94</v>
      </c>
      <c r="C722" s="9" t="s">
        <v>871</v>
      </c>
      <c r="D722" s="5">
        <v>963.06</v>
      </c>
      <c r="E722" t="str">
        <f>VLOOKUP(A722,HOP!A:L,12,0)</f>
        <v>963.06</v>
      </c>
      <c r="F722" t="str">
        <f>VLOOKUP(A722,HOP!A:C,3,0)</f>
        <v>4004851</v>
      </c>
      <c r="G722">
        <f t="shared" si="22"/>
        <v>0</v>
      </c>
      <c r="H722" t="str">
        <f t="shared" si="23"/>
        <v>，4004851</v>
      </c>
      <c r="I722" t="str">
        <f>VLOOKUP(A722,HOP!A:U,21,0)</f>
        <v>直连</v>
      </c>
    </row>
    <row r="723" ht="14.25" hidden="1" customHeight="1" spans="1:9">
      <c r="A723" s="8" t="s">
        <v>5224</v>
      </c>
      <c r="B723" s="9" t="s">
        <v>94</v>
      </c>
      <c r="C723" s="9" t="s">
        <v>871</v>
      </c>
      <c r="D723" s="5">
        <v>2410.76</v>
      </c>
      <c r="E723" t="str">
        <f>VLOOKUP(A723,HOP!A:L,12,0)</f>
        <v>2410.76</v>
      </c>
      <c r="F723" t="str">
        <f>VLOOKUP(A723,HOP!A:C,3,0)</f>
        <v>4031334</v>
      </c>
      <c r="G723">
        <f t="shared" si="22"/>
        <v>0</v>
      </c>
      <c r="H723" t="str">
        <f t="shared" si="23"/>
        <v>，4031334</v>
      </c>
      <c r="I723" t="str">
        <f>VLOOKUP(A723,HOP!A:U,21,0)</f>
        <v>直连</v>
      </c>
    </row>
    <row r="724" ht="14.25" hidden="1" customHeight="1" spans="1:9">
      <c r="A724" s="8" t="s">
        <v>5233</v>
      </c>
      <c r="B724" s="9" t="s">
        <v>94</v>
      </c>
      <c r="C724" s="9" t="s">
        <v>871</v>
      </c>
      <c r="D724" s="5">
        <v>1521.02</v>
      </c>
      <c r="E724" t="str">
        <f>VLOOKUP(A724,HOP!A:L,12,0)</f>
        <v>1521.02</v>
      </c>
      <c r="F724" t="str">
        <f>VLOOKUP(A724,HOP!A:C,3,0)</f>
        <v>4035984</v>
      </c>
      <c r="G724">
        <f t="shared" si="22"/>
        <v>0</v>
      </c>
      <c r="H724" t="str">
        <f t="shared" si="23"/>
        <v>，4035984</v>
      </c>
      <c r="I724" t="str">
        <f>VLOOKUP(A724,HOP!A:U,21,0)</f>
        <v>直连</v>
      </c>
    </row>
    <row r="725" ht="14.25" hidden="1" customHeight="1" spans="1:9">
      <c r="A725" s="8" t="s">
        <v>5242</v>
      </c>
      <c r="B725" s="9" t="s">
        <v>663</v>
      </c>
      <c r="C725" s="9" t="s">
        <v>871</v>
      </c>
      <c r="D725" s="5">
        <v>3429.48</v>
      </c>
      <c r="E725" t="str">
        <f>VLOOKUP(A725,HOP!A:L,12,0)</f>
        <v>3429.48</v>
      </c>
      <c r="F725" t="str">
        <f>VLOOKUP(A725,HOP!A:C,3,0)</f>
        <v>3618572</v>
      </c>
      <c r="G725">
        <f t="shared" si="22"/>
        <v>0</v>
      </c>
      <c r="H725" t="str">
        <f t="shared" si="23"/>
        <v>，3618572</v>
      </c>
      <c r="I725" t="str">
        <f>VLOOKUP(A725,HOP!A:U,21,0)</f>
        <v>直连</v>
      </c>
    </row>
    <row r="726" ht="14.25" hidden="1" customHeight="1" spans="1:9">
      <c r="A726" s="8" t="s">
        <v>5248</v>
      </c>
      <c r="B726" s="9" t="s">
        <v>663</v>
      </c>
      <c r="C726" s="9" t="s">
        <v>871</v>
      </c>
      <c r="D726" s="5">
        <v>3429.48</v>
      </c>
      <c r="E726" t="str">
        <f>VLOOKUP(A726,HOP!A:L,12,0)</f>
        <v>3429.48</v>
      </c>
      <c r="F726" t="str">
        <f>VLOOKUP(A726,HOP!A:C,3,0)</f>
        <v>3618587</v>
      </c>
      <c r="G726">
        <f t="shared" si="22"/>
        <v>0</v>
      </c>
      <c r="H726" t="str">
        <f t="shared" si="23"/>
        <v>，3618587</v>
      </c>
      <c r="I726" t="str">
        <f>VLOOKUP(A726,HOP!A:U,21,0)</f>
        <v>直连</v>
      </c>
    </row>
    <row r="727" ht="14.25" hidden="1" customHeight="1" spans="1:9">
      <c r="A727" s="8" t="s">
        <v>5251</v>
      </c>
      <c r="B727" s="9" t="s">
        <v>94</v>
      </c>
      <c r="C727" s="9" t="s">
        <v>871</v>
      </c>
      <c r="D727" s="5">
        <v>279</v>
      </c>
      <c r="E727" t="str">
        <f>VLOOKUP(A727,HOP!A:L,12,0)</f>
        <v>279.00</v>
      </c>
      <c r="F727" t="str">
        <f>VLOOKUP(A727,HOP!A:C,3,0)</f>
        <v>3795055</v>
      </c>
      <c r="G727">
        <f t="shared" si="22"/>
        <v>0</v>
      </c>
      <c r="H727" t="str">
        <f t="shared" si="23"/>
        <v>，3795055</v>
      </c>
      <c r="I727" t="str">
        <f>VLOOKUP(A727,HOP!A:U,21,0)</f>
        <v>直采</v>
      </c>
    </row>
    <row r="728" ht="14.25" hidden="1" customHeight="1" spans="1:9">
      <c r="A728" s="8" t="s">
        <v>5257</v>
      </c>
      <c r="B728" s="9" t="s">
        <v>83</v>
      </c>
      <c r="C728" s="9" t="s">
        <v>871</v>
      </c>
      <c r="D728" s="5">
        <v>920.58</v>
      </c>
      <c r="E728" t="str">
        <f>VLOOKUP(A728,HOP!A:L,12,0)</f>
        <v>920.58</v>
      </c>
      <c r="F728" t="str">
        <f>VLOOKUP(A728,HOP!A:C,3,0)</f>
        <v>3934542</v>
      </c>
      <c r="G728">
        <f t="shared" si="22"/>
        <v>0</v>
      </c>
      <c r="H728" t="str">
        <f t="shared" si="23"/>
        <v>，3934542</v>
      </c>
      <c r="I728" t="str">
        <f>VLOOKUP(A728,HOP!A:U,21,0)</f>
        <v>直连</v>
      </c>
    </row>
    <row r="729" ht="14.25" hidden="1" customHeight="1" spans="1:9">
      <c r="A729" s="8" t="s">
        <v>5263</v>
      </c>
      <c r="B729" s="9" t="s">
        <v>83</v>
      </c>
      <c r="C729" s="9" t="s">
        <v>871</v>
      </c>
      <c r="D729" s="5">
        <v>603.75</v>
      </c>
      <c r="E729" t="str">
        <f>VLOOKUP(A729,HOP!A:L,12,0)</f>
        <v>603.75</v>
      </c>
      <c r="F729" t="str">
        <f>VLOOKUP(A729,HOP!A:C,3,0)</f>
        <v>3877916</v>
      </c>
      <c r="G729">
        <f t="shared" si="22"/>
        <v>0</v>
      </c>
      <c r="H729" t="str">
        <f t="shared" si="23"/>
        <v>，3877916</v>
      </c>
      <c r="I729" t="str">
        <f>VLOOKUP(A729,HOP!A:U,21,0)</f>
        <v>直连</v>
      </c>
    </row>
    <row r="730" ht="14.25" hidden="1" customHeight="1" spans="1:9">
      <c r="A730" s="8" t="s">
        <v>5271</v>
      </c>
      <c r="B730" s="9" t="s">
        <v>83</v>
      </c>
      <c r="C730" s="9" t="s">
        <v>871</v>
      </c>
      <c r="D730" s="5">
        <v>1834.23</v>
      </c>
      <c r="E730" t="str">
        <f>VLOOKUP(A730,HOP!A:L,12,0)</f>
        <v>1834.23</v>
      </c>
      <c r="F730" t="str">
        <f>VLOOKUP(A730,HOP!A:C,3,0)</f>
        <v>3846564</v>
      </c>
      <c r="G730">
        <f t="shared" si="22"/>
        <v>0</v>
      </c>
      <c r="H730" t="str">
        <f t="shared" si="23"/>
        <v>，3846564</v>
      </c>
      <c r="I730" t="str">
        <f>VLOOKUP(A730,HOP!A:U,21,0)</f>
        <v>直连</v>
      </c>
    </row>
    <row r="731" ht="14.25" hidden="1" customHeight="1" spans="1:9">
      <c r="A731" s="8" t="s">
        <v>5276</v>
      </c>
      <c r="B731" s="9" t="s">
        <v>94</v>
      </c>
      <c r="C731" s="9" t="s">
        <v>871</v>
      </c>
      <c r="D731" s="5">
        <v>321</v>
      </c>
      <c r="E731" t="str">
        <f>VLOOKUP(A731,HOP!A:L,12,0)</f>
        <v>321.00</v>
      </c>
      <c r="F731" t="str">
        <f>VLOOKUP(A731,HOP!A:C,3,0)</f>
        <v>3935509</v>
      </c>
      <c r="G731">
        <f t="shared" si="22"/>
        <v>0</v>
      </c>
      <c r="H731" t="str">
        <f t="shared" si="23"/>
        <v>，3935509</v>
      </c>
      <c r="I731" t="str">
        <f>VLOOKUP(A731,HOP!A:U,21,0)</f>
        <v>直采</v>
      </c>
    </row>
    <row r="732" ht="14.25" hidden="1" customHeight="1" spans="1:9">
      <c r="A732" s="8" t="s">
        <v>5280</v>
      </c>
      <c r="B732" s="9" t="s">
        <v>2725</v>
      </c>
      <c r="C732" s="9" t="s">
        <v>871</v>
      </c>
      <c r="D732" s="5">
        <v>663.64</v>
      </c>
      <c r="E732" t="str">
        <f>VLOOKUP(A732,HOP!A:L,12,0)</f>
        <v>663.64</v>
      </c>
      <c r="F732" t="str">
        <f>VLOOKUP(A732,HOP!A:C,3,0)</f>
        <v>3898050</v>
      </c>
      <c r="G732">
        <f t="shared" si="22"/>
        <v>0</v>
      </c>
      <c r="H732" t="str">
        <f t="shared" si="23"/>
        <v>，3898050</v>
      </c>
      <c r="I732" t="str">
        <f>VLOOKUP(A732,HOP!A:U,21,0)</f>
        <v>直连</v>
      </c>
    </row>
    <row r="733" ht="14.25" hidden="1" customHeight="1" spans="1:9">
      <c r="A733" s="8" t="s">
        <v>5285</v>
      </c>
      <c r="B733" s="9" t="s">
        <v>94</v>
      </c>
      <c r="C733" s="9" t="s">
        <v>871</v>
      </c>
      <c r="D733" s="5">
        <v>344</v>
      </c>
      <c r="E733" t="str">
        <f>VLOOKUP(A733,HOP!A:L,12,0)</f>
        <v>344.00</v>
      </c>
      <c r="F733" t="str">
        <f>VLOOKUP(A733,HOP!A:C,3,0)</f>
        <v>3941693</v>
      </c>
      <c r="G733">
        <f t="shared" si="22"/>
        <v>0</v>
      </c>
      <c r="H733" t="str">
        <f t="shared" si="23"/>
        <v>，3941693</v>
      </c>
      <c r="I733" t="str">
        <f>VLOOKUP(A733,HOP!A:U,21,0)</f>
        <v>直采</v>
      </c>
    </row>
    <row r="734" ht="14.25" hidden="1" customHeight="1" spans="1:9">
      <c r="A734" s="8" t="s">
        <v>5290</v>
      </c>
      <c r="B734" s="9" t="s">
        <v>94</v>
      </c>
      <c r="C734" s="9" t="s">
        <v>871</v>
      </c>
      <c r="D734" s="5">
        <v>344</v>
      </c>
      <c r="E734" t="str">
        <f>VLOOKUP(A734,HOP!A:L,12,0)</f>
        <v>344.00</v>
      </c>
      <c r="F734" t="str">
        <f>VLOOKUP(A734,HOP!A:C,3,0)</f>
        <v>3941281</v>
      </c>
      <c r="G734">
        <f t="shared" si="22"/>
        <v>0</v>
      </c>
      <c r="H734" t="str">
        <f t="shared" si="23"/>
        <v>，3941281</v>
      </c>
      <c r="I734" t="str">
        <f>VLOOKUP(A734,HOP!A:U,21,0)</f>
        <v>直采</v>
      </c>
    </row>
    <row r="735" ht="14.25" hidden="1" customHeight="1" spans="1:9">
      <c r="A735" s="8" t="s">
        <v>5293</v>
      </c>
      <c r="B735" s="9" t="s">
        <v>2725</v>
      </c>
      <c r="C735" s="9" t="s">
        <v>871</v>
      </c>
      <c r="D735" s="5">
        <v>562.54</v>
      </c>
      <c r="E735" t="str">
        <f>VLOOKUP(A735,HOP!A:L,12,0)</f>
        <v>562.54</v>
      </c>
      <c r="F735" t="str">
        <f>VLOOKUP(A735,HOP!A:C,3,0)</f>
        <v>3993234</v>
      </c>
      <c r="G735">
        <f t="shared" si="22"/>
        <v>0</v>
      </c>
      <c r="H735" t="str">
        <f t="shared" si="23"/>
        <v>，3993234</v>
      </c>
      <c r="I735" t="str">
        <f>VLOOKUP(A735,HOP!A:U,21,0)</f>
        <v>直连</v>
      </c>
    </row>
    <row r="736" ht="14.25" hidden="1" customHeight="1" spans="1:9">
      <c r="A736" s="8" t="s">
        <v>5300</v>
      </c>
      <c r="B736" s="9" t="s">
        <v>2725</v>
      </c>
      <c r="C736" s="9" t="s">
        <v>871</v>
      </c>
      <c r="D736" s="5">
        <v>700.5</v>
      </c>
      <c r="E736" t="str">
        <f>VLOOKUP(A736,HOP!A:L,12,0)</f>
        <v>700.50</v>
      </c>
      <c r="F736" t="str">
        <f>VLOOKUP(A736,HOP!A:C,3,0)</f>
        <v>3983569</v>
      </c>
      <c r="G736">
        <f t="shared" si="22"/>
        <v>0</v>
      </c>
      <c r="H736" t="str">
        <f t="shared" si="23"/>
        <v>，3983569</v>
      </c>
      <c r="I736" t="str">
        <f>VLOOKUP(A736,HOP!A:U,21,0)</f>
        <v>直连</v>
      </c>
    </row>
    <row r="737" ht="14.25" hidden="1" customHeight="1" spans="1:9">
      <c r="A737" s="8" t="s">
        <v>5306</v>
      </c>
      <c r="B737" s="9" t="s">
        <v>83</v>
      </c>
      <c r="C737" s="9" t="s">
        <v>871</v>
      </c>
      <c r="D737" s="5">
        <v>2139.54</v>
      </c>
      <c r="E737" t="str">
        <f>VLOOKUP(A737,HOP!A:L,12,0)</f>
        <v>2139.54</v>
      </c>
      <c r="F737" t="str">
        <f>VLOOKUP(A737,HOP!A:C,3,0)</f>
        <v>4022286</v>
      </c>
      <c r="G737">
        <f t="shared" si="22"/>
        <v>0</v>
      </c>
      <c r="H737" t="str">
        <f t="shared" si="23"/>
        <v>，4022286</v>
      </c>
      <c r="I737" t="str">
        <f>VLOOKUP(A737,HOP!A:U,21,0)</f>
        <v>直连</v>
      </c>
    </row>
    <row r="738" ht="14.25" hidden="1" customHeight="1" spans="1:9">
      <c r="A738" s="8" t="s">
        <v>5313</v>
      </c>
      <c r="B738" s="9" t="s">
        <v>94</v>
      </c>
      <c r="C738" s="9" t="s">
        <v>871</v>
      </c>
      <c r="D738" s="5">
        <v>653.2</v>
      </c>
      <c r="E738" t="str">
        <f>VLOOKUP(A738,HOP!A:L,12,0)</f>
        <v>653.20</v>
      </c>
      <c r="F738" t="str">
        <f>VLOOKUP(A738,HOP!A:C,3,0)</f>
        <v>4031313</v>
      </c>
      <c r="G738">
        <f t="shared" si="22"/>
        <v>0</v>
      </c>
      <c r="H738" t="str">
        <f t="shared" si="23"/>
        <v>，4031313</v>
      </c>
      <c r="I738" t="str">
        <f>VLOOKUP(A738,HOP!A:U,21,0)</f>
        <v>直连</v>
      </c>
    </row>
    <row r="739" ht="14.25" hidden="1" customHeight="1" spans="1:9">
      <c r="A739" s="8" t="s">
        <v>5322</v>
      </c>
      <c r="B739" s="9" t="s">
        <v>94</v>
      </c>
      <c r="C739" s="9" t="s">
        <v>871</v>
      </c>
      <c r="D739" s="5">
        <v>2581.37</v>
      </c>
      <c r="E739" t="str">
        <f>VLOOKUP(A739,HOP!A:L,12,0)</f>
        <v>2581.37</v>
      </c>
      <c r="F739" t="str">
        <f>VLOOKUP(A739,HOP!A:C,3,0)</f>
        <v>4032859</v>
      </c>
      <c r="G739">
        <f t="shared" si="22"/>
        <v>0</v>
      </c>
      <c r="H739" t="str">
        <f t="shared" si="23"/>
        <v>，4032859</v>
      </c>
      <c r="I739" t="str">
        <f>VLOOKUP(A739,HOP!A:U,21,0)</f>
        <v>直连</v>
      </c>
    </row>
    <row r="740" ht="14.25" hidden="1" customHeight="1" spans="1:9">
      <c r="A740" s="8" t="s">
        <v>5331</v>
      </c>
      <c r="B740" s="9" t="s">
        <v>94</v>
      </c>
      <c r="C740" s="9" t="s">
        <v>871</v>
      </c>
      <c r="D740" s="5">
        <v>625.37</v>
      </c>
      <c r="E740" t="str">
        <f>VLOOKUP(A740,HOP!A:L,12,0)</f>
        <v>625.37</v>
      </c>
      <c r="F740" t="str">
        <f>VLOOKUP(A740,HOP!A:C,3,0)</f>
        <v>4032865</v>
      </c>
      <c r="G740">
        <f t="shared" si="22"/>
        <v>0</v>
      </c>
      <c r="H740" t="str">
        <f t="shared" si="23"/>
        <v>，4032865</v>
      </c>
      <c r="I740" t="str">
        <f>VLOOKUP(A740,HOP!A:U,21,0)</f>
        <v>直连</v>
      </c>
    </row>
    <row r="741" ht="14.25" hidden="1" customHeight="1" spans="1:9">
      <c r="A741" s="8" t="s">
        <v>5339</v>
      </c>
      <c r="B741" s="9" t="s">
        <v>94</v>
      </c>
      <c r="C741" s="9" t="s">
        <v>871</v>
      </c>
      <c r="D741" s="5">
        <v>1900</v>
      </c>
      <c r="E741" t="str">
        <f>VLOOKUP(A741,HOP!A:L,12,0)</f>
        <v>1900.00</v>
      </c>
      <c r="F741" t="str">
        <f>VLOOKUP(A741,HOP!A:C,3,0)</f>
        <v>3772939</v>
      </c>
      <c r="G741">
        <f t="shared" si="22"/>
        <v>0</v>
      </c>
      <c r="H741" t="str">
        <f t="shared" si="23"/>
        <v>，3772939</v>
      </c>
      <c r="I741" t="str">
        <f>VLOOKUP(A741,HOP!A:U,21,0)</f>
        <v>直采</v>
      </c>
    </row>
    <row r="742" ht="14.25" hidden="1" customHeight="1" spans="1:9">
      <c r="A742" s="8" t="s">
        <v>5346</v>
      </c>
      <c r="B742" s="9" t="s">
        <v>2725</v>
      </c>
      <c r="C742" s="9" t="s">
        <v>871</v>
      </c>
      <c r="D742" s="5">
        <v>1760</v>
      </c>
      <c r="E742" t="str">
        <f>VLOOKUP(A742,HOP!A:L,12,0)</f>
        <v>1760.00</v>
      </c>
      <c r="F742" t="str">
        <f>VLOOKUP(A742,HOP!A:C,3,0)</f>
        <v>3794769</v>
      </c>
      <c r="G742">
        <f t="shared" si="22"/>
        <v>0</v>
      </c>
      <c r="H742" t="str">
        <f t="shared" si="23"/>
        <v>，3794769</v>
      </c>
      <c r="I742" t="str">
        <f>VLOOKUP(A742,HOP!A:U,21,0)</f>
        <v>直采</v>
      </c>
    </row>
    <row r="743" ht="14.25" hidden="1" customHeight="1" spans="1:9">
      <c r="A743" s="8" t="s">
        <v>5351</v>
      </c>
      <c r="B743" s="9" t="s">
        <v>663</v>
      </c>
      <c r="C743" s="9" t="s">
        <v>871</v>
      </c>
      <c r="D743" s="5">
        <v>2448</v>
      </c>
      <c r="E743" t="str">
        <f>VLOOKUP(A743,HOP!A:L,12,0)</f>
        <v>2448.00</v>
      </c>
      <c r="F743" t="str">
        <f>VLOOKUP(A743,HOP!A:C,3,0)</f>
        <v>3917551</v>
      </c>
      <c r="G743">
        <f t="shared" si="22"/>
        <v>0</v>
      </c>
      <c r="H743" t="str">
        <f t="shared" si="23"/>
        <v>，3917551</v>
      </c>
      <c r="I743" t="str">
        <f>VLOOKUP(A743,HOP!A:U,21,0)</f>
        <v>直采</v>
      </c>
    </row>
    <row r="744" ht="14.25" hidden="1" customHeight="1" spans="1:9">
      <c r="A744" s="8" t="s">
        <v>5357</v>
      </c>
      <c r="B744" s="9" t="s">
        <v>83</v>
      </c>
      <c r="C744" s="9" t="s">
        <v>871</v>
      </c>
      <c r="D744" s="5">
        <v>5040</v>
      </c>
      <c r="E744" t="str">
        <f>VLOOKUP(A744,HOP!A:L,12,0)</f>
        <v>5040.00</v>
      </c>
      <c r="F744" t="str">
        <f>VLOOKUP(A744,HOP!A:C,3,0)</f>
        <v>3890548</v>
      </c>
      <c r="G744">
        <f t="shared" si="22"/>
        <v>0</v>
      </c>
      <c r="H744" t="str">
        <f t="shared" si="23"/>
        <v>，3890548</v>
      </c>
      <c r="I744" t="str">
        <f>VLOOKUP(A744,HOP!A:U,21,0)</f>
        <v>直采</v>
      </c>
    </row>
    <row r="745" ht="14.25" hidden="1" customHeight="1" spans="1:9">
      <c r="A745" s="8" t="s">
        <v>5363</v>
      </c>
      <c r="B745" s="9" t="s">
        <v>83</v>
      </c>
      <c r="C745" s="9" t="s">
        <v>871</v>
      </c>
      <c r="D745" s="5">
        <v>3753</v>
      </c>
      <c r="E745" t="str">
        <f>VLOOKUP(A745,HOP!A:L,12,0)</f>
        <v>3753.00</v>
      </c>
      <c r="F745" t="str">
        <f>VLOOKUP(A745,HOP!A:C,3,0)</f>
        <v>3952702</v>
      </c>
      <c r="G745">
        <f t="shared" si="22"/>
        <v>0</v>
      </c>
      <c r="H745" t="str">
        <f t="shared" si="23"/>
        <v>，3952702</v>
      </c>
      <c r="I745" t="str">
        <f>VLOOKUP(A745,HOP!A:U,21,0)</f>
        <v>直采</v>
      </c>
    </row>
    <row r="746" ht="14.25" hidden="1" customHeight="1" spans="1:9">
      <c r="A746" s="8" t="s">
        <v>5368</v>
      </c>
      <c r="B746" s="9" t="s">
        <v>2725</v>
      </c>
      <c r="C746" s="9" t="s">
        <v>871</v>
      </c>
      <c r="D746" s="5">
        <v>255.87</v>
      </c>
      <c r="E746" t="str">
        <f>VLOOKUP(A746,HOP!A:L,12,0)</f>
        <v>255.88</v>
      </c>
      <c r="F746" t="str">
        <f>VLOOKUP(A746,HOP!A:C,3,0)</f>
        <v>3928356</v>
      </c>
      <c r="G746">
        <f t="shared" si="22"/>
        <v>-0.00999999999999091</v>
      </c>
      <c r="H746" t="str">
        <f t="shared" si="23"/>
        <v>，3928356</v>
      </c>
      <c r="I746" t="str">
        <f>VLOOKUP(A746,HOP!A:U,21,0)</f>
        <v>直连</v>
      </c>
    </row>
    <row r="747" ht="14.25" hidden="1" customHeight="1" spans="1:9">
      <c r="A747" s="8" t="s">
        <v>5377</v>
      </c>
      <c r="B747" s="9" t="s">
        <v>2725</v>
      </c>
      <c r="C747" s="9" t="s">
        <v>871</v>
      </c>
      <c r="D747" s="5">
        <v>1226</v>
      </c>
      <c r="E747" t="str">
        <f>VLOOKUP(A747,HOP!A:L,12,0)</f>
        <v>1226.00</v>
      </c>
      <c r="F747" t="str">
        <f>VLOOKUP(A747,HOP!A:C,3,0)</f>
        <v>3985254</v>
      </c>
      <c r="G747">
        <f t="shared" si="22"/>
        <v>0</v>
      </c>
      <c r="H747" t="str">
        <f t="shared" si="23"/>
        <v>，3985254</v>
      </c>
      <c r="I747" t="str">
        <f>VLOOKUP(A747,HOP!A:U,21,0)</f>
        <v>直采</v>
      </c>
    </row>
    <row r="748" ht="14.25" hidden="1" customHeight="1" spans="1:9">
      <c r="A748" s="8" t="s">
        <v>5383</v>
      </c>
      <c r="B748" s="9" t="s">
        <v>2725</v>
      </c>
      <c r="C748" s="9" t="s">
        <v>871</v>
      </c>
      <c r="D748" s="5">
        <v>1300</v>
      </c>
      <c r="E748" t="str">
        <f>VLOOKUP(A748,HOP!A:L,12,0)</f>
        <v>1300.00</v>
      </c>
      <c r="F748" t="str">
        <f>VLOOKUP(A748,HOP!A:C,3,0)</f>
        <v>4010800</v>
      </c>
      <c r="G748">
        <f t="shared" si="22"/>
        <v>0</v>
      </c>
      <c r="H748" t="str">
        <f t="shared" si="23"/>
        <v>，4010800</v>
      </c>
      <c r="I748" t="str">
        <f>VLOOKUP(A748,HOP!A:U,21,0)</f>
        <v>直采</v>
      </c>
    </row>
    <row r="749" ht="14.25" hidden="1" customHeight="1" spans="1:9">
      <c r="A749" s="8" t="s">
        <v>5388</v>
      </c>
      <c r="B749" s="9" t="s">
        <v>2725</v>
      </c>
      <c r="C749" s="9" t="s">
        <v>871</v>
      </c>
      <c r="D749" s="5">
        <v>1440</v>
      </c>
      <c r="E749" t="str">
        <f>VLOOKUP(A749,HOP!A:L,12,0)</f>
        <v>1440.00</v>
      </c>
      <c r="F749" t="str">
        <f>VLOOKUP(A749,HOP!A:C,3,0)</f>
        <v>4012869</v>
      </c>
      <c r="G749">
        <f t="shared" si="22"/>
        <v>0</v>
      </c>
      <c r="H749" t="str">
        <f t="shared" si="23"/>
        <v>，4012869</v>
      </c>
      <c r="I749" t="str">
        <f>VLOOKUP(A749,HOP!A:U,21,0)</f>
        <v>直采</v>
      </c>
    </row>
    <row r="750" ht="14.25" hidden="1" customHeight="1" spans="1:9">
      <c r="A750" s="8" t="s">
        <v>5395</v>
      </c>
      <c r="B750" s="9" t="s">
        <v>94</v>
      </c>
      <c r="C750" s="9" t="s">
        <v>871</v>
      </c>
      <c r="D750" s="5">
        <v>531</v>
      </c>
      <c r="E750" t="str">
        <f>VLOOKUP(A750,HOP!A:L,12,0)</f>
        <v>531.00</v>
      </c>
      <c r="F750" t="str">
        <f>VLOOKUP(A750,HOP!A:C,3,0)</f>
        <v>4009676</v>
      </c>
      <c r="G750">
        <f t="shared" si="22"/>
        <v>0</v>
      </c>
      <c r="H750" t="str">
        <f t="shared" si="23"/>
        <v>，4009676</v>
      </c>
      <c r="I750" t="str">
        <f>VLOOKUP(A750,HOP!A:U,21,0)</f>
        <v>直采</v>
      </c>
    </row>
    <row r="751" ht="14.25" hidden="1" customHeight="1" spans="1:9">
      <c r="A751" s="8" t="s">
        <v>5398</v>
      </c>
      <c r="B751" s="9" t="s">
        <v>94</v>
      </c>
      <c r="C751" s="9" t="s">
        <v>871</v>
      </c>
      <c r="D751" s="5">
        <v>531</v>
      </c>
      <c r="E751" t="str">
        <f>VLOOKUP(A751,HOP!A:L,12,0)</f>
        <v>531.00</v>
      </c>
      <c r="F751" t="str">
        <f>VLOOKUP(A751,HOP!A:C,3,0)</f>
        <v>4009681</v>
      </c>
      <c r="G751">
        <f t="shared" si="22"/>
        <v>0</v>
      </c>
      <c r="H751" t="str">
        <f t="shared" si="23"/>
        <v>，4009681</v>
      </c>
      <c r="I751" t="str">
        <f>VLOOKUP(A751,HOP!A:U,21,0)</f>
        <v>直采</v>
      </c>
    </row>
    <row r="752" ht="14.25" hidden="1" customHeight="1" spans="1:9">
      <c r="A752" s="8" t="s">
        <v>5401</v>
      </c>
      <c r="B752" s="9" t="s">
        <v>94</v>
      </c>
      <c r="C752" s="9" t="s">
        <v>871</v>
      </c>
      <c r="D752" s="5">
        <v>531</v>
      </c>
      <c r="E752" t="str">
        <f>VLOOKUP(A752,HOP!A:L,12,0)</f>
        <v>531.00</v>
      </c>
      <c r="F752" t="str">
        <f>VLOOKUP(A752,HOP!A:C,3,0)</f>
        <v>4009664</v>
      </c>
      <c r="G752">
        <f t="shared" si="22"/>
        <v>0</v>
      </c>
      <c r="H752" t="str">
        <f t="shared" si="23"/>
        <v>，4009664</v>
      </c>
      <c r="I752" t="str">
        <f>VLOOKUP(A752,HOP!A:U,21,0)</f>
        <v>直采</v>
      </c>
    </row>
    <row r="753" ht="14.25" hidden="1" customHeight="1" spans="1:9">
      <c r="A753" s="8" t="s">
        <v>5404</v>
      </c>
      <c r="B753" s="9" t="s">
        <v>94</v>
      </c>
      <c r="C753" s="9" t="s">
        <v>871</v>
      </c>
      <c r="D753" s="5">
        <v>1085.26</v>
      </c>
      <c r="E753" t="str">
        <f>VLOOKUP(A753,HOP!A:L,12,0)</f>
        <v>1085.26</v>
      </c>
      <c r="F753" t="str">
        <f>VLOOKUP(A753,HOP!A:C,3,0)</f>
        <v>3691350</v>
      </c>
      <c r="G753">
        <f t="shared" si="22"/>
        <v>0</v>
      </c>
      <c r="H753" t="str">
        <f t="shared" si="23"/>
        <v>，3691350</v>
      </c>
      <c r="I753" t="str">
        <f>VLOOKUP(A753,HOP!A:U,21,0)</f>
        <v>直连</v>
      </c>
    </row>
    <row r="754" ht="14.25" hidden="1" customHeight="1" spans="1:9">
      <c r="A754" s="8" t="s">
        <v>5412</v>
      </c>
      <c r="B754" s="9" t="s">
        <v>94</v>
      </c>
      <c r="C754" s="9" t="s">
        <v>871</v>
      </c>
      <c r="D754" s="5">
        <v>722</v>
      </c>
      <c r="E754" t="str">
        <f>VLOOKUP(A754,HOP!A:L,12,0)</f>
        <v>722.00</v>
      </c>
      <c r="F754" t="str">
        <f>VLOOKUP(A754,HOP!A:C,3,0)</f>
        <v>4001284</v>
      </c>
      <c r="G754">
        <f t="shared" si="22"/>
        <v>0</v>
      </c>
      <c r="H754" t="str">
        <f t="shared" si="23"/>
        <v>，4001284</v>
      </c>
      <c r="I754" t="str">
        <f>VLOOKUP(A754,HOP!A:U,21,0)</f>
        <v>直采</v>
      </c>
    </row>
    <row r="755" ht="14.25" hidden="1" customHeight="1" spans="1:9">
      <c r="A755" s="8" t="s">
        <v>5415</v>
      </c>
      <c r="B755" s="9" t="s">
        <v>94</v>
      </c>
      <c r="C755" s="9" t="s">
        <v>871</v>
      </c>
      <c r="D755" s="5">
        <v>531</v>
      </c>
      <c r="E755" t="str">
        <f>VLOOKUP(A755,HOP!A:L,12,0)</f>
        <v>531.00</v>
      </c>
      <c r="F755" t="str">
        <f>VLOOKUP(A755,HOP!A:C,3,0)</f>
        <v>3991408</v>
      </c>
      <c r="G755">
        <f t="shared" si="22"/>
        <v>0</v>
      </c>
      <c r="H755" t="str">
        <f t="shared" si="23"/>
        <v>，3991408</v>
      </c>
      <c r="I755" t="str">
        <f>VLOOKUP(A755,HOP!A:U,21,0)</f>
        <v>直采</v>
      </c>
    </row>
    <row r="756" ht="14.25" hidden="1" customHeight="1" spans="1:9">
      <c r="A756" s="8" t="s">
        <v>5420</v>
      </c>
      <c r="B756" s="9" t="s">
        <v>94</v>
      </c>
      <c r="C756" s="9" t="s">
        <v>871</v>
      </c>
      <c r="D756" s="5">
        <v>361</v>
      </c>
      <c r="E756" t="str">
        <f>VLOOKUP(A756,HOP!A:L,12,0)</f>
        <v>361.00</v>
      </c>
      <c r="F756" t="str">
        <f>VLOOKUP(A756,HOP!A:C,3,0)</f>
        <v>4001312</v>
      </c>
      <c r="G756">
        <f t="shared" si="22"/>
        <v>0</v>
      </c>
      <c r="H756" t="str">
        <f t="shared" si="23"/>
        <v>，4001312</v>
      </c>
      <c r="I756" t="str">
        <f>VLOOKUP(A756,HOP!A:U,21,0)</f>
        <v>直采</v>
      </c>
    </row>
    <row r="757" ht="14.25" hidden="1" customHeight="1" spans="1:9">
      <c r="A757" s="8" t="s">
        <v>5424</v>
      </c>
      <c r="B757" s="9" t="s">
        <v>663</v>
      </c>
      <c r="C757" s="9" t="s">
        <v>871</v>
      </c>
      <c r="D757" s="5">
        <v>1648</v>
      </c>
      <c r="E757" t="str">
        <f>VLOOKUP(A757,HOP!A:L,12,0)</f>
        <v>1648.00</v>
      </c>
      <c r="F757" t="str">
        <f>VLOOKUP(A757,HOP!A:C,3,0)</f>
        <v>4018263</v>
      </c>
      <c r="G757">
        <f t="shared" si="22"/>
        <v>0</v>
      </c>
      <c r="H757" t="str">
        <f t="shared" si="23"/>
        <v>，4018263</v>
      </c>
      <c r="I757" t="str">
        <f>VLOOKUP(A757,HOP!A:U,21,0)</f>
        <v>直采</v>
      </c>
    </row>
    <row r="758" ht="14.25" hidden="1" customHeight="1" spans="1:9">
      <c r="A758" s="8" t="s">
        <v>5432</v>
      </c>
      <c r="B758" s="9" t="s">
        <v>2725</v>
      </c>
      <c r="C758" s="9" t="s">
        <v>871</v>
      </c>
      <c r="D758" s="5">
        <v>904</v>
      </c>
      <c r="E758" t="str">
        <f>VLOOKUP(A758,HOP!A:L,12,0)</f>
        <v>904.00</v>
      </c>
      <c r="F758" t="str">
        <f>VLOOKUP(A758,HOP!A:C,3,0)</f>
        <v>4022218</v>
      </c>
      <c r="G758">
        <f t="shared" si="22"/>
        <v>0</v>
      </c>
      <c r="H758" t="str">
        <f t="shared" si="23"/>
        <v>，4022218</v>
      </c>
      <c r="I758" t="str">
        <f>VLOOKUP(A758,HOP!A:U,21,0)</f>
        <v>直采</v>
      </c>
    </row>
    <row r="759" ht="14.25" hidden="1" customHeight="1" spans="1:9">
      <c r="A759" s="8" t="s">
        <v>5438</v>
      </c>
      <c r="B759" s="9" t="s">
        <v>2725</v>
      </c>
      <c r="C759" s="9" t="s">
        <v>871</v>
      </c>
      <c r="D759" s="5">
        <v>845.02</v>
      </c>
      <c r="E759" t="str">
        <f>VLOOKUP(A759,HOP!A:L,12,0)</f>
        <v>845.02</v>
      </c>
      <c r="F759" t="str">
        <f>VLOOKUP(A759,HOP!A:C,3,0)</f>
        <v>4025633</v>
      </c>
      <c r="G759">
        <f t="shared" si="22"/>
        <v>0</v>
      </c>
      <c r="H759" t="str">
        <f t="shared" si="23"/>
        <v>，4025633</v>
      </c>
      <c r="I759" t="str">
        <f>VLOOKUP(A759,HOP!A:U,21,0)</f>
        <v>直连</v>
      </c>
    </row>
    <row r="760" ht="14.25" hidden="1" customHeight="1" spans="1:9">
      <c r="A760" s="8" t="s">
        <v>5446</v>
      </c>
      <c r="B760" s="9" t="s">
        <v>94</v>
      </c>
      <c r="C760" s="9" t="s">
        <v>871</v>
      </c>
      <c r="D760" s="5">
        <v>531</v>
      </c>
      <c r="E760" t="str">
        <f>VLOOKUP(A760,HOP!A:L,12,0)</f>
        <v>531.00</v>
      </c>
      <c r="F760" t="str">
        <f>VLOOKUP(A760,HOP!A:C,3,0)</f>
        <v>4021416</v>
      </c>
      <c r="G760">
        <f t="shared" si="22"/>
        <v>0</v>
      </c>
      <c r="H760" t="str">
        <f t="shared" si="23"/>
        <v>，4021416</v>
      </c>
      <c r="I760" t="str">
        <f>VLOOKUP(A760,HOP!A:U,21,0)</f>
        <v>直采</v>
      </c>
    </row>
    <row r="761" ht="14.25" hidden="1" customHeight="1" spans="1:9">
      <c r="A761" s="8" t="s">
        <v>5449</v>
      </c>
      <c r="B761" s="9" t="s">
        <v>2725</v>
      </c>
      <c r="C761" s="9" t="s">
        <v>871</v>
      </c>
      <c r="D761" s="5">
        <v>1980</v>
      </c>
      <c r="E761" t="str">
        <f>VLOOKUP(A761,HOP!A:L,12,0)</f>
        <v>1980.00</v>
      </c>
      <c r="F761" t="str">
        <f>VLOOKUP(A761,HOP!A:C,3,0)</f>
        <v>4013819</v>
      </c>
      <c r="G761">
        <f t="shared" si="22"/>
        <v>0</v>
      </c>
      <c r="H761" t="str">
        <f t="shared" si="23"/>
        <v>，4013819</v>
      </c>
      <c r="I761" t="str">
        <f>VLOOKUP(A761,HOP!A:U,21,0)</f>
        <v>直采</v>
      </c>
    </row>
    <row r="762" ht="14.25" hidden="1" customHeight="1" spans="1:9">
      <c r="A762" s="8" t="s">
        <v>5455</v>
      </c>
      <c r="B762" s="9" t="s">
        <v>2725</v>
      </c>
      <c r="C762" s="9" t="s">
        <v>871</v>
      </c>
      <c r="D762" s="5">
        <v>510</v>
      </c>
      <c r="E762" t="str">
        <f>VLOOKUP(A762,HOP!A:L,12,0)</f>
        <v>510.00</v>
      </c>
      <c r="F762" t="str">
        <f>VLOOKUP(A762,HOP!A:C,3,0)</f>
        <v>4028891</v>
      </c>
      <c r="G762">
        <f t="shared" si="22"/>
        <v>0</v>
      </c>
      <c r="H762" t="str">
        <f t="shared" si="23"/>
        <v>，4028891</v>
      </c>
      <c r="I762" t="str">
        <f>VLOOKUP(A762,HOP!A:U,21,0)</f>
        <v>直采</v>
      </c>
    </row>
    <row r="763" ht="14.25" hidden="1" customHeight="1" spans="1:9">
      <c r="A763" s="8" t="s">
        <v>5457</v>
      </c>
      <c r="B763" s="9" t="s">
        <v>94</v>
      </c>
      <c r="C763" s="9" t="s">
        <v>871</v>
      </c>
      <c r="D763" s="5">
        <v>167.35</v>
      </c>
      <c r="E763" t="str">
        <f>VLOOKUP(A763,HOP!A:L,12,0)</f>
        <v>167.35</v>
      </c>
      <c r="F763" t="str">
        <f>VLOOKUP(A763,HOP!A:C,3,0)</f>
        <v>4032774</v>
      </c>
      <c r="G763">
        <f t="shared" si="22"/>
        <v>0</v>
      </c>
      <c r="H763" t="str">
        <f t="shared" si="23"/>
        <v>，4032774</v>
      </c>
      <c r="I763" t="str">
        <f>VLOOKUP(A763,HOP!A:U,21,0)</f>
        <v>直连</v>
      </c>
    </row>
    <row r="764" ht="14.25" hidden="1" customHeight="1" spans="1:9">
      <c r="A764" s="8" t="s">
        <v>5465</v>
      </c>
      <c r="B764" s="9" t="s">
        <v>94</v>
      </c>
      <c r="C764" s="9" t="s">
        <v>871</v>
      </c>
      <c r="D764" s="5">
        <v>414.3</v>
      </c>
      <c r="E764" t="str">
        <f>VLOOKUP(A764,HOP!A:L,12,0)</f>
        <v>414.30</v>
      </c>
      <c r="F764" t="str">
        <f>VLOOKUP(A764,HOP!A:C,3,0)</f>
        <v>4029687</v>
      </c>
      <c r="G764">
        <f t="shared" si="22"/>
        <v>0</v>
      </c>
      <c r="H764" t="str">
        <f t="shared" si="23"/>
        <v>，4029687</v>
      </c>
      <c r="I764" t="str">
        <f>VLOOKUP(A764,HOP!A:U,21,0)</f>
        <v>直连</v>
      </c>
    </row>
    <row r="765" ht="14.25" hidden="1" customHeight="1" spans="1:9">
      <c r="A765" s="8" t="s">
        <v>5474</v>
      </c>
      <c r="B765" s="9" t="s">
        <v>94</v>
      </c>
      <c r="C765" s="9" t="s">
        <v>871</v>
      </c>
      <c r="D765" s="5">
        <v>675</v>
      </c>
      <c r="E765" t="str">
        <f>VLOOKUP(A765,HOP!A:L,12,0)</f>
        <v>675.00</v>
      </c>
      <c r="F765" t="str">
        <f>VLOOKUP(A765,HOP!A:C,3,0)</f>
        <v>4033668</v>
      </c>
      <c r="G765">
        <f t="shared" si="22"/>
        <v>0</v>
      </c>
      <c r="H765" t="str">
        <f t="shared" si="23"/>
        <v>，4033668</v>
      </c>
      <c r="I765" t="str">
        <f>VLOOKUP(A765,HOP!A:U,21,0)</f>
        <v>直采</v>
      </c>
    </row>
    <row r="766" ht="14.25" hidden="1" customHeight="1" spans="1:9">
      <c r="A766" s="8" t="s">
        <v>5479</v>
      </c>
      <c r="B766" s="9" t="s">
        <v>94</v>
      </c>
      <c r="C766" s="9" t="s">
        <v>871</v>
      </c>
      <c r="D766" s="5">
        <v>387.03</v>
      </c>
      <c r="E766" t="str">
        <f>VLOOKUP(A766,HOP!A:L,12,0)</f>
        <v>387.03</v>
      </c>
      <c r="F766" t="str">
        <f>VLOOKUP(A766,HOP!A:C,3,0)</f>
        <v>4034339</v>
      </c>
      <c r="G766">
        <f t="shared" si="22"/>
        <v>0</v>
      </c>
      <c r="H766" t="str">
        <f t="shared" si="23"/>
        <v>，4034339</v>
      </c>
      <c r="I766" t="str">
        <f>VLOOKUP(A766,HOP!A:U,21,0)</f>
        <v>直连</v>
      </c>
    </row>
    <row r="767" ht="14.25" hidden="1" customHeight="1" spans="1:9">
      <c r="A767" s="8" t="s">
        <v>5486</v>
      </c>
      <c r="B767" s="9" t="s">
        <v>948</v>
      </c>
      <c r="C767" s="9" t="s">
        <v>5062</v>
      </c>
      <c r="D767" s="5">
        <v>0</v>
      </c>
      <c r="E767" t="e">
        <f>VLOOKUP(A767,HOP!A:L,12,0)</f>
        <v>#N/A</v>
      </c>
      <c r="F767" t="e">
        <f>VLOOKUP(A767,HOP!A:C,3,0)</f>
        <v>#N/A</v>
      </c>
      <c r="G767" t="e">
        <f t="shared" si="22"/>
        <v>#N/A</v>
      </c>
      <c r="H767" t="e">
        <f t="shared" si="23"/>
        <v>#N/A</v>
      </c>
      <c r="I767" t="e">
        <f>VLOOKUP(A767,HOP!A:U,21,0)</f>
        <v>#N/A</v>
      </c>
    </row>
    <row r="768" ht="14.25" hidden="1" customHeight="1" spans="1:9">
      <c r="A768" s="8" t="s">
        <v>5493</v>
      </c>
      <c r="B768" s="9" t="s">
        <v>871</v>
      </c>
      <c r="C768" s="9" t="s">
        <v>921</v>
      </c>
      <c r="D768" s="5">
        <v>0</v>
      </c>
      <c r="E768" t="e">
        <f>VLOOKUP(A768,HOP!A:L,12,0)</f>
        <v>#N/A</v>
      </c>
      <c r="F768" t="e">
        <f>VLOOKUP(A768,HOP!A:C,3,0)</f>
        <v>#N/A</v>
      </c>
      <c r="G768" t="e">
        <f t="shared" si="22"/>
        <v>#N/A</v>
      </c>
      <c r="H768" t="e">
        <f t="shared" si="23"/>
        <v>#N/A</v>
      </c>
      <c r="I768" t="e">
        <f>VLOOKUP(A768,HOP!A:U,21,0)</f>
        <v>#N/A</v>
      </c>
    </row>
    <row r="769" ht="14.25" hidden="1" customHeight="1" spans="1:9">
      <c r="A769" s="8" t="s">
        <v>5497</v>
      </c>
      <c r="B769" s="9" t="s">
        <v>871</v>
      </c>
      <c r="C769" s="9" t="s">
        <v>921</v>
      </c>
      <c r="D769" s="5">
        <v>0</v>
      </c>
      <c r="E769" t="e">
        <f>VLOOKUP(A769,HOP!A:L,12,0)</f>
        <v>#N/A</v>
      </c>
      <c r="F769" t="e">
        <f>VLOOKUP(A769,HOP!A:C,3,0)</f>
        <v>#N/A</v>
      </c>
      <c r="G769" t="e">
        <f t="shared" si="22"/>
        <v>#N/A</v>
      </c>
      <c r="H769" t="e">
        <f t="shared" si="23"/>
        <v>#N/A</v>
      </c>
      <c r="I769" t="e">
        <f>VLOOKUP(A769,HOP!A:U,21,0)</f>
        <v>#N/A</v>
      </c>
    </row>
    <row r="770" ht="14.25" hidden="1" customHeight="1" spans="1:9">
      <c r="A770" s="57" t="s">
        <v>5500</v>
      </c>
      <c r="B770" s="9" t="s">
        <v>94</v>
      </c>
      <c r="C770" s="9" t="s">
        <v>871</v>
      </c>
      <c r="D770" s="5">
        <v>772.44</v>
      </c>
      <c r="E770">
        <v>772.44</v>
      </c>
      <c r="F770" s="4" t="str">
        <f>VLOOKUP(A770,HOP!A:C,3,0)</f>
        <v>3554189</v>
      </c>
      <c r="G770">
        <f t="shared" si="22"/>
        <v>0</v>
      </c>
      <c r="H770" t="str">
        <f t="shared" si="23"/>
        <v>，3554189</v>
      </c>
      <c r="I770" t="str">
        <f>VLOOKUP(A770,HOP!A:U,21,0)</f>
        <v>直连</v>
      </c>
    </row>
    <row r="771" ht="14.25" hidden="1" customHeight="1" spans="1:9">
      <c r="A771" s="8" t="s">
        <v>5507</v>
      </c>
      <c r="B771" s="9" t="s">
        <v>2725</v>
      </c>
      <c r="C771" s="9" t="s">
        <v>871</v>
      </c>
      <c r="D771" s="5">
        <v>1272.64</v>
      </c>
      <c r="E771" t="str">
        <f>VLOOKUP(A771,HOP!A:L,12,0)</f>
        <v>1272.64</v>
      </c>
      <c r="F771" t="str">
        <f>VLOOKUP(A771,HOP!A:C,3,0)</f>
        <v>3921257</v>
      </c>
      <c r="G771">
        <f t="shared" ref="G771:G782" si="24">D771-E771</f>
        <v>0</v>
      </c>
      <c r="H771" t="str">
        <f>$H$1&amp;F771</f>
        <v>，3921257</v>
      </c>
      <c r="I771" t="str">
        <f>VLOOKUP(A771,HOP!A:U,21,0)</f>
        <v>直连</v>
      </c>
    </row>
    <row r="772" ht="14.25" hidden="1" customHeight="1" spans="1:9">
      <c r="A772" s="8" t="s">
        <v>5516</v>
      </c>
      <c r="B772" s="9" t="s">
        <v>94</v>
      </c>
      <c r="C772" s="9" t="s">
        <v>871</v>
      </c>
      <c r="D772" s="5">
        <v>1696.47</v>
      </c>
      <c r="E772" t="str">
        <f>VLOOKUP(A772,HOP!A:L,12,0)</f>
        <v>1696.47</v>
      </c>
      <c r="F772" t="str">
        <f>VLOOKUP(A772,HOP!A:C,3,0)</f>
        <v>4021767</v>
      </c>
      <c r="G772">
        <f t="shared" si="24"/>
        <v>0</v>
      </c>
      <c r="H772" t="str">
        <f>$H$1&amp;F772</f>
        <v>，4021767</v>
      </c>
      <c r="I772" t="str">
        <f>VLOOKUP(A772,HOP!A:U,21,0)</f>
        <v>直连</v>
      </c>
    </row>
    <row r="773" ht="14.25" hidden="1" customHeight="1" spans="1:9">
      <c r="A773" s="8" t="s">
        <v>5525</v>
      </c>
      <c r="B773" s="9" t="s">
        <v>871</v>
      </c>
      <c r="C773" s="9" t="s">
        <v>921</v>
      </c>
      <c r="D773" s="5">
        <v>0</v>
      </c>
      <c r="E773" t="e">
        <f>VLOOKUP(A773,HOP!A:L,12,0)</f>
        <v>#N/A</v>
      </c>
      <c r="F773" t="e">
        <f>VLOOKUP(A773,HOP!A:C,3,0)</f>
        <v>#N/A</v>
      </c>
      <c r="G773" t="e">
        <f t="shared" si="24"/>
        <v>#N/A</v>
      </c>
      <c r="H773" t="e">
        <f>$H$1&amp;F773</f>
        <v>#N/A</v>
      </c>
      <c r="I773" t="e">
        <f>VLOOKUP(A773,HOP!A:U,21,0)</f>
        <v>#N/A</v>
      </c>
    </row>
    <row r="774" ht="14.25" hidden="1" customHeight="1" spans="1:9">
      <c r="A774" s="8" t="s">
        <v>5530</v>
      </c>
      <c r="B774" s="9" t="s">
        <v>2702</v>
      </c>
      <c r="C774" s="9" t="s">
        <v>921</v>
      </c>
      <c r="D774" s="5">
        <v>0</v>
      </c>
      <c r="E774" t="e">
        <f>VLOOKUP(A774,HOP!A:L,12,0)</f>
        <v>#N/A</v>
      </c>
      <c r="F774" t="e">
        <f>VLOOKUP(A774,HOP!A:C,3,0)</f>
        <v>#N/A</v>
      </c>
      <c r="G774" t="e">
        <f t="shared" si="24"/>
        <v>#N/A</v>
      </c>
      <c r="H774" t="e">
        <f>$H$1&amp;F774</f>
        <v>#N/A</v>
      </c>
      <c r="I774" t="e">
        <f>VLOOKUP(A774,HOP!A:U,21,0)</f>
        <v>#N/A</v>
      </c>
    </row>
    <row r="775" ht="14.25" hidden="1" customHeight="1" spans="1:9">
      <c r="A775" s="8" t="s">
        <v>5538</v>
      </c>
      <c r="B775" s="9" t="s">
        <v>871</v>
      </c>
      <c r="C775" s="9" t="s">
        <v>2702</v>
      </c>
      <c r="D775" s="5">
        <v>0</v>
      </c>
      <c r="E775" t="e">
        <f>VLOOKUP(A775,HOP!A:L,12,0)</f>
        <v>#N/A</v>
      </c>
      <c r="F775" t="e">
        <f>VLOOKUP(A775,HOP!A:C,3,0)</f>
        <v>#N/A</v>
      </c>
      <c r="G775" t="e">
        <f t="shared" si="24"/>
        <v>#N/A</v>
      </c>
      <c r="H775" t="e">
        <f>$H$1&amp;F775</f>
        <v>#N/A</v>
      </c>
      <c r="I775" t="e">
        <f>VLOOKUP(A775,HOP!A:U,21,0)</f>
        <v>#N/A</v>
      </c>
    </row>
    <row r="776" ht="14.25" hidden="1" customHeight="1" spans="1:9">
      <c r="A776" s="8" t="s">
        <v>5543</v>
      </c>
      <c r="B776" s="9" t="s">
        <v>4524</v>
      </c>
      <c r="C776" s="9" t="s">
        <v>4446</v>
      </c>
      <c r="D776" s="5">
        <v>0</v>
      </c>
      <c r="E776" t="e">
        <f>VLOOKUP(A776,HOP!A:L,12,0)</f>
        <v>#N/A</v>
      </c>
      <c r="F776" t="e">
        <f>VLOOKUP(A776,HOP!A:C,3,0)</f>
        <v>#N/A</v>
      </c>
      <c r="G776" t="e">
        <f t="shared" si="24"/>
        <v>#N/A</v>
      </c>
      <c r="H776" t="e">
        <f>$H$1&amp;F776</f>
        <v>#N/A</v>
      </c>
      <c r="I776" t="e">
        <f>VLOOKUP(A776,HOP!A:U,21,0)</f>
        <v>#N/A</v>
      </c>
    </row>
    <row r="777" ht="14.25" hidden="1" customHeight="1" spans="1:9">
      <c r="A777" s="8" t="s">
        <v>5548</v>
      </c>
      <c r="B777" s="9" t="s">
        <v>94</v>
      </c>
      <c r="C777" s="9" t="s">
        <v>871</v>
      </c>
      <c r="D777" s="5">
        <v>823.28</v>
      </c>
      <c r="E777" t="str">
        <f>VLOOKUP(A777,HOP!A:L,12,0)</f>
        <v>823.28</v>
      </c>
      <c r="F777" t="str">
        <f>VLOOKUP(A777,HOP!A:C,3,0)</f>
        <v>3973783</v>
      </c>
      <c r="G777">
        <f t="shared" si="24"/>
        <v>0</v>
      </c>
      <c r="H777" t="str">
        <f>$H$1&amp;F777</f>
        <v>，3973783</v>
      </c>
      <c r="I777" t="str">
        <f>VLOOKUP(A777,HOP!A:U,21,0)</f>
        <v>直连</v>
      </c>
    </row>
    <row r="778" ht="14.25" hidden="1" customHeight="1" spans="1:9">
      <c r="A778" s="8" t="s">
        <v>5557</v>
      </c>
      <c r="B778" s="9" t="s">
        <v>2690</v>
      </c>
      <c r="C778" s="9" t="s">
        <v>5560</v>
      </c>
      <c r="D778" s="5">
        <v>0</v>
      </c>
      <c r="E778" t="e">
        <f>VLOOKUP(A778,HOP!A:L,12,0)</f>
        <v>#N/A</v>
      </c>
      <c r="F778" t="e">
        <f>VLOOKUP(A778,HOP!A:C,3,0)</f>
        <v>#N/A</v>
      </c>
      <c r="G778" t="e">
        <f t="shared" si="24"/>
        <v>#N/A</v>
      </c>
      <c r="H778" t="e">
        <f>$H$1&amp;F778</f>
        <v>#N/A</v>
      </c>
      <c r="I778" t="e">
        <f>VLOOKUP(A778,HOP!A:U,21,0)</f>
        <v>#N/A</v>
      </c>
    </row>
    <row r="779" ht="14.25" hidden="1" customHeight="1" spans="1:9">
      <c r="A779" s="8" t="s">
        <v>5563</v>
      </c>
      <c r="B779" s="9" t="s">
        <v>663</v>
      </c>
      <c r="C779" s="9" t="s">
        <v>871</v>
      </c>
      <c r="D779" s="5">
        <v>5340.66</v>
      </c>
      <c r="E779" t="str">
        <f>VLOOKUP(A779,HOP!A:L,12,0)</f>
        <v>5340.68</v>
      </c>
      <c r="F779" t="str">
        <f>VLOOKUP(A779,HOP!A:C,3,0)</f>
        <v>3967133</v>
      </c>
      <c r="G779">
        <f t="shared" si="24"/>
        <v>-0.0200000000004366</v>
      </c>
      <c r="H779" t="str">
        <f>$H$1&amp;F779</f>
        <v>，3967133</v>
      </c>
      <c r="I779" t="str">
        <f>VLOOKUP(A779,HOP!A:U,21,0)</f>
        <v>直连</v>
      </c>
    </row>
    <row r="780" ht="14.25" hidden="1" customHeight="1" spans="1:9">
      <c r="A780" s="8" t="s">
        <v>5572</v>
      </c>
      <c r="B780" s="9" t="s">
        <v>663</v>
      </c>
      <c r="C780" s="9" t="s">
        <v>871</v>
      </c>
      <c r="D780" s="5">
        <v>10298.68</v>
      </c>
      <c r="E780" t="str">
        <f>VLOOKUP(A780,HOP!A:L,12,0)</f>
        <v>10298.68</v>
      </c>
      <c r="F780" t="str">
        <f>VLOOKUP(A780,HOP!A:C,3,0)</f>
        <v>3979554</v>
      </c>
      <c r="G780">
        <f t="shared" si="24"/>
        <v>0</v>
      </c>
      <c r="H780" t="str">
        <f>$H$1&amp;F780</f>
        <v>，3979554</v>
      </c>
      <c r="I780" t="str">
        <f>VLOOKUP(A780,HOP!A:U,21,0)</f>
        <v>直连</v>
      </c>
    </row>
    <row r="781" spans="1:10">
      <c r="A781" s="9" t="s">
        <v>5614</v>
      </c>
      <c r="D781" s="18">
        <v>-1275</v>
      </c>
      <c r="E781" t="e">
        <f>VLOOKUP(A781,HOP!A:L,12,0)</f>
        <v>#N/A</v>
      </c>
      <c r="F781" s="23">
        <v>3842087</v>
      </c>
      <c r="G781" t="e">
        <f t="shared" si="24"/>
        <v>#N/A</v>
      </c>
      <c r="H781" t="str">
        <f>$H$1&amp;F781</f>
        <v>，3842087</v>
      </c>
      <c r="I781" s="7" t="s">
        <v>5655</v>
      </c>
      <c r="J781" s="7" t="s">
        <v>5656</v>
      </c>
    </row>
    <row r="782" spans="1:10">
      <c r="A782" s="9" t="s">
        <v>5618</v>
      </c>
      <c r="D782" s="18">
        <v>-1438</v>
      </c>
      <c r="E782" t="e">
        <f>VLOOKUP(A782,HOP!A:L,12,0)</f>
        <v>#N/A</v>
      </c>
      <c r="F782" s="23">
        <v>3764717</v>
      </c>
      <c r="G782" t="e">
        <f t="shared" si="24"/>
        <v>#N/A</v>
      </c>
      <c r="H782" t="str">
        <f>$H$1&amp;F782</f>
        <v>，3764717</v>
      </c>
      <c r="I782" s="7" t="s">
        <v>5655</v>
      </c>
      <c r="J782" s="7" t="s">
        <v>5657</v>
      </c>
    </row>
    <row r="784" spans="4:4">
      <c r="D784" s="5">
        <f>SUM(D2:D783)</f>
        <v>1380345.21</v>
      </c>
    </row>
    <row r="786" ht="14.25" spans="4:4">
      <c r="D786" s="19" t="s">
        <v>24</v>
      </c>
    </row>
    <row r="790" spans="1:3">
      <c r="A790" t="s">
        <v>5658</v>
      </c>
      <c r="C790">
        <v>765691</v>
      </c>
    </row>
    <row r="791" spans="1:3">
      <c r="A791" t="s">
        <v>5659</v>
      </c>
      <c r="C791">
        <v>613085.72</v>
      </c>
    </row>
    <row r="792" spans="1:3">
      <c r="A792" t="s">
        <v>5660</v>
      </c>
      <c r="C792">
        <v>1568.49</v>
      </c>
    </row>
    <row r="793" spans="1:3">
      <c r="A793" s="7" t="s">
        <v>5661</v>
      </c>
      <c r="C793">
        <f>SUBTOTAL(9,C790:C792)</f>
        <v>1380345.21</v>
      </c>
    </row>
  </sheetData>
  <autoFilter ref="A1:I782">
    <filterColumn colId="3">
      <filters>
        <filter val="-1,275.00"/>
        <filter val="-1,438.00"/>
        <filter val="11,624.00"/>
        <filter val="10,300.00"/>
        <filter val="10,600.00"/>
        <filter val="12,100.31"/>
        <filter val="254.00"/>
        <filter val="260.00"/>
        <filter val="269.00"/>
        <filter val="275.00"/>
        <filter val="279.00"/>
        <filter val="280.00"/>
        <filter val="289.00"/>
        <filter val="300.00"/>
        <filter val="303.00"/>
        <filter val="321.00"/>
        <filter val="323.00"/>
        <filter val="326.00"/>
        <filter val="342.00"/>
        <filter val="344.00"/>
        <filter val="345.00"/>
        <filter val="346.00"/>
        <filter val="350.00"/>
        <filter val="361.00"/>
        <filter val="363.00"/>
        <filter val="369.00"/>
        <filter val="370.00"/>
        <filter val="377.00"/>
        <filter val="400.00"/>
        <filter val="402.00"/>
        <filter val="406.00"/>
        <filter val="426.00"/>
        <filter val="453.00"/>
        <filter val="455.00"/>
        <filter val="457.00"/>
        <filter val="462.00"/>
        <filter val="478.00"/>
        <filter val="496.00"/>
        <filter val="498.00"/>
        <filter val="500.00"/>
        <filter val="510.00"/>
        <filter val="524.00"/>
        <filter val="531.00"/>
        <filter val="540.00"/>
        <filter val="554.00"/>
        <filter val="556.00"/>
        <filter val="560.00"/>
        <filter val="587.00"/>
        <filter val="592.00"/>
        <filter val="595.00"/>
        <filter val="600.00"/>
        <filter val="601.00"/>
        <filter val="608.00"/>
        <filter val="609.00"/>
        <filter val="612.00"/>
        <filter val="620.00"/>
        <filter val="652.00"/>
        <filter val="659.00"/>
        <filter val="669.00"/>
        <filter val="675.00"/>
        <filter val="679.00"/>
        <filter val="688.00"/>
        <filter val="692.00"/>
        <filter val="700.00"/>
        <filter val="704.00"/>
        <filter val="718.00"/>
        <filter val="722.00"/>
        <filter val="724.00"/>
        <filter val="738.00"/>
        <filter val="740.00"/>
        <filter val="750.00"/>
        <filter val="770.00"/>
        <filter val="780.00"/>
        <filter val="800.00"/>
        <filter val="840.00"/>
        <filter val="846.00"/>
        <filter val="851.00"/>
        <filter val="878.00"/>
        <filter val="904.00"/>
        <filter val="909.00"/>
        <filter val="925.00"/>
        <filter val="939.00"/>
        <filter val="961.00"/>
        <filter val="962.00"/>
        <filter val="970.00"/>
        <filter val="972.00"/>
        <filter val="978.00"/>
        <filter val="980.00"/>
        <filter val="982.00"/>
        <filter val="984.00"/>
        <filter val="992.00"/>
        <filter val="996.00"/>
        <filter val="618.02"/>
        <filter val="714.02"/>
        <filter val="845.02"/>
        <filter val="387.03"/>
        <filter val="619.03"/>
        <filter val="430.04"/>
        <filter val="870.04"/>
        <filter val="396.05"/>
        <filter val="963.06"/>
        <filter val="750.07"/>
        <filter val="480.09"/>
        <filter val="558.11"/>
        <filter val="288.12"/>
        <filter val="375.12"/>
        <filter val="235.13"/>
        <filter val="584.14"/>
        <filter val="352.15"/>
        <filter val="771.15"/>
        <filter val="913.18"/>
        <filter val="935.18"/>
        <filter val="653.20"/>
        <filter val="741.20"/>
        <filter val="251.22"/>
        <filter val="928.22"/>
        <filter val="946.23"/>
        <filter val="501.24"/>
        <filter val="576.24"/>
        <filter val="988.24"/>
        <filter val="554.26"/>
        <filter val="184.27"/>
        <filter val="580.28"/>
        <filter val="823.28"/>
        <filter val="885.28"/>
        <filter val="287.29"/>
        <filter val="389.29"/>
        <filter val="414.30"/>
        <filter val="205.31"/>
        <filter val="653.31"/>
        <filter val="252.33"/>
        <filter val="537.33"/>
        <filter val="722.33"/>
        <filter val="85.34"/>
        <filter val="491.34"/>
        <filter val="167.35"/>
        <filter val="270.37"/>
        <filter val="625.37"/>
        <filter val="356.38"/>
        <filter val="880.38"/>
        <filter val="289.42"/>
        <filter val="301.42"/>
        <filter val="714.42"/>
        <filter val="255.43"/>
        <filter val="467.43"/>
        <filter val="552.43"/>
        <filter val="688.44"/>
        <filter val="772.44"/>
        <filter val="265.45"/>
        <filter val="684.45"/>
        <filter val="697.45"/>
        <filter val="385.46"/>
        <filter val="595.47"/>
        <filter val="809.47"/>
        <filter val="928.47"/>
        <filter val="692.48"/>
        <filter val="506.49"/>
        <filter val="700.50"/>
        <filter val="298.51"/>
        <filter val="620.51"/>
        <filter val="192.52"/>
        <filter val="983.53"/>
        <filter val="562.54"/>
        <filter val="584.55"/>
        <filter val="591.55"/>
        <filter val="281.56"/>
        <filter val="293.56"/>
        <filter val="920.58"/>
        <filter val="286.60"/>
        <filter val="546.60"/>
        <filter val="65.61"/>
        <filter val="286.61"/>
        <filter val="663.64"/>
        <filter val="783.64"/>
        <filter val="638.66"/>
        <filter val="300.69"/>
        <filter val="584.69"/>
        <filter val="927.69"/>
        <filter val="629.70"/>
        <filter val="-13.71"/>
        <filter val="211.72"/>
        <filter val="965.72"/>
        <filter val="275.74"/>
        <filter val="305.75"/>
        <filter val="603.75"/>
        <filter val="409.77"/>
        <filter val="971.78"/>
        <filter val="835.80"/>
        <filter val="-195.51"/>
        <filter val="321.81"/>
        <filter val="672.81"/>
        <filter val="208.82"/>
        <filter val="322.82"/>
        <filter val="345.82"/>
        <filter val="621.83"/>
        <filter val="731.84"/>
        <filter val="336.85"/>
        <filter val="771.85"/>
        <filter val="292.86"/>
        <filter val="828.86"/>
        <filter val="255.87"/>
        <filter val="287.87"/>
        <filter val="664.87"/>
        <filter val="868.87"/>
        <filter val="251.88"/>
        <filter val="302.88"/>
        <filter val="470.88"/>
        <filter val="573.88"/>
        <filter val="905.88"/>
        <filter val="10,298.68"/>
        <filter val="426.89"/>
        <filter val="964.91"/>
        <filter val="498.92"/>
        <filter val="183.93"/>
        <filter val="596.93"/>
        <filter val="632.94"/>
        <filter val="693.94"/>
        <filter val="534.96"/>
        <filter val="180.97"/>
        <filter val="297.98"/>
        <filter val="508.98"/>
        <filter val="611.98"/>
        <filter val="1,003.00"/>
        <filter val="1,014.00"/>
        <filter val="1,026.00"/>
        <filter val="1,036.00"/>
        <filter val="1,040.00"/>
        <filter val="1,042.00"/>
        <filter val="1,046.00"/>
        <filter val="1,056.00"/>
        <filter val="1,058.00"/>
        <filter val="1,066.00"/>
        <filter val="1,068.00"/>
        <filter val="1,108.00"/>
        <filter val="1,120.00"/>
        <filter val="1,122.00"/>
        <filter val="1,133.00"/>
        <filter val="1,140.00"/>
        <filter val="1,164.00"/>
        <filter val="1,172.00"/>
        <filter val="1,173.00"/>
        <filter val="1,174.00"/>
        <filter val="1,176.00"/>
        <filter val="1,190.00"/>
        <filter val="1,196.00"/>
        <filter val="1,200.00"/>
        <filter val="1,208.00"/>
        <filter val="1,210.00"/>
        <filter val="1,216.00"/>
        <filter val="1,226.00"/>
        <filter val="1,251.00"/>
        <filter val="1,260.00"/>
        <filter val="1,261.00"/>
        <filter val="1,262.00"/>
        <filter val="1,272.00"/>
        <filter val="1,290.00"/>
        <filter val="1,300.00"/>
        <filter val="1,306.00"/>
        <filter val="1,341.00"/>
        <filter val="1,345.00"/>
        <filter val="1,353.00"/>
        <filter val="1,360.00"/>
        <filter val="1,394.00"/>
        <filter val="1,400.00"/>
        <filter val="1,404.00"/>
        <filter val="1,407.00"/>
        <filter val="1,414.00"/>
        <filter val="1,420.00"/>
        <filter val="1,430.00"/>
        <filter val="1,440.00"/>
        <filter val="1,452.00"/>
        <filter val="1,467.00"/>
        <filter val="1,499.00"/>
        <filter val="1,500.00"/>
        <filter val="1,518.00"/>
        <filter val="1,530.00"/>
        <filter val="1,545.00"/>
        <filter val="1,558.00"/>
        <filter val="1,560.00"/>
        <filter val="1,575.00"/>
        <filter val="1,592.00"/>
        <filter val="1,595.00"/>
        <filter val="1,603.00"/>
        <filter val="1,617.00"/>
        <filter val="1,630.00"/>
        <filter val="1,645.00"/>
        <filter val="1,648.00"/>
        <filter val="1,660.00"/>
        <filter val="1,685.00"/>
        <filter val="1,700.00"/>
        <filter val="1,724.00"/>
        <filter val="1,760.00"/>
        <filter val="1,761.00"/>
        <filter val="1,810.00"/>
        <filter val="1,819.00"/>
        <filter val="1,820.00"/>
        <filter val="1,822.00"/>
        <filter val="1,830.00"/>
        <filter val="1,834.00"/>
        <filter val="1,836.00"/>
        <filter val="1,850.00"/>
        <filter val="1,860.00"/>
        <filter val="1,900.00"/>
        <filter val="1,902.00"/>
        <filter val="1,914.00"/>
        <filter val="1,927.00"/>
        <filter val="1,949.00"/>
        <filter val="1,971.00"/>
        <filter val="1,972.00"/>
        <filter val="1,980.00"/>
        <filter val="1,034.01"/>
        <filter val="1,114.01"/>
        <filter val="1,201.02"/>
        <filter val="2,480.12"/>
        <filter val="3,484.22"/>
        <filter val="1,521.02"/>
        <filter val="1,000.03"/>
        <filter val="1,272.03"/>
        <filter val="1,038.04"/>
        <filter val="3,381.24"/>
        <filter val="8,529.74"/>
        <filter val="4,570.34"/>
        <filter val="1,189.06"/>
        <filter val="4,376.36"/>
        <filter val="4,875.36"/>
        <filter val="1,181.07"/>
        <filter val="4,446.37"/>
        <filter val="6,647.57"/>
        <filter val="3,555.28"/>
        <filter val="3,686.28"/>
        <filter val="3,954.28"/>
        <filter val="1,160.09"/>
        <filter val="1,406.09"/>
        <filter val="2,949.19"/>
        <filter val="7,877.50"/>
        <filter val="2,165.21"/>
        <filter val="2,013.22"/>
        <filter val="2,594.24"/>
        <filter val="9,099.76"/>
        <filter val="2,232.26"/>
        <filter val="8,098.87"/>
        <filter val="2,924.28"/>
        <filter val="2,091.29"/>
        <filter val="2,617.29"/>
        <filter val="7,384.80"/>
        <filter val="2,424.30"/>
        <filter val="4,456.10"/>
        <filter val="3,584.40"/>
        <filter val="2,542.31"/>
        <filter val="3,640.41"/>
        <filter val="3,075.42"/>
        <filter val="2,375.32"/>
        <filter val="4,596.12"/>
        <filter val="6,656.72"/>
        <filter val="2,695.32"/>
        <filter val="3,859.43"/>
        <filter val="3,021.44"/>
        <filter val="3,627.44"/>
        <filter val="5,693.24"/>
        <filter val="2,587.36"/>
        <filter val="2,581.37"/>
        <filter val="3,429.48"/>
        <filter val="3,751.49"/>
        <filter val="2,476.40"/>
        <filter val="2,688.42"/>
        <filter val="2,850.44"/>
        <filter val="2,293.47"/>
        <filter val="3,168.38"/>
        <filter val="3,022.39"/>
        <filter val="5,000.00"/>
        <filter val="5,002.00"/>
        <filter val="5,040.00"/>
        <filter val="5,200.00"/>
        <filter val="5,288.00"/>
        <filter val="1,355.40"/>
        <filter val="5,387.00"/>
        <filter val="5,400.00"/>
        <filter val="5,452.00"/>
        <filter val="5,584.00"/>
        <filter val="5,600.00"/>
        <filter val="1,385.42"/>
        <filter val="1,105.43"/>
        <filter val="1,408.43"/>
        <filter val="1,176.45"/>
        <filter val="1,348.47"/>
        <filter val="1,551.47"/>
        <filter val="1,696.47"/>
        <filter val="1,224.48"/>
        <filter val="1,322.48"/>
        <filter val="1,019.49"/>
        <filter val="1,022.49"/>
        <filter val="4,000.00"/>
        <filter val="4,112.00"/>
        <filter val="4,170.00"/>
        <filter val="4,236.00"/>
        <filter val="4,350.00"/>
        <filter val="4,362.00"/>
        <filter val="4,376.00"/>
        <filter val="4,405.00"/>
        <filter val="4,500.00"/>
        <filter val="4,560.00"/>
        <filter val="4,584.00"/>
        <filter val="4,683.00"/>
        <filter val="4,784.00"/>
        <filter val="4,800.00"/>
        <filter val="4,820.00"/>
        <filter val="4,990.00"/>
        <filter val="4,992.00"/>
        <filter val="1,591.33"/>
        <filter val="1,720.36"/>
        <filter val="1,887.36"/>
        <filter val="1,143.39"/>
        <filter val="3,000.00"/>
        <filter val="3,068.00"/>
        <filter val="3,094.00"/>
        <filter val="3,114.00"/>
        <filter val="3,160.00"/>
        <filter val="3,255.00"/>
        <filter val="3,297.00"/>
        <filter val="3,315.00"/>
        <filter val="3,328.00"/>
        <filter val="3,360.00"/>
        <filter val="3,366.00"/>
        <filter val="3,386.00"/>
        <filter val="3,435.00"/>
        <filter val="3,480.00"/>
        <filter val="3,522.00"/>
        <filter val="3,700.00"/>
        <filter val="3,714.00"/>
        <filter val="3,720.00"/>
        <filter val="3,750.00"/>
        <filter val="3,753.00"/>
        <filter val="3,794.00"/>
        <filter val="3,814.00"/>
        <filter val="3,840.00"/>
        <filter val="3,860.00"/>
        <filter val="3,894.00"/>
        <filter val="3,906.00"/>
        <filter val="1,365.22"/>
        <filter val="1,834.23"/>
        <filter val="1,312.24"/>
        <filter val="1,547.25"/>
        <filter val="1,085.26"/>
        <filter val="1,750.26"/>
        <filter val="1,198.28"/>
        <filter val="1,520.28"/>
        <filter val="2,000.00"/>
        <filter val="1,002.10"/>
        <filter val="2,040.00"/>
        <filter val="2,046.00"/>
        <filter val="2,052.00"/>
        <filter val="2,072.00"/>
        <filter val="2,077.00"/>
        <filter val="2,082.00"/>
        <filter val="2,144.00"/>
        <filter val="2,230.00"/>
        <filter val="2,250.00"/>
        <filter val="2,264.00"/>
        <filter val="2,280.00"/>
        <filter val="2,290.00"/>
        <filter val="2,300.00"/>
        <filter val="2,354.00"/>
        <filter val="2,360.00"/>
        <filter val="2,366.00"/>
        <filter val="2,394.00"/>
        <filter val="2,434.00"/>
        <filter val="2,448.00"/>
        <filter val="2,480.00"/>
        <filter val="2,495.00"/>
        <filter val="2,500.00"/>
        <filter val="2,514.00"/>
        <filter val="2,524.00"/>
        <filter val="2,586.00"/>
        <filter val="2,600.00"/>
        <filter val="2,610.00"/>
        <filter val="2,614.00"/>
        <filter val="2,640.00"/>
        <filter val="2,653.00"/>
        <filter val="2,660.00"/>
        <filter val="2,691.00"/>
        <filter val="2,736.00"/>
        <filter val="2,754.00"/>
        <filter val="2,762.00"/>
        <filter val="2,775.00"/>
        <filter val="2,780.00"/>
        <filter val="2,800.00"/>
        <filter val="2,814.00"/>
        <filter val="9,837.90"/>
        <filter val="2,849.00"/>
        <filter val="2,850.00"/>
        <filter val="2,860.00"/>
        <filter val="2,900.00"/>
        <filter val="2,912.00"/>
        <filter val="2,925.00"/>
        <filter val="2,934.00"/>
        <filter val="2,935.00"/>
        <filter val="2,994.00"/>
        <filter val="1,062.11"/>
        <filter val="1,628.11"/>
        <filter val="1,241.12"/>
        <filter val="2,692.02"/>
        <filter val="1,013.13"/>
        <filter val="1,502.14"/>
        <filter val="2,110.06"/>
        <filter val="2,457.06"/>
        <filter val="1,736.16"/>
        <filter val="1,145.19"/>
        <filter val="1,231.19"/>
        <filter val="1,053.80"/>
        <filter val="1,488.80"/>
        <filter val="9,660.00"/>
        <filter val="1,664.80"/>
        <filter val="9,684.00"/>
        <filter val="1,225.82"/>
        <filter val="2,193.96"/>
        <filter val="2,859.96"/>
        <filter val="1,007.88"/>
        <filter val="2,566.98"/>
        <filter val="3,212.90"/>
        <filter val="8,286.00"/>
        <filter val="1,302.70"/>
        <filter val="3,304.90"/>
        <filter val="8,340.00"/>
        <filter val="1,878.70"/>
        <filter val="1,399.71"/>
        <filter val="8,694.02"/>
        <filter val="1,940.72"/>
        <filter val="1,299.73"/>
        <filter val="3,417.93"/>
        <filter val="1,097.74"/>
        <filter val="1,103.74"/>
        <filter val="1,417.75"/>
        <filter val="3,483.95"/>
        <filter val="1,275.76"/>
        <filter val="1,442.76"/>
        <filter val="1,059.78"/>
        <filter val="1,018.79"/>
        <filter val="1,104.60"/>
        <filter val="7,216.00"/>
        <filter val="1,366.60"/>
        <filter val="1,545.60"/>
        <filter val="7,577.00"/>
        <filter val="1,688.60"/>
        <filter val="1,695.60"/>
        <filter val="1,022.62"/>
        <filter val="1,343.62"/>
        <filter val="1,537.62"/>
        <filter val="4,035.94"/>
        <filter val="1,272.64"/>
        <filter val="1,432.64"/>
        <filter val="1,460.64"/>
        <filter val="1,464.64"/>
        <filter val="1,599.65"/>
        <filter val="1,009.66"/>
        <filter val="1,096.67"/>
        <filter val="1,184.67"/>
        <filter val="1,179.50"/>
        <filter val="6,416.00"/>
        <filter val="6,430.00"/>
        <filter val="6,760.00"/>
        <filter val="6,864.00"/>
        <filter val="6,936.00"/>
        <filter val="1,232.52"/>
        <filter val="1,011.54"/>
        <filter val="1,260.54"/>
        <filter val="1,701.54"/>
        <filter val="1,855.54"/>
        <filter val="1,259.55"/>
        <filter val="1,134.56"/>
        <filter val="1,074.57"/>
        <filter val="1,488.57"/>
        <filter val="1,407.59"/>
        <filter val="4,295.70"/>
        <filter val="9,399.40"/>
        <filter val="3,034.62"/>
        <filter val="6,324.12"/>
        <filter val="3,124.64"/>
        <filter val="2,139.54"/>
        <filter val="2,253.54"/>
        <filter val="3,000.66"/>
        <filter val="4,026.76"/>
        <filter val="2,083.56"/>
        <filter val="2,017.60"/>
        <filter val="2,051.60"/>
        <filter val="2,952.60"/>
        <filter val="2,010.61"/>
        <filter val="4,700.81"/>
        <filter val="3,996.51"/>
        <filter val="2,814.62"/>
        <filter val="3,004.56"/>
        <filter val="6,012.26"/>
        <filter val="3,014.56"/>
        <filter val="6,349.30"/>
        <filter val="5,191.61"/>
        <filter val="2,396.72"/>
        <filter val="2,898.72"/>
        <filter val="2,722.74"/>
        <filter val="2,977.74"/>
        <filter val="5,051.66"/>
        <filter val="3,170.86"/>
        <filter val="3,253.86"/>
        <filter val="5,340.66"/>
        <filter val="2,410.76"/>
        <filter val="1,165.90"/>
        <filter val="1,476.91"/>
        <filter val="2,598.81"/>
        <filter val="1,094.92"/>
        <filter val="1,145.92"/>
        <filter val="1,259.92"/>
        <filter val="1,345.93"/>
        <filter val="2,259.86"/>
        <filter val="1,282.96"/>
        <filter val="1,428.96"/>
        <filter val="1,557.96"/>
        <filter val="5,612.56"/>
        <filter val="2,021.88"/>
        <filter val="1,043.98"/>
        <filter val="1,440.98"/>
        <filter val="1,806.99"/>
      </filters>
    </filterColumn>
    <filterColumn colId="6">
      <filters>
        <filter val="-1"/>
        <filter val="#N/A"/>
        <filter val="-299.01"/>
        <filter val="-66.2"/>
        <filter val="-267.02"/>
        <filter val="-555.3"/>
        <filter val="-845"/>
        <filter val="-766"/>
        <filter val="-1556"/>
        <filter val="-2278.86"/>
        <filter val="-719"/>
        <filter val="-96.9"/>
        <filter val="1568.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20"/>
  </cols>
  <sheetData>
    <row r="1" s="20" customFormat="1" spans="1:22">
      <c r="A1" s="21" t="s">
        <v>5662</v>
      </c>
      <c r="B1" s="21" t="s">
        <v>5663</v>
      </c>
      <c r="C1" s="21" t="s">
        <v>5664</v>
      </c>
      <c r="D1" s="21" t="s">
        <v>49</v>
      </c>
      <c r="E1" s="21" t="s">
        <v>52</v>
      </c>
      <c r="F1" s="21" t="s">
        <v>56</v>
      </c>
      <c r="G1" s="21" t="s">
        <v>57</v>
      </c>
      <c r="H1" s="21" t="s">
        <v>5665</v>
      </c>
      <c r="I1" s="21" t="s">
        <v>5666</v>
      </c>
      <c r="J1" s="21" t="s">
        <v>5667</v>
      </c>
      <c r="K1" s="21" t="s">
        <v>5668</v>
      </c>
      <c r="L1" s="21" t="s">
        <v>5669</v>
      </c>
      <c r="M1" s="21" t="s">
        <v>5670</v>
      </c>
      <c r="N1" s="21" t="s">
        <v>5671</v>
      </c>
      <c r="O1" s="21" t="s">
        <v>5672</v>
      </c>
      <c r="P1" s="21" t="s">
        <v>5673</v>
      </c>
      <c r="Q1" s="21" t="s">
        <v>5674</v>
      </c>
      <c r="R1" s="21" t="s">
        <v>5675</v>
      </c>
      <c r="S1" s="21" t="s">
        <v>5676</v>
      </c>
      <c r="T1" s="21" t="s">
        <v>5677</v>
      </c>
      <c r="U1" s="21" t="s">
        <v>5678</v>
      </c>
      <c r="V1" s="21" t="s">
        <v>5679</v>
      </c>
    </row>
    <row r="2" s="20" customFormat="1" spans="1:22">
      <c r="A2" s="20" t="s">
        <v>3255</v>
      </c>
      <c r="B2" s="20" t="s">
        <v>3259</v>
      </c>
      <c r="C2" s="20" t="s">
        <v>3256</v>
      </c>
      <c r="D2" s="20" t="s">
        <v>1811</v>
      </c>
      <c r="E2" s="20" t="s">
        <v>5680</v>
      </c>
      <c r="F2" s="20" t="s">
        <v>663</v>
      </c>
      <c r="G2" s="20" t="s">
        <v>83</v>
      </c>
      <c r="H2" s="20" t="s">
        <v>5681</v>
      </c>
      <c r="I2" s="20" t="s">
        <v>5682</v>
      </c>
      <c r="J2" s="20" t="s">
        <v>5683</v>
      </c>
      <c r="K2" s="20" t="s">
        <v>5682</v>
      </c>
      <c r="L2" s="20" t="s">
        <v>5682</v>
      </c>
      <c r="M2" s="20" t="s">
        <v>5684</v>
      </c>
      <c r="N2" s="20" t="s">
        <v>5684</v>
      </c>
      <c r="O2" s="20" t="s">
        <v>5685</v>
      </c>
      <c r="P2" s="20" t="s">
        <v>5686</v>
      </c>
      <c r="Q2" s="20" t="s">
        <v>5687</v>
      </c>
      <c r="R2" s="20" t="s">
        <v>5688</v>
      </c>
      <c r="S2" s="20" t="s">
        <v>75</v>
      </c>
      <c r="T2" s="20" t="s">
        <v>5689</v>
      </c>
      <c r="U2" s="20" t="s">
        <v>5690</v>
      </c>
      <c r="V2" s="20" t="s">
        <v>5691</v>
      </c>
    </row>
    <row r="3" s="20" customFormat="1" spans="1:22">
      <c r="A3" s="20" t="s">
        <v>2321</v>
      </c>
      <c r="B3" s="20" t="s">
        <v>2326</v>
      </c>
      <c r="C3" s="20" t="s">
        <v>2322</v>
      </c>
      <c r="D3" s="20" t="s">
        <v>5692</v>
      </c>
      <c r="E3" s="20" t="s">
        <v>5693</v>
      </c>
      <c r="F3" s="20" t="s">
        <v>662</v>
      </c>
      <c r="G3" s="20" t="s">
        <v>663</v>
      </c>
      <c r="H3" s="20" t="s">
        <v>5681</v>
      </c>
      <c r="I3" s="20" t="s">
        <v>5694</v>
      </c>
      <c r="J3" s="20" t="s">
        <v>5683</v>
      </c>
      <c r="K3" s="20" t="s">
        <v>5694</v>
      </c>
      <c r="L3" s="20" t="s">
        <v>5694</v>
      </c>
      <c r="M3" s="20" t="s">
        <v>5684</v>
      </c>
      <c r="N3" s="20" t="s">
        <v>5684</v>
      </c>
      <c r="O3" s="20" t="s">
        <v>5685</v>
      </c>
      <c r="P3" s="20" t="s">
        <v>5686</v>
      </c>
      <c r="Q3" s="20" t="s">
        <v>5687</v>
      </c>
      <c r="R3" s="20" t="s">
        <v>5695</v>
      </c>
      <c r="S3" s="20" t="s">
        <v>75</v>
      </c>
      <c r="T3" s="20" t="s">
        <v>5689</v>
      </c>
      <c r="U3" s="20" t="s">
        <v>5690</v>
      </c>
      <c r="V3" s="20" t="s">
        <v>5691</v>
      </c>
    </row>
    <row r="4" s="20" customFormat="1" spans="1:22">
      <c r="A4" s="20" t="s">
        <v>5696</v>
      </c>
      <c r="B4" s="20" t="s">
        <v>5697</v>
      </c>
      <c r="C4" s="20" t="s">
        <v>5698</v>
      </c>
      <c r="D4" s="20" t="s">
        <v>5699</v>
      </c>
      <c r="E4" s="20" t="s">
        <v>5700</v>
      </c>
      <c r="F4" s="20" t="s">
        <v>94</v>
      </c>
      <c r="G4" s="20" t="s">
        <v>871</v>
      </c>
      <c r="H4" s="20" t="s">
        <v>5681</v>
      </c>
      <c r="I4" s="20" t="s">
        <v>5685</v>
      </c>
      <c r="J4" s="20" t="s">
        <v>5683</v>
      </c>
      <c r="K4" s="20" t="s">
        <v>5685</v>
      </c>
      <c r="L4" s="20" t="s">
        <v>5685</v>
      </c>
      <c r="M4" s="20" t="s">
        <v>5684</v>
      </c>
      <c r="N4" s="20" t="s">
        <v>5684</v>
      </c>
      <c r="O4" s="20" t="s">
        <v>5685</v>
      </c>
      <c r="P4" s="20" t="s">
        <v>5686</v>
      </c>
      <c r="Q4" s="20" t="s">
        <v>5687</v>
      </c>
      <c r="R4" s="20" t="s">
        <v>5701</v>
      </c>
      <c r="S4" s="20" t="s">
        <v>75</v>
      </c>
      <c r="T4" s="20" t="s">
        <v>5689</v>
      </c>
      <c r="U4" s="20" t="s">
        <v>5655</v>
      </c>
      <c r="V4" s="20" t="s">
        <v>5691</v>
      </c>
    </row>
    <row r="5" s="20" customFormat="1" spans="1:22">
      <c r="A5" s="20" t="s">
        <v>252</v>
      </c>
      <c r="B5" s="20" t="s">
        <v>257</v>
      </c>
      <c r="C5" s="20" t="s">
        <v>253</v>
      </c>
      <c r="D5" s="20" t="s">
        <v>255</v>
      </c>
      <c r="E5" s="20" t="s">
        <v>5702</v>
      </c>
      <c r="F5" s="20" t="s">
        <v>81</v>
      </c>
      <c r="G5" s="20" t="s">
        <v>82</v>
      </c>
      <c r="H5" s="20" t="s">
        <v>5681</v>
      </c>
      <c r="I5" s="20" t="s">
        <v>5703</v>
      </c>
      <c r="J5" s="20" t="s">
        <v>5683</v>
      </c>
      <c r="K5" s="20" t="s">
        <v>5703</v>
      </c>
      <c r="L5" s="20" t="s">
        <v>5703</v>
      </c>
      <c r="M5" s="20" t="s">
        <v>5684</v>
      </c>
      <c r="N5" s="20" t="s">
        <v>5684</v>
      </c>
      <c r="O5" s="20" t="s">
        <v>5685</v>
      </c>
      <c r="P5" s="20" t="s">
        <v>5686</v>
      </c>
      <c r="Q5" s="20" t="s">
        <v>5687</v>
      </c>
      <c r="R5" s="20" t="s">
        <v>5704</v>
      </c>
      <c r="S5" s="20" t="s">
        <v>75</v>
      </c>
      <c r="T5" s="20" t="s">
        <v>5689</v>
      </c>
      <c r="U5" s="20" t="s">
        <v>5690</v>
      </c>
      <c r="V5" s="20" t="s">
        <v>5705</v>
      </c>
    </row>
    <row r="6" s="20" customFormat="1" spans="1:22">
      <c r="A6" s="20" t="s">
        <v>1448</v>
      </c>
      <c r="B6" s="20" t="s">
        <v>1453</v>
      </c>
      <c r="C6" s="20" t="s">
        <v>1449</v>
      </c>
      <c r="D6" s="20" t="s">
        <v>5706</v>
      </c>
      <c r="E6" s="20" t="s">
        <v>5707</v>
      </c>
      <c r="F6" s="20" t="s">
        <v>82</v>
      </c>
      <c r="G6" s="20" t="s">
        <v>662</v>
      </c>
      <c r="H6" s="20" t="s">
        <v>5681</v>
      </c>
      <c r="I6" s="20" t="s">
        <v>5708</v>
      </c>
      <c r="J6" s="20" t="s">
        <v>5683</v>
      </c>
      <c r="K6" s="20" t="s">
        <v>5708</v>
      </c>
      <c r="L6" s="20" t="s">
        <v>5708</v>
      </c>
      <c r="M6" s="20" t="s">
        <v>5684</v>
      </c>
      <c r="N6" s="20" t="s">
        <v>5684</v>
      </c>
      <c r="O6" s="20" t="s">
        <v>5685</v>
      </c>
      <c r="P6" s="20" t="s">
        <v>5686</v>
      </c>
      <c r="Q6" s="20" t="s">
        <v>5687</v>
      </c>
      <c r="R6" s="20" t="s">
        <v>5709</v>
      </c>
      <c r="S6" s="20" t="s">
        <v>75</v>
      </c>
      <c r="T6" s="20" t="s">
        <v>5689</v>
      </c>
      <c r="U6" s="20" t="s">
        <v>5690</v>
      </c>
      <c r="V6" s="20" t="s">
        <v>5691</v>
      </c>
    </row>
    <row r="7" s="20" customFormat="1" spans="1:22">
      <c r="A7" s="20" t="s">
        <v>4555</v>
      </c>
      <c r="B7" s="20" t="s">
        <v>4560</v>
      </c>
      <c r="C7" s="20" t="s">
        <v>4556</v>
      </c>
      <c r="D7" s="20" t="s">
        <v>4558</v>
      </c>
      <c r="E7" s="20" t="s">
        <v>5710</v>
      </c>
      <c r="F7" s="20" t="s">
        <v>663</v>
      </c>
      <c r="G7" s="20" t="s">
        <v>94</v>
      </c>
      <c r="H7" s="20" t="s">
        <v>5681</v>
      </c>
      <c r="I7" s="20" t="s">
        <v>5711</v>
      </c>
      <c r="J7" s="20" t="s">
        <v>5683</v>
      </c>
      <c r="K7" s="20" t="s">
        <v>5711</v>
      </c>
      <c r="L7" s="20" t="s">
        <v>5711</v>
      </c>
      <c r="M7" s="20" t="s">
        <v>5684</v>
      </c>
      <c r="N7" s="20" t="s">
        <v>5684</v>
      </c>
      <c r="O7" s="20" t="s">
        <v>5685</v>
      </c>
      <c r="P7" s="20" t="s">
        <v>5686</v>
      </c>
      <c r="Q7" s="20" t="s">
        <v>5687</v>
      </c>
      <c r="R7" s="20" t="s">
        <v>5712</v>
      </c>
      <c r="S7" s="20" t="s">
        <v>75</v>
      </c>
      <c r="T7" s="20" t="s">
        <v>5689</v>
      </c>
      <c r="U7" s="20" t="s">
        <v>5655</v>
      </c>
      <c r="V7" s="20" t="s">
        <v>5713</v>
      </c>
    </row>
    <row r="8" s="20" customFormat="1" spans="1:22">
      <c r="A8" s="20" t="s">
        <v>98</v>
      </c>
      <c r="B8" s="20" t="s">
        <v>103</v>
      </c>
      <c r="C8" s="20" t="s">
        <v>99</v>
      </c>
      <c r="D8" s="20" t="s">
        <v>101</v>
      </c>
      <c r="E8" s="20" t="s">
        <v>5714</v>
      </c>
      <c r="F8" s="20" t="s">
        <v>81</v>
      </c>
      <c r="G8" s="20" t="s">
        <v>82</v>
      </c>
      <c r="H8" s="20" t="s">
        <v>5681</v>
      </c>
      <c r="I8" s="20" t="s">
        <v>5694</v>
      </c>
      <c r="J8" s="20" t="s">
        <v>5683</v>
      </c>
      <c r="K8" s="20" t="s">
        <v>5694</v>
      </c>
      <c r="L8" s="20" t="s">
        <v>5694</v>
      </c>
      <c r="M8" s="20" t="s">
        <v>5684</v>
      </c>
      <c r="N8" s="20" t="s">
        <v>5684</v>
      </c>
      <c r="O8" s="20" t="s">
        <v>5685</v>
      </c>
      <c r="P8" s="20" t="s">
        <v>5686</v>
      </c>
      <c r="Q8" s="20" t="s">
        <v>5687</v>
      </c>
      <c r="R8" s="20" t="s">
        <v>5715</v>
      </c>
      <c r="S8" s="20" t="s">
        <v>75</v>
      </c>
      <c r="T8" s="20" t="s">
        <v>5689</v>
      </c>
      <c r="U8" s="20" t="s">
        <v>5690</v>
      </c>
      <c r="V8" s="20" t="s">
        <v>5716</v>
      </c>
    </row>
    <row r="9" s="20" customFormat="1" spans="1:22">
      <c r="A9" s="20" t="s">
        <v>2330</v>
      </c>
      <c r="B9" s="20" t="s">
        <v>2335</v>
      </c>
      <c r="C9" s="20" t="s">
        <v>2331</v>
      </c>
      <c r="D9" s="20" t="s">
        <v>2333</v>
      </c>
      <c r="E9" s="20" t="s">
        <v>5717</v>
      </c>
      <c r="F9" s="20" t="s">
        <v>662</v>
      </c>
      <c r="G9" s="20" t="s">
        <v>663</v>
      </c>
      <c r="H9" s="20" t="s">
        <v>5681</v>
      </c>
      <c r="I9" s="20" t="s">
        <v>5718</v>
      </c>
      <c r="J9" s="20" t="s">
        <v>5683</v>
      </c>
      <c r="K9" s="20" t="s">
        <v>5718</v>
      </c>
      <c r="L9" s="20" t="s">
        <v>5718</v>
      </c>
      <c r="M9" s="20" t="s">
        <v>5684</v>
      </c>
      <c r="N9" s="20" t="s">
        <v>5684</v>
      </c>
      <c r="O9" s="20" t="s">
        <v>5685</v>
      </c>
      <c r="P9" s="20" t="s">
        <v>5686</v>
      </c>
      <c r="Q9" s="20" t="s">
        <v>5687</v>
      </c>
      <c r="R9" s="20" t="s">
        <v>5719</v>
      </c>
      <c r="S9" s="20" t="s">
        <v>75</v>
      </c>
      <c r="T9" s="20" t="s">
        <v>5689</v>
      </c>
      <c r="U9" s="20" t="s">
        <v>5690</v>
      </c>
      <c r="V9" s="20" t="s">
        <v>5691</v>
      </c>
    </row>
    <row r="10" s="20" customFormat="1" spans="1:22">
      <c r="A10" s="20" t="s">
        <v>4109</v>
      </c>
      <c r="B10" s="20" t="s">
        <v>4112</v>
      </c>
      <c r="C10" s="20" t="s">
        <v>4110</v>
      </c>
      <c r="D10" s="20" t="s">
        <v>2333</v>
      </c>
      <c r="E10" s="20" t="s">
        <v>5720</v>
      </c>
      <c r="F10" s="20" t="s">
        <v>663</v>
      </c>
      <c r="G10" s="20" t="s">
        <v>2725</v>
      </c>
      <c r="H10" s="20" t="s">
        <v>5681</v>
      </c>
      <c r="I10" s="20" t="s">
        <v>5721</v>
      </c>
      <c r="J10" s="20" t="s">
        <v>5683</v>
      </c>
      <c r="K10" s="20" t="s">
        <v>5721</v>
      </c>
      <c r="L10" s="20" t="s">
        <v>5721</v>
      </c>
      <c r="M10" s="20" t="s">
        <v>5684</v>
      </c>
      <c r="N10" s="20" t="s">
        <v>5684</v>
      </c>
      <c r="O10" s="20" t="s">
        <v>5685</v>
      </c>
      <c r="P10" s="20" t="s">
        <v>5686</v>
      </c>
      <c r="Q10" s="20" t="s">
        <v>5687</v>
      </c>
      <c r="R10" s="20" t="s">
        <v>5722</v>
      </c>
      <c r="S10" s="20" t="s">
        <v>75</v>
      </c>
      <c r="T10" s="20" t="s">
        <v>5689</v>
      </c>
      <c r="U10" s="20" t="s">
        <v>5690</v>
      </c>
      <c r="V10" s="20" t="s">
        <v>5691</v>
      </c>
    </row>
    <row r="11" s="20" customFormat="1" spans="1:22">
      <c r="A11" s="20" t="s">
        <v>3262</v>
      </c>
      <c r="B11" s="20" t="s">
        <v>3265</v>
      </c>
      <c r="C11" s="20" t="s">
        <v>3263</v>
      </c>
      <c r="D11" s="20" t="s">
        <v>2333</v>
      </c>
      <c r="E11" s="20" t="s">
        <v>5723</v>
      </c>
      <c r="F11" s="20" t="s">
        <v>663</v>
      </c>
      <c r="G11" s="20" t="s">
        <v>83</v>
      </c>
      <c r="H11" s="20" t="s">
        <v>5681</v>
      </c>
      <c r="I11" s="20" t="s">
        <v>5718</v>
      </c>
      <c r="J11" s="20" t="s">
        <v>5683</v>
      </c>
      <c r="K11" s="20" t="s">
        <v>5718</v>
      </c>
      <c r="L11" s="20" t="s">
        <v>5718</v>
      </c>
      <c r="M11" s="20" t="s">
        <v>5684</v>
      </c>
      <c r="N11" s="20" t="s">
        <v>5684</v>
      </c>
      <c r="O11" s="20" t="s">
        <v>5685</v>
      </c>
      <c r="P11" s="20" t="s">
        <v>5686</v>
      </c>
      <c r="Q11" s="20" t="s">
        <v>5687</v>
      </c>
      <c r="R11" s="20" t="s">
        <v>5724</v>
      </c>
      <c r="S11" s="20" t="s">
        <v>75</v>
      </c>
      <c r="T11" s="20" t="s">
        <v>5689</v>
      </c>
      <c r="U11" s="20" t="s">
        <v>5690</v>
      </c>
      <c r="V11" s="20" t="s">
        <v>5691</v>
      </c>
    </row>
    <row r="12" s="20" customFormat="1" spans="1:22">
      <c r="A12" s="20" t="s">
        <v>108</v>
      </c>
      <c r="B12" s="20" t="s">
        <v>113</v>
      </c>
      <c r="C12" s="20" t="s">
        <v>109</v>
      </c>
      <c r="D12" s="20" t="s">
        <v>111</v>
      </c>
      <c r="E12" s="20" t="s">
        <v>5725</v>
      </c>
      <c r="F12" s="20" t="s">
        <v>81</v>
      </c>
      <c r="G12" s="20" t="s">
        <v>82</v>
      </c>
      <c r="H12" s="20" t="s">
        <v>5681</v>
      </c>
      <c r="I12" s="20" t="s">
        <v>5726</v>
      </c>
      <c r="J12" s="20" t="s">
        <v>5683</v>
      </c>
      <c r="K12" s="20" t="s">
        <v>5726</v>
      </c>
      <c r="L12" s="20" t="s">
        <v>5726</v>
      </c>
      <c r="M12" s="20" t="s">
        <v>5684</v>
      </c>
      <c r="N12" s="20" t="s">
        <v>5684</v>
      </c>
      <c r="O12" s="20" t="s">
        <v>5685</v>
      </c>
      <c r="P12" s="20" t="s">
        <v>5686</v>
      </c>
      <c r="Q12" s="20" t="s">
        <v>5687</v>
      </c>
      <c r="R12" s="20" t="s">
        <v>5727</v>
      </c>
      <c r="S12" s="20" t="s">
        <v>75</v>
      </c>
      <c r="T12" s="20" t="s">
        <v>5689</v>
      </c>
      <c r="U12" s="20" t="s">
        <v>5655</v>
      </c>
      <c r="V12" s="20" t="s">
        <v>5713</v>
      </c>
    </row>
    <row r="13" s="20" customFormat="1" spans="1:22">
      <c r="A13" s="20" t="s">
        <v>4474</v>
      </c>
      <c r="B13" s="20" t="s">
        <v>4477</v>
      </c>
      <c r="C13" s="20" t="s">
        <v>4475</v>
      </c>
      <c r="D13" s="20" t="s">
        <v>3612</v>
      </c>
      <c r="E13" s="20" t="s">
        <v>5728</v>
      </c>
      <c r="F13" s="20" t="s">
        <v>663</v>
      </c>
      <c r="G13" s="20" t="s">
        <v>2725</v>
      </c>
      <c r="H13" s="20" t="s">
        <v>5681</v>
      </c>
      <c r="I13" s="20" t="s">
        <v>5729</v>
      </c>
      <c r="J13" s="20" t="s">
        <v>5683</v>
      </c>
      <c r="K13" s="20" t="s">
        <v>5729</v>
      </c>
      <c r="L13" s="20" t="s">
        <v>5729</v>
      </c>
      <c r="M13" s="20" t="s">
        <v>5684</v>
      </c>
      <c r="N13" s="20" t="s">
        <v>5684</v>
      </c>
      <c r="O13" s="20" t="s">
        <v>5685</v>
      </c>
      <c r="P13" s="20" t="s">
        <v>5686</v>
      </c>
      <c r="Q13" s="20" t="s">
        <v>5687</v>
      </c>
      <c r="R13" s="20" t="s">
        <v>5730</v>
      </c>
      <c r="S13" s="20" t="s">
        <v>75</v>
      </c>
      <c r="T13" s="20" t="s">
        <v>5689</v>
      </c>
      <c r="U13" s="20" t="s">
        <v>5655</v>
      </c>
      <c r="V13" s="20" t="s">
        <v>5731</v>
      </c>
    </row>
    <row r="14" s="20" customFormat="1" spans="1:22">
      <c r="A14" s="20" t="s">
        <v>5500</v>
      </c>
      <c r="B14" s="20" t="s">
        <v>5503</v>
      </c>
      <c r="C14" s="20" t="s">
        <v>5501</v>
      </c>
      <c r="D14" s="20" t="s">
        <v>3612</v>
      </c>
      <c r="E14" s="20" t="s">
        <v>5732</v>
      </c>
      <c r="F14" s="20" t="s">
        <v>94</v>
      </c>
      <c r="G14" s="20" t="s">
        <v>871</v>
      </c>
      <c r="H14" s="20" t="s">
        <v>5681</v>
      </c>
      <c r="I14" s="20" t="s">
        <v>5733</v>
      </c>
      <c r="J14" s="20" t="s">
        <v>5683</v>
      </c>
      <c r="K14" s="20" t="s">
        <v>5733</v>
      </c>
      <c r="L14" s="20" t="s">
        <v>5733</v>
      </c>
      <c r="M14" s="20" t="s">
        <v>5684</v>
      </c>
      <c r="N14" s="20" t="s">
        <v>5684</v>
      </c>
      <c r="O14" s="20" t="s">
        <v>5685</v>
      </c>
      <c r="P14" s="20" t="s">
        <v>5686</v>
      </c>
      <c r="Q14" s="20" t="s">
        <v>5687</v>
      </c>
      <c r="R14" s="20" t="s">
        <v>5734</v>
      </c>
      <c r="S14" s="20" t="s">
        <v>75</v>
      </c>
      <c r="T14" s="20" t="s">
        <v>5689</v>
      </c>
      <c r="U14" s="20" t="s">
        <v>5655</v>
      </c>
      <c r="V14" s="20" t="s">
        <v>5731</v>
      </c>
    </row>
    <row r="15" s="20" customFormat="1" spans="1:22">
      <c r="A15" s="20" t="s">
        <v>2229</v>
      </c>
      <c r="B15" s="20" t="s">
        <v>2234</v>
      </c>
      <c r="C15" s="20" t="s">
        <v>2230</v>
      </c>
      <c r="D15" s="20" t="s">
        <v>2232</v>
      </c>
      <c r="E15" s="20" t="s">
        <v>5735</v>
      </c>
      <c r="F15" s="20" t="s">
        <v>662</v>
      </c>
      <c r="G15" s="20" t="s">
        <v>663</v>
      </c>
      <c r="H15" s="20" t="s">
        <v>5681</v>
      </c>
      <c r="I15" s="20" t="s">
        <v>5736</v>
      </c>
      <c r="J15" s="20" t="s">
        <v>5683</v>
      </c>
      <c r="K15" s="20" t="s">
        <v>5736</v>
      </c>
      <c r="L15" s="20" t="s">
        <v>5736</v>
      </c>
      <c r="M15" s="20" t="s">
        <v>5684</v>
      </c>
      <c r="N15" s="20" t="s">
        <v>5684</v>
      </c>
      <c r="O15" s="20" t="s">
        <v>5685</v>
      </c>
      <c r="P15" s="20" t="s">
        <v>5686</v>
      </c>
      <c r="Q15" s="20" t="s">
        <v>5687</v>
      </c>
      <c r="R15" s="20" t="s">
        <v>5737</v>
      </c>
      <c r="S15" s="20" t="s">
        <v>75</v>
      </c>
      <c r="T15" s="20" t="s">
        <v>5689</v>
      </c>
      <c r="U15" s="20" t="s">
        <v>5655</v>
      </c>
      <c r="V15" s="20" t="s">
        <v>5738</v>
      </c>
    </row>
    <row r="16" s="20" customFormat="1" spans="1:22">
      <c r="A16" s="20" t="s">
        <v>4832</v>
      </c>
      <c r="B16" s="20" t="s">
        <v>2234</v>
      </c>
      <c r="C16" s="20" t="s">
        <v>4833</v>
      </c>
      <c r="D16" s="20" t="s">
        <v>5739</v>
      </c>
      <c r="E16" s="20" t="s">
        <v>5740</v>
      </c>
      <c r="F16" s="20" t="s">
        <v>2725</v>
      </c>
      <c r="G16" s="20" t="s">
        <v>94</v>
      </c>
      <c r="H16" s="20" t="s">
        <v>5681</v>
      </c>
      <c r="I16" s="20" t="s">
        <v>5741</v>
      </c>
      <c r="J16" s="20" t="s">
        <v>5683</v>
      </c>
      <c r="K16" s="20" t="s">
        <v>5741</v>
      </c>
      <c r="L16" s="20" t="s">
        <v>5741</v>
      </c>
      <c r="M16" s="20" t="s">
        <v>5684</v>
      </c>
      <c r="N16" s="20" t="s">
        <v>5684</v>
      </c>
      <c r="O16" s="20" t="s">
        <v>5685</v>
      </c>
      <c r="P16" s="20" t="s">
        <v>5686</v>
      </c>
      <c r="Q16" s="20" t="s">
        <v>5687</v>
      </c>
      <c r="R16" s="20" t="s">
        <v>5742</v>
      </c>
      <c r="S16" s="20" t="s">
        <v>75</v>
      </c>
      <c r="T16" s="20" t="s">
        <v>5689</v>
      </c>
      <c r="U16" s="20" t="s">
        <v>5690</v>
      </c>
      <c r="V16" s="20" t="s">
        <v>5738</v>
      </c>
    </row>
    <row r="17" s="20" customFormat="1" spans="1:22">
      <c r="A17" s="20" t="s">
        <v>2068</v>
      </c>
      <c r="B17" s="20" t="s">
        <v>2071</v>
      </c>
      <c r="C17" s="20" t="s">
        <v>2069</v>
      </c>
      <c r="D17" s="20" t="s">
        <v>265</v>
      </c>
      <c r="E17" s="20" t="s">
        <v>5743</v>
      </c>
      <c r="F17" s="20" t="s">
        <v>82</v>
      </c>
      <c r="G17" s="20" t="s">
        <v>663</v>
      </c>
      <c r="H17" s="20" t="s">
        <v>5681</v>
      </c>
      <c r="I17" s="20" t="s">
        <v>5744</v>
      </c>
      <c r="J17" s="20" t="s">
        <v>5683</v>
      </c>
      <c r="K17" s="20" t="s">
        <v>5744</v>
      </c>
      <c r="L17" s="20" t="s">
        <v>5744</v>
      </c>
      <c r="M17" s="20" t="s">
        <v>5684</v>
      </c>
      <c r="N17" s="20" t="s">
        <v>5684</v>
      </c>
      <c r="O17" s="20" t="s">
        <v>5685</v>
      </c>
      <c r="P17" s="20" t="s">
        <v>5686</v>
      </c>
      <c r="Q17" s="20" t="s">
        <v>5687</v>
      </c>
      <c r="R17" s="20" t="s">
        <v>5745</v>
      </c>
      <c r="S17" s="20" t="s">
        <v>75</v>
      </c>
      <c r="T17" s="20" t="s">
        <v>5689</v>
      </c>
      <c r="U17" s="20" t="s">
        <v>5690</v>
      </c>
      <c r="V17" s="20" t="s">
        <v>5705</v>
      </c>
    </row>
    <row r="18" s="20" customFormat="1" spans="1:22">
      <c r="A18" s="20" t="s">
        <v>838</v>
      </c>
      <c r="B18" s="20" t="s">
        <v>843</v>
      </c>
      <c r="C18" s="20" t="s">
        <v>839</v>
      </c>
      <c r="D18" s="20" t="s">
        <v>841</v>
      </c>
      <c r="E18" s="20" t="s">
        <v>5746</v>
      </c>
      <c r="F18" s="20" t="s">
        <v>81</v>
      </c>
      <c r="G18" s="20" t="s">
        <v>82</v>
      </c>
      <c r="H18" s="20" t="s">
        <v>5681</v>
      </c>
      <c r="I18" s="20" t="s">
        <v>5747</v>
      </c>
      <c r="J18" s="20" t="s">
        <v>5683</v>
      </c>
      <c r="K18" s="20" t="s">
        <v>5747</v>
      </c>
      <c r="L18" s="20" t="s">
        <v>5747</v>
      </c>
      <c r="M18" s="20" t="s">
        <v>5684</v>
      </c>
      <c r="N18" s="20" t="s">
        <v>5684</v>
      </c>
      <c r="O18" s="20" t="s">
        <v>5685</v>
      </c>
      <c r="P18" s="20" t="s">
        <v>5686</v>
      </c>
      <c r="Q18" s="20" t="s">
        <v>5687</v>
      </c>
      <c r="R18" s="20" t="s">
        <v>5748</v>
      </c>
      <c r="S18" s="20" t="s">
        <v>75</v>
      </c>
      <c r="T18" s="20" t="s">
        <v>5689</v>
      </c>
      <c r="U18" s="20" t="s">
        <v>5655</v>
      </c>
      <c r="V18" s="20" t="s">
        <v>5749</v>
      </c>
    </row>
    <row r="19" s="20" customFormat="1" spans="1:22">
      <c r="A19" s="20" t="s">
        <v>1763</v>
      </c>
      <c r="B19" s="20" t="s">
        <v>1766</v>
      </c>
      <c r="C19" s="20" t="s">
        <v>1764</v>
      </c>
      <c r="D19" s="20" t="s">
        <v>1176</v>
      </c>
      <c r="E19" s="20" t="s">
        <v>5750</v>
      </c>
      <c r="F19" s="20" t="s">
        <v>82</v>
      </c>
      <c r="G19" s="20" t="s">
        <v>662</v>
      </c>
      <c r="H19" s="20" t="s">
        <v>5681</v>
      </c>
      <c r="I19" s="20" t="s">
        <v>5751</v>
      </c>
      <c r="J19" s="20" t="s">
        <v>5683</v>
      </c>
      <c r="K19" s="20" t="s">
        <v>5751</v>
      </c>
      <c r="L19" s="20" t="s">
        <v>5751</v>
      </c>
      <c r="M19" s="20" t="s">
        <v>5684</v>
      </c>
      <c r="N19" s="20" t="s">
        <v>5684</v>
      </c>
      <c r="O19" s="20" t="s">
        <v>5685</v>
      </c>
      <c r="P19" s="20" t="s">
        <v>5686</v>
      </c>
      <c r="Q19" s="20" t="s">
        <v>5687</v>
      </c>
      <c r="R19" s="20" t="s">
        <v>5752</v>
      </c>
      <c r="S19" s="20" t="s">
        <v>75</v>
      </c>
      <c r="T19" s="20" t="s">
        <v>5689</v>
      </c>
      <c r="U19" s="20" t="s">
        <v>5655</v>
      </c>
      <c r="V19" s="20" t="s">
        <v>5749</v>
      </c>
    </row>
    <row r="20" s="20" customFormat="1" spans="1:22">
      <c r="A20" s="20" t="s">
        <v>4101</v>
      </c>
      <c r="B20" s="20" t="s">
        <v>4105</v>
      </c>
      <c r="C20" s="20" t="s">
        <v>4102</v>
      </c>
      <c r="D20" s="20" t="s">
        <v>5706</v>
      </c>
      <c r="E20" s="20" t="s">
        <v>5753</v>
      </c>
      <c r="F20" s="20" t="s">
        <v>83</v>
      </c>
      <c r="G20" s="20" t="s">
        <v>2725</v>
      </c>
      <c r="H20" s="20" t="s">
        <v>5681</v>
      </c>
      <c r="I20" s="20" t="s">
        <v>5754</v>
      </c>
      <c r="J20" s="20" t="s">
        <v>5683</v>
      </c>
      <c r="K20" s="20" t="s">
        <v>5754</v>
      </c>
      <c r="L20" s="20" t="s">
        <v>5754</v>
      </c>
      <c r="M20" s="20" t="s">
        <v>5684</v>
      </c>
      <c r="N20" s="20" t="s">
        <v>5684</v>
      </c>
      <c r="O20" s="20" t="s">
        <v>5685</v>
      </c>
      <c r="P20" s="20" t="s">
        <v>5686</v>
      </c>
      <c r="Q20" s="20" t="s">
        <v>5687</v>
      </c>
      <c r="R20" s="20" t="s">
        <v>5755</v>
      </c>
      <c r="S20" s="20" t="s">
        <v>75</v>
      </c>
      <c r="T20" s="20" t="s">
        <v>5689</v>
      </c>
      <c r="U20" s="20" t="s">
        <v>5690</v>
      </c>
      <c r="V20" s="20" t="s">
        <v>5691</v>
      </c>
    </row>
    <row r="21" s="20" customFormat="1" spans="1:22">
      <c r="A21" s="20" t="s">
        <v>576</v>
      </c>
      <c r="B21" s="20" t="s">
        <v>581</v>
      </c>
      <c r="C21" s="20" t="s">
        <v>577</v>
      </c>
      <c r="D21" s="20" t="s">
        <v>579</v>
      </c>
      <c r="E21" s="20" t="s">
        <v>5756</v>
      </c>
      <c r="F21" s="20" t="s">
        <v>188</v>
      </c>
      <c r="G21" s="20" t="s">
        <v>82</v>
      </c>
      <c r="H21" s="20" t="s">
        <v>5681</v>
      </c>
      <c r="I21" s="20" t="s">
        <v>5757</v>
      </c>
      <c r="J21" s="20" t="s">
        <v>5683</v>
      </c>
      <c r="K21" s="20" t="s">
        <v>5757</v>
      </c>
      <c r="L21" s="20" t="s">
        <v>5757</v>
      </c>
      <c r="M21" s="20" t="s">
        <v>5684</v>
      </c>
      <c r="N21" s="20" t="s">
        <v>5684</v>
      </c>
      <c r="O21" s="20" t="s">
        <v>5685</v>
      </c>
      <c r="P21" s="20" t="s">
        <v>5686</v>
      </c>
      <c r="Q21" s="20" t="s">
        <v>5687</v>
      </c>
      <c r="R21" s="20" t="s">
        <v>5758</v>
      </c>
      <c r="S21" s="20" t="s">
        <v>75</v>
      </c>
      <c r="T21" s="20" t="s">
        <v>5689</v>
      </c>
      <c r="U21" s="20" t="s">
        <v>5655</v>
      </c>
      <c r="V21" s="20" t="s">
        <v>5691</v>
      </c>
    </row>
    <row r="22" s="20" customFormat="1" spans="1:22">
      <c r="A22" s="20" t="s">
        <v>3018</v>
      </c>
      <c r="B22" s="20" t="s">
        <v>3021</v>
      </c>
      <c r="C22" s="20" t="s">
        <v>3019</v>
      </c>
      <c r="D22" s="20" t="s">
        <v>275</v>
      </c>
      <c r="E22" s="20" t="s">
        <v>5759</v>
      </c>
      <c r="F22" s="20" t="s">
        <v>663</v>
      </c>
      <c r="G22" s="20" t="s">
        <v>83</v>
      </c>
      <c r="H22" s="20" t="s">
        <v>5681</v>
      </c>
      <c r="I22" s="20" t="s">
        <v>5760</v>
      </c>
      <c r="J22" s="20" t="s">
        <v>5683</v>
      </c>
      <c r="K22" s="20" t="s">
        <v>5760</v>
      </c>
      <c r="L22" s="20" t="s">
        <v>5760</v>
      </c>
      <c r="M22" s="20" t="s">
        <v>5684</v>
      </c>
      <c r="N22" s="20" t="s">
        <v>5684</v>
      </c>
      <c r="O22" s="20" t="s">
        <v>5685</v>
      </c>
      <c r="P22" s="20" t="s">
        <v>5686</v>
      </c>
      <c r="Q22" s="20" t="s">
        <v>5687</v>
      </c>
      <c r="R22" s="20" t="s">
        <v>5761</v>
      </c>
      <c r="S22" s="20" t="s">
        <v>75</v>
      </c>
      <c r="T22" s="20" t="s">
        <v>5689</v>
      </c>
      <c r="U22" s="20" t="s">
        <v>5690</v>
      </c>
      <c r="V22" s="20" t="s">
        <v>5738</v>
      </c>
    </row>
    <row r="23" s="20" customFormat="1" spans="1:22">
      <c r="A23" s="20" t="s">
        <v>3169</v>
      </c>
      <c r="B23" s="20" t="s">
        <v>3174</v>
      </c>
      <c r="C23" s="20" t="s">
        <v>3170</v>
      </c>
      <c r="D23" s="20" t="s">
        <v>3172</v>
      </c>
      <c r="E23" s="20" t="s">
        <v>5762</v>
      </c>
      <c r="F23" s="20" t="s">
        <v>663</v>
      </c>
      <c r="G23" s="20" t="s">
        <v>83</v>
      </c>
      <c r="H23" s="20" t="s">
        <v>5681</v>
      </c>
      <c r="I23" s="20" t="s">
        <v>5763</v>
      </c>
      <c r="J23" s="20" t="s">
        <v>5683</v>
      </c>
      <c r="K23" s="20" t="s">
        <v>5763</v>
      </c>
      <c r="L23" s="20" t="s">
        <v>5763</v>
      </c>
      <c r="M23" s="20" t="s">
        <v>5684</v>
      </c>
      <c r="N23" s="20" t="s">
        <v>5684</v>
      </c>
      <c r="O23" s="20" t="s">
        <v>5685</v>
      </c>
      <c r="P23" s="20" t="s">
        <v>5686</v>
      </c>
      <c r="Q23" s="20" t="s">
        <v>5687</v>
      </c>
      <c r="R23" s="20" t="s">
        <v>5764</v>
      </c>
      <c r="S23" s="20" t="s">
        <v>75</v>
      </c>
      <c r="T23" s="20" t="s">
        <v>5689</v>
      </c>
      <c r="U23" s="20" t="s">
        <v>5655</v>
      </c>
      <c r="V23" s="20" t="s">
        <v>5749</v>
      </c>
    </row>
    <row r="24" s="20" customFormat="1" spans="1:22">
      <c r="A24" s="20" t="s">
        <v>5242</v>
      </c>
      <c r="B24" s="20" t="s">
        <v>3174</v>
      </c>
      <c r="C24" s="20" t="s">
        <v>5243</v>
      </c>
      <c r="D24" s="20" t="s">
        <v>1176</v>
      </c>
      <c r="E24" s="20" t="s">
        <v>5765</v>
      </c>
      <c r="F24" s="20" t="s">
        <v>663</v>
      </c>
      <c r="G24" s="20" t="s">
        <v>871</v>
      </c>
      <c r="H24" s="20" t="s">
        <v>5681</v>
      </c>
      <c r="I24" s="20" t="s">
        <v>5766</v>
      </c>
      <c r="J24" s="20" t="s">
        <v>5683</v>
      </c>
      <c r="K24" s="20" t="s">
        <v>5766</v>
      </c>
      <c r="L24" s="20" t="s">
        <v>5766</v>
      </c>
      <c r="M24" s="20" t="s">
        <v>5684</v>
      </c>
      <c r="N24" s="20" t="s">
        <v>5684</v>
      </c>
      <c r="O24" s="20" t="s">
        <v>5685</v>
      </c>
      <c r="P24" s="20" t="s">
        <v>5686</v>
      </c>
      <c r="Q24" s="20" t="s">
        <v>5687</v>
      </c>
      <c r="R24" s="20" t="s">
        <v>5767</v>
      </c>
      <c r="S24" s="20" t="s">
        <v>75</v>
      </c>
      <c r="T24" s="20" t="s">
        <v>5689</v>
      </c>
      <c r="U24" s="20" t="s">
        <v>5655</v>
      </c>
      <c r="V24" s="20" t="s">
        <v>5749</v>
      </c>
    </row>
    <row r="25" s="20" customFormat="1" spans="1:22">
      <c r="A25" s="20" t="s">
        <v>5248</v>
      </c>
      <c r="B25" s="20" t="s">
        <v>3174</v>
      </c>
      <c r="C25" s="20" t="s">
        <v>5249</v>
      </c>
      <c r="D25" s="20" t="s">
        <v>1176</v>
      </c>
      <c r="E25" s="20" t="s">
        <v>5768</v>
      </c>
      <c r="F25" s="20" t="s">
        <v>663</v>
      </c>
      <c r="G25" s="20" t="s">
        <v>871</v>
      </c>
      <c r="H25" s="20" t="s">
        <v>5681</v>
      </c>
      <c r="I25" s="20" t="s">
        <v>5766</v>
      </c>
      <c r="J25" s="20" t="s">
        <v>5683</v>
      </c>
      <c r="K25" s="20" t="s">
        <v>5766</v>
      </c>
      <c r="L25" s="20" t="s">
        <v>5766</v>
      </c>
      <c r="M25" s="20" t="s">
        <v>5684</v>
      </c>
      <c r="N25" s="20" t="s">
        <v>5684</v>
      </c>
      <c r="O25" s="20" t="s">
        <v>5685</v>
      </c>
      <c r="P25" s="20" t="s">
        <v>5686</v>
      </c>
      <c r="Q25" s="20" t="s">
        <v>5687</v>
      </c>
      <c r="R25" s="20" t="s">
        <v>5769</v>
      </c>
      <c r="S25" s="20" t="s">
        <v>75</v>
      </c>
      <c r="T25" s="20" t="s">
        <v>5689</v>
      </c>
      <c r="U25" s="20" t="s">
        <v>5655</v>
      </c>
      <c r="V25" s="20" t="s">
        <v>5749</v>
      </c>
    </row>
    <row r="26" s="20" customFormat="1" spans="1:22">
      <c r="A26" s="20" t="s">
        <v>3706</v>
      </c>
      <c r="B26" s="20" t="s">
        <v>3709</v>
      </c>
      <c r="C26" s="20" t="s">
        <v>3707</v>
      </c>
      <c r="D26" s="20" t="s">
        <v>111</v>
      </c>
      <c r="E26" s="20" t="s">
        <v>5770</v>
      </c>
      <c r="F26" s="20" t="s">
        <v>82</v>
      </c>
      <c r="G26" s="20" t="s">
        <v>2725</v>
      </c>
      <c r="H26" s="20" t="s">
        <v>5681</v>
      </c>
      <c r="I26" s="20" t="s">
        <v>5771</v>
      </c>
      <c r="J26" s="20" t="s">
        <v>5683</v>
      </c>
      <c r="K26" s="20" t="s">
        <v>5771</v>
      </c>
      <c r="L26" s="20" t="s">
        <v>5771</v>
      </c>
      <c r="M26" s="20" t="s">
        <v>5684</v>
      </c>
      <c r="N26" s="20" t="s">
        <v>5684</v>
      </c>
      <c r="O26" s="20" t="s">
        <v>5685</v>
      </c>
      <c r="P26" s="20" t="s">
        <v>5686</v>
      </c>
      <c r="Q26" s="20" t="s">
        <v>5687</v>
      </c>
      <c r="R26" s="20" t="s">
        <v>5772</v>
      </c>
      <c r="S26" s="20" t="s">
        <v>75</v>
      </c>
      <c r="T26" s="20" t="s">
        <v>5689</v>
      </c>
      <c r="U26" s="20" t="s">
        <v>5655</v>
      </c>
      <c r="V26" s="20" t="s">
        <v>5713</v>
      </c>
    </row>
    <row r="27" s="20" customFormat="1" spans="1:22">
      <c r="A27" s="20" t="s">
        <v>3699</v>
      </c>
      <c r="B27" s="20" t="s">
        <v>1126</v>
      </c>
      <c r="C27" s="20" t="s">
        <v>3700</v>
      </c>
      <c r="D27" s="20" t="s">
        <v>111</v>
      </c>
      <c r="E27" s="20" t="s">
        <v>5773</v>
      </c>
      <c r="F27" s="20" t="s">
        <v>82</v>
      </c>
      <c r="G27" s="20" t="s">
        <v>2725</v>
      </c>
      <c r="H27" s="20" t="s">
        <v>5681</v>
      </c>
      <c r="I27" s="20" t="s">
        <v>5774</v>
      </c>
      <c r="J27" s="20" t="s">
        <v>5683</v>
      </c>
      <c r="K27" s="20" t="s">
        <v>5774</v>
      </c>
      <c r="L27" s="20" t="s">
        <v>5774</v>
      </c>
      <c r="M27" s="20" t="s">
        <v>5684</v>
      </c>
      <c r="N27" s="20" t="s">
        <v>5684</v>
      </c>
      <c r="O27" s="20" t="s">
        <v>5685</v>
      </c>
      <c r="P27" s="20" t="s">
        <v>5686</v>
      </c>
      <c r="Q27" s="20" t="s">
        <v>5687</v>
      </c>
      <c r="R27" s="20" t="s">
        <v>5775</v>
      </c>
      <c r="S27" s="20" t="s">
        <v>75</v>
      </c>
      <c r="T27" s="20" t="s">
        <v>5689</v>
      </c>
      <c r="U27" s="20" t="s">
        <v>5655</v>
      </c>
      <c r="V27" s="20" t="s">
        <v>5713</v>
      </c>
    </row>
    <row r="28" s="20" customFormat="1" spans="1:22">
      <c r="A28" s="20" t="s">
        <v>1121</v>
      </c>
      <c r="B28" s="20" t="s">
        <v>1126</v>
      </c>
      <c r="C28" s="20" t="s">
        <v>1122</v>
      </c>
      <c r="D28" s="20" t="s">
        <v>5776</v>
      </c>
      <c r="E28" s="20" t="s">
        <v>5777</v>
      </c>
      <c r="F28" s="20" t="s">
        <v>248</v>
      </c>
      <c r="G28" s="20" t="s">
        <v>662</v>
      </c>
      <c r="H28" s="20" t="s">
        <v>5681</v>
      </c>
      <c r="I28" s="20" t="s">
        <v>5778</v>
      </c>
      <c r="J28" s="20" t="s">
        <v>5683</v>
      </c>
      <c r="K28" s="20" t="s">
        <v>5778</v>
      </c>
      <c r="L28" s="20" t="s">
        <v>5778</v>
      </c>
      <c r="M28" s="20" t="s">
        <v>5684</v>
      </c>
      <c r="N28" s="20" t="s">
        <v>5684</v>
      </c>
      <c r="O28" s="20" t="s">
        <v>5685</v>
      </c>
      <c r="P28" s="20" t="s">
        <v>5686</v>
      </c>
      <c r="Q28" s="20" t="s">
        <v>5687</v>
      </c>
      <c r="R28" s="20" t="s">
        <v>5779</v>
      </c>
      <c r="S28" s="20" t="s">
        <v>75</v>
      </c>
      <c r="T28" s="20" t="s">
        <v>5689</v>
      </c>
      <c r="U28" s="20" t="s">
        <v>5655</v>
      </c>
      <c r="V28" s="20" t="s">
        <v>5716</v>
      </c>
    </row>
    <row r="29" s="20" customFormat="1" spans="1:22">
      <c r="A29" s="20" t="s">
        <v>5780</v>
      </c>
      <c r="B29" s="20" t="s">
        <v>5047</v>
      </c>
      <c r="C29" s="20" t="s">
        <v>5781</v>
      </c>
      <c r="D29" s="20" t="s">
        <v>1194</v>
      </c>
      <c r="E29" s="20" t="s">
        <v>5782</v>
      </c>
      <c r="F29" s="20" t="s">
        <v>94</v>
      </c>
      <c r="G29" s="20" t="s">
        <v>871</v>
      </c>
      <c r="H29" s="20" t="s">
        <v>5681</v>
      </c>
      <c r="I29" s="20" t="s">
        <v>5685</v>
      </c>
      <c r="J29" s="20" t="s">
        <v>5683</v>
      </c>
      <c r="K29" s="20" t="s">
        <v>5685</v>
      </c>
      <c r="L29" s="20" t="s">
        <v>5685</v>
      </c>
      <c r="M29" s="20" t="s">
        <v>5684</v>
      </c>
      <c r="N29" s="20" t="s">
        <v>5684</v>
      </c>
      <c r="O29" s="20" t="s">
        <v>5685</v>
      </c>
      <c r="P29" s="20" t="s">
        <v>5686</v>
      </c>
      <c r="Q29" s="20" t="s">
        <v>5687</v>
      </c>
      <c r="R29" s="20" t="s">
        <v>5783</v>
      </c>
      <c r="S29" s="20" t="s">
        <v>75</v>
      </c>
      <c r="T29" s="20" t="s">
        <v>5689</v>
      </c>
      <c r="U29" s="20" t="s">
        <v>5690</v>
      </c>
      <c r="V29" s="20" t="s">
        <v>5784</v>
      </c>
    </row>
    <row r="30" s="20" customFormat="1" spans="1:22">
      <c r="A30" s="20" t="s">
        <v>5044</v>
      </c>
      <c r="B30" s="20" t="s">
        <v>5047</v>
      </c>
      <c r="C30" s="20" t="s">
        <v>5045</v>
      </c>
      <c r="D30" s="20" t="s">
        <v>1802</v>
      </c>
      <c r="E30" s="20" t="s">
        <v>5785</v>
      </c>
      <c r="F30" s="20" t="s">
        <v>2725</v>
      </c>
      <c r="G30" s="20" t="s">
        <v>94</v>
      </c>
      <c r="H30" s="20" t="s">
        <v>5681</v>
      </c>
      <c r="I30" s="20" t="s">
        <v>5786</v>
      </c>
      <c r="J30" s="20" t="s">
        <v>5683</v>
      </c>
      <c r="K30" s="20" t="s">
        <v>5786</v>
      </c>
      <c r="L30" s="20" t="s">
        <v>5786</v>
      </c>
      <c r="M30" s="20" t="s">
        <v>5684</v>
      </c>
      <c r="N30" s="20" t="s">
        <v>5684</v>
      </c>
      <c r="O30" s="20" t="s">
        <v>5685</v>
      </c>
      <c r="P30" s="20" t="s">
        <v>5686</v>
      </c>
      <c r="Q30" s="20" t="s">
        <v>5687</v>
      </c>
      <c r="R30" s="20" t="s">
        <v>5787</v>
      </c>
      <c r="S30" s="20" t="s">
        <v>75</v>
      </c>
      <c r="T30" s="20" t="s">
        <v>5689</v>
      </c>
      <c r="U30" s="20" t="s">
        <v>5655</v>
      </c>
      <c r="V30" s="20" t="s">
        <v>5788</v>
      </c>
    </row>
    <row r="31" s="20" customFormat="1" spans="1:22">
      <c r="A31" s="20" t="s">
        <v>4208</v>
      </c>
      <c r="B31" s="20" t="s">
        <v>4213</v>
      </c>
      <c r="C31" s="20" t="s">
        <v>4209</v>
      </c>
      <c r="D31" s="20" t="s">
        <v>4211</v>
      </c>
      <c r="E31" s="20" t="s">
        <v>5789</v>
      </c>
      <c r="F31" s="20" t="s">
        <v>82</v>
      </c>
      <c r="G31" s="20" t="s">
        <v>2725</v>
      </c>
      <c r="H31" s="20" t="s">
        <v>5681</v>
      </c>
      <c r="I31" s="20" t="s">
        <v>5790</v>
      </c>
      <c r="J31" s="20" t="s">
        <v>5683</v>
      </c>
      <c r="K31" s="20" t="s">
        <v>5790</v>
      </c>
      <c r="L31" s="20" t="s">
        <v>5790</v>
      </c>
      <c r="M31" s="20" t="s">
        <v>5684</v>
      </c>
      <c r="N31" s="20" t="s">
        <v>5684</v>
      </c>
      <c r="O31" s="20" t="s">
        <v>5685</v>
      </c>
      <c r="P31" s="20" t="s">
        <v>5686</v>
      </c>
      <c r="Q31" s="20" t="s">
        <v>5687</v>
      </c>
      <c r="R31" s="20" t="s">
        <v>5791</v>
      </c>
      <c r="S31" s="20" t="s">
        <v>75</v>
      </c>
      <c r="T31" s="20" t="s">
        <v>5689</v>
      </c>
      <c r="U31" s="20" t="s">
        <v>5655</v>
      </c>
      <c r="V31" s="20" t="s">
        <v>5691</v>
      </c>
    </row>
    <row r="32" s="20" customFormat="1" spans="1:22">
      <c r="A32" s="20" t="s">
        <v>1457</v>
      </c>
      <c r="B32" s="20" t="s">
        <v>814</v>
      </c>
      <c r="C32" s="20" t="s">
        <v>1458</v>
      </c>
      <c r="D32" s="20" t="s">
        <v>5792</v>
      </c>
      <c r="E32" s="20" t="s">
        <v>5793</v>
      </c>
      <c r="F32" s="20" t="s">
        <v>81</v>
      </c>
      <c r="G32" s="20" t="s">
        <v>662</v>
      </c>
      <c r="H32" s="20" t="s">
        <v>5681</v>
      </c>
      <c r="I32" s="20" t="s">
        <v>5794</v>
      </c>
      <c r="J32" s="20" t="s">
        <v>5683</v>
      </c>
      <c r="K32" s="20" t="s">
        <v>5794</v>
      </c>
      <c r="L32" s="20" t="s">
        <v>5794</v>
      </c>
      <c r="M32" s="20" t="s">
        <v>5684</v>
      </c>
      <c r="N32" s="20" t="s">
        <v>5684</v>
      </c>
      <c r="O32" s="20" t="s">
        <v>5685</v>
      </c>
      <c r="P32" s="20" t="s">
        <v>5686</v>
      </c>
      <c r="Q32" s="20" t="s">
        <v>5687</v>
      </c>
      <c r="R32" s="20" t="s">
        <v>5795</v>
      </c>
      <c r="S32" s="20" t="s">
        <v>75</v>
      </c>
      <c r="T32" s="20" t="s">
        <v>5689</v>
      </c>
      <c r="U32" s="20" t="s">
        <v>5690</v>
      </c>
      <c r="V32" s="20" t="s">
        <v>5691</v>
      </c>
    </row>
    <row r="33" s="20" customFormat="1" spans="1:22">
      <c r="A33" s="20" t="s">
        <v>819</v>
      </c>
      <c r="B33" s="20" t="s">
        <v>814</v>
      </c>
      <c r="C33" s="20" t="s">
        <v>820</v>
      </c>
      <c r="D33" s="20" t="s">
        <v>255</v>
      </c>
      <c r="E33" s="20" t="s">
        <v>5796</v>
      </c>
      <c r="F33" s="20" t="s">
        <v>81</v>
      </c>
      <c r="G33" s="20" t="s">
        <v>82</v>
      </c>
      <c r="H33" s="20" t="s">
        <v>5681</v>
      </c>
      <c r="I33" s="20" t="s">
        <v>5797</v>
      </c>
      <c r="J33" s="20" t="s">
        <v>5683</v>
      </c>
      <c r="K33" s="20" t="s">
        <v>5797</v>
      </c>
      <c r="L33" s="20" t="s">
        <v>5797</v>
      </c>
      <c r="M33" s="20" t="s">
        <v>5684</v>
      </c>
      <c r="N33" s="20" t="s">
        <v>5684</v>
      </c>
      <c r="O33" s="20" t="s">
        <v>5685</v>
      </c>
      <c r="P33" s="20" t="s">
        <v>5686</v>
      </c>
      <c r="Q33" s="20" t="s">
        <v>5687</v>
      </c>
      <c r="R33" s="20" t="s">
        <v>5798</v>
      </c>
      <c r="S33" s="20" t="s">
        <v>75</v>
      </c>
      <c r="T33" s="20" t="s">
        <v>5689</v>
      </c>
      <c r="U33" s="20" t="s">
        <v>5690</v>
      </c>
      <c r="V33" s="20" t="s">
        <v>5705</v>
      </c>
    </row>
    <row r="34" s="20" customFormat="1" spans="1:22">
      <c r="A34" s="20" t="s">
        <v>810</v>
      </c>
      <c r="B34" s="20" t="s">
        <v>814</v>
      </c>
      <c r="C34" s="20" t="s">
        <v>811</v>
      </c>
      <c r="D34" s="20" t="s">
        <v>255</v>
      </c>
      <c r="E34" s="20" t="s">
        <v>5799</v>
      </c>
      <c r="F34" s="20" t="s">
        <v>81</v>
      </c>
      <c r="G34" s="20" t="s">
        <v>82</v>
      </c>
      <c r="H34" s="20" t="s">
        <v>5681</v>
      </c>
      <c r="I34" s="20" t="s">
        <v>5797</v>
      </c>
      <c r="J34" s="20" t="s">
        <v>5683</v>
      </c>
      <c r="K34" s="20" t="s">
        <v>5797</v>
      </c>
      <c r="L34" s="20" t="s">
        <v>5797</v>
      </c>
      <c r="M34" s="20" t="s">
        <v>5684</v>
      </c>
      <c r="N34" s="20" t="s">
        <v>5684</v>
      </c>
      <c r="O34" s="20" t="s">
        <v>5685</v>
      </c>
      <c r="P34" s="20" t="s">
        <v>5686</v>
      </c>
      <c r="Q34" s="20" t="s">
        <v>5687</v>
      </c>
      <c r="R34" s="20" t="s">
        <v>5800</v>
      </c>
      <c r="S34" s="20" t="s">
        <v>75</v>
      </c>
      <c r="T34" s="20" t="s">
        <v>5689</v>
      </c>
      <c r="U34" s="20" t="s">
        <v>5690</v>
      </c>
      <c r="V34" s="20" t="s">
        <v>5705</v>
      </c>
    </row>
    <row r="35" s="20" customFormat="1" spans="1:22">
      <c r="A35" s="20" t="s">
        <v>1941</v>
      </c>
      <c r="B35" s="20" t="s">
        <v>814</v>
      </c>
      <c r="C35" s="20" t="s">
        <v>1942</v>
      </c>
      <c r="D35" s="20" t="s">
        <v>1944</v>
      </c>
      <c r="E35" s="20" t="s">
        <v>5801</v>
      </c>
      <c r="F35" s="20" t="s">
        <v>154</v>
      </c>
      <c r="G35" s="20" t="s">
        <v>663</v>
      </c>
      <c r="H35" s="20" t="s">
        <v>5681</v>
      </c>
      <c r="I35" s="20" t="s">
        <v>5802</v>
      </c>
      <c r="J35" s="20" t="s">
        <v>5683</v>
      </c>
      <c r="K35" s="20" t="s">
        <v>5802</v>
      </c>
      <c r="L35" s="20" t="s">
        <v>5802</v>
      </c>
      <c r="M35" s="20" t="s">
        <v>5684</v>
      </c>
      <c r="N35" s="20" t="s">
        <v>5684</v>
      </c>
      <c r="O35" s="20" t="s">
        <v>5685</v>
      </c>
      <c r="P35" s="20" t="s">
        <v>5686</v>
      </c>
      <c r="Q35" s="20" t="s">
        <v>5687</v>
      </c>
      <c r="R35" s="20" t="s">
        <v>5803</v>
      </c>
      <c r="S35" s="20" t="s">
        <v>75</v>
      </c>
      <c r="T35" s="20" t="s">
        <v>5689</v>
      </c>
      <c r="U35" s="20" t="s">
        <v>5655</v>
      </c>
      <c r="V35" s="20" t="s">
        <v>5716</v>
      </c>
    </row>
    <row r="36" s="20" customFormat="1" spans="1:22">
      <c r="A36" s="20" t="s">
        <v>1173</v>
      </c>
      <c r="B36" s="20" t="s">
        <v>1178</v>
      </c>
      <c r="C36" s="20" t="s">
        <v>1174</v>
      </c>
      <c r="D36" s="20" t="s">
        <v>1176</v>
      </c>
      <c r="E36" s="20" t="s">
        <v>5804</v>
      </c>
      <c r="F36" s="20" t="s">
        <v>81</v>
      </c>
      <c r="G36" s="20" t="s">
        <v>662</v>
      </c>
      <c r="H36" s="20" t="s">
        <v>5681</v>
      </c>
      <c r="I36" s="20" t="s">
        <v>5805</v>
      </c>
      <c r="J36" s="20" t="s">
        <v>5683</v>
      </c>
      <c r="K36" s="20" t="s">
        <v>5805</v>
      </c>
      <c r="L36" s="20" t="s">
        <v>5805</v>
      </c>
      <c r="M36" s="20" t="s">
        <v>5684</v>
      </c>
      <c r="N36" s="20" t="s">
        <v>5684</v>
      </c>
      <c r="O36" s="20" t="s">
        <v>5685</v>
      </c>
      <c r="P36" s="20" t="s">
        <v>5686</v>
      </c>
      <c r="Q36" s="20" t="s">
        <v>5687</v>
      </c>
      <c r="R36" s="20" t="s">
        <v>5806</v>
      </c>
      <c r="S36" s="20" t="s">
        <v>75</v>
      </c>
      <c r="T36" s="20" t="s">
        <v>5689</v>
      </c>
      <c r="U36" s="20" t="s">
        <v>5655</v>
      </c>
      <c r="V36" s="20" t="s">
        <v>5749</v>
      </c>
    </row>
    <row r="37" s="20" customFormat="1" spans="1:22">
      <c r="A37" s="20" t="s">
        <v>3714</v>
      </c>
      <c r="B37" s="20" t="s">
        <v>1178</v>
      </c>
      <c r="C37" s="20" t="s">
        <v>3715</v>
      </c>
      <c r="D37" s="20" t="s">
        <v>3717</v>
      </c>
      <c r="E37" s="20" t="s">
        <v>5807</v>
      </c>
      <c r="F37" s="20" t="s">
        <v>662</v>
      </c>
      <c r="G37" s="20" t="s">
        <v>2725</v>
      </c>
      <c r="H37" s="20" t="s">
        <v>5681</v>
      </c>
      <c r="I37" s="20" t="s">
        <v>5808</v>
      </c>
      <c r="J37" s="20" t="s">
        <v>5683</v>
      </c>
      <c r="K37" s="20" t="s">
        <v>5808</v>
      </c>
      <c r="L37" s="20" t="s">
        <v>5808</v>
      </c>
      <c r="M37" s="20" t="s">
        <v>5684</v>
      </c>
      <c r="N37" s="20" t="s">
        <v>5684</v>
      </c>
      <c r="O37" s="20" t="s">
        <v>5685</v>
      </c>
      <c r="P37" s="20" t="s">
        <v>5686</v>
      </c>
      <c r="Q37" s="20" t="s">
        <v>5687</v>
      </c>
      <c r="R37" s="20" t="s">
        <v>5809</v>
      </c>
      <c r="S37" s="20" t="s">
        <v>75</v>
      </c>
      <c r="T37" s="20" t="s">
        <v>5689</v>
      </c>
      <c r="U37" s="20" t="s">
        <v>5655</v>
      </c>
      <c r="V37" s="20" t="s">
        <v>5713</v>
      </c>
    </row>
    <row r="38" s="20" customFormat="1" spans="1:22">
      <c r="A38" s="20" t="s">
        <v>1170</v>
      </c>
      <c r="B38" s="20" t="s">
        <v>1165</v>
      </c>
      <c r="C38" s="20" t="s">
        <v>1171</v>
      </c>
      <c r="D38" s="20" t="s">
        <v>1163</v>
      </c>
      <c r="E38" s="20" t="s">
        <v>5810</v>
      </c>
      <c r="F38" s="20" t="s">
        <v>82</v>
      </c>
      <c r="G38" s="20" t="s">
        <v>662</v>
      </c>
      <c r="H38" s="20" t="s">
        <v>5681</v>
      </c>
      <c r="I38" s="20" t="s">
        <v>5811</v>
      </c>
      <c r="J38" s="20" t="s">
        <v>5683</v>
      </c>
      <c r="K38" s="20" t="s">
        <v>5811</v>
      </c>
      <c r="L38" s="20" t="s">
        <v>5811</v>
      </c>
      <c r="M38" s="20" t="s">
        <v>5684</v>
      </c>
      <c r="N38" s="20" t="s">
        <v>5684</v>
      </c>
      <c r="O38" s="20" t="s">
        <v>5685</v>
      </c>
      <c r="P38" s="20" t="s">
        <v>5686</v>
      </c>
      <c r="Q38" s="20" t="s">
        <v>5687</v>
      </c>
      <c r="R38" s="20" t="s">
        <v>5812</v>
      </c>
      <c r="S38" s="20" t="s">
        <v>75</v>
      </c>
      <c r="T38" s="20" t="s">
        <v>5689</v>
      </c>
      <c r="U38" s="20" t="s">
        <v>5690</v>
      </c>
      <c r="V38" s="20" t="s">
        <v>5738</v>
      </c>
    </row>
    <row r="39" s="20" customFormat="1" spans="1:22">
      <c r="A39" s="20" t="s">
        <v>1160</v>
      </c>
      <c r="B39" s="20" t="s">
        <v>1165</v>
      </c>
      <c r="C39" s="20" t="s">
        <v>1161</v>
      </c>
      <c r="D39" s="20" t="s">
        <v>1163</v>
      </c>
      <c r="E39" s="20" t="s">
        <v>5813</v>
      </c>
      <c r="F39" s="20" t="s">
        <v>82</v>
      </c>
      <c r="G39" s="20" t="s">
        <v>662</v>
      </c>
      <c r="H39" s="20" t="s">
        <v>5681</v>
      </c>
      <c r="I39" s="20" t="s">
        <v>5811</v>
      </c>
      <c r="J39" s="20" t="s">
        <v>5683</v>
      </c>
      <c r="K39" s="20" t="s">
        <v>5811</v>
      </c>
      <c r="L39" s="20" t="s">
        <v>5811</v>
      </c>
      <c r="M39" s="20" t="s">
        <v>5684</v>
      </c>
      <c r="N39" s="20" t="s">
        <v>5684</v>
      </c>
      <c r="O39" s="20" t="s">
        <v>5685</v>
      </c>
      <c r="P39" s="20" t="s">
        <v>5686</v>
      </c>
      <c r="Q39" s="20" t="s">
        <v>5687</v>
      </c>
      <c r="R39" s="20" t="s">
        <v>5814</v>
      </c>
      <c r="S39" s="20" t="s">
        <v>75</v>
      </c>
      <c r="T39" s="20" t="s">
        <v>5689</v>
      </c>
      <c r="U39" s="20" t="s">
        <v>5690</v>
      </c>
      <c r="V39" s="20" t="s">
        <v>5738</v>
      </c>
    </row>
    <row r="40" s="20" customFormat="1" spans="1:22">
      <c r="A40" s="20" t="s">
        <v>1949</v>
      </c>
      <c r="B40" s="20" t="s">
        <v>1165</v>
      </c>
      <c r="C40" s="20" t="s">
        <v>1950</v>
      </c>
      <c r="D40" s="20" t="s">
        <v>1952</v>
      </c>
      <c r="E40" s="20" t="s">
        <v>5815</v>
      </c>
      <c r="F40" s="20" t="s">
        <v>154</v>
      </c>
      <c r="G40" s="20" t="s">
        <v>663</v>
      </c>
      <c r="H40" s="20" t="s">
        <v>5681</v>
      </c>
      <c r="I40" s="20" t="s">
        <v>5816</v>
      </c>
      <c r="J40" s="20" t="s">
        <v>5683</v>
      </c>
      <c r="K40" s="20" t="s">
        <v>5816</v>
      </c>
      <c r="L40" s="20" t="s">
        <v>5816</v>
      </c>
      <c r="M40" s="20" t="s">
        <v>5684</v>
      </c>
      <c r="N40" s="20" t="s">
        <v>5684</v>
      </c>
      <c r="O40" s="20" t="s">
        <v>5685</v>
      </c>
      <c r="P40" s="20" t="s">
        <v>5686</v>
      </c>
      <c r="Q40" s="20" t="s">
        <v>5687</v>
      </c>
      <c r="R40" s="20" t="s">
        <v>5817</v>
      </c>
      <c r="S40" s="20" t="s">
        <v>75</v>
      </c>
      <c r="T40" s="20" t="s">
        <v>5689</v>
      </c>
      <c r="U40" s="20" t="s">
        <v>5655</v>
      </c>
      <c r="V40" s="20" t="s">
        <v>5713</v>
      </c>
    </row>
    <row r="41" s="20" customFormat="1" spans="1:22">
      <c r="A41" s="20" t="s">
        <v>2075</v>
      </c>
      <c r="B41" s="20" t="s">
        <v>2078</v>
      </c>
      <c r="C41" s="20" t="s">
        <v>2076</v>
      </c>
      <c r="D41" s="20" t="s">
        <v>1176</v>
      </c>
      <c r="E41" s="20" t="s">
        <v>5818</v>
      </c>
      <c r="F41" s="20" t="s">
        <v>154</v>
      </c>
      <c r="G41" s="20" t="s">
        <v>663</v>
      </c>
      <c r="H41" s="20" t="s">
        <v>5681</v>
      </c>
      <c r="I41" s="20" t="s">
        <v>5819</v>
      </c>
      <c r="J41" s="20" t="s">
        <v>5683</v>
      </c>
      <c r="K41" s="20" t="s">
        <v>5819</v>
      </c>
      <c r="L41" s="20" t="s">
        <v>5819</v>
      </c>
      <c r="M41" s="20" t="s">
        <v>5684</v>
      </c>
      <c r="N41" s="20" t="s">
        <v>5684</v>
      </c>
      <c r="O41" s="20" t="s">
        <v>5685</v>
      </c>
      <c r="P41" s="20" t="s">
        <v>5686</v>
      </c>
      <c r="Q41" s="20" t="s">
        <v>5687</v>
      </c>
      <c r="R41" s="20" t="s">
        <v>5820</v>
      </c>
      <c r="S41" s="20" t="s">
        <v>75</v>
      </c>
      <c r="T41" s="20" t="s">
        <v>5689</v>
      </c>
      <c r="U41" s="20" t="s">
        <v>5655</v>
      </c>
      <c r="V41" s="20" t="s">
        <v>5749</v>
      </c>
    </row>
    <row r="42" s="20" customFormat="1" spans="1:22">
      <c r="A42" s="20" t="s">
        <v>2357</v>
      </c>
      <c r="B42" s="20" t="s">
        <v>2362</v>
      </c>
      <c r="C42" s="20" t="s">
        <v>2358</v>
      </c>
      <c r="D42" s="20" t="s">
        <v>5821</v>
      </c>
      <c r="E42" s="20" t="s">
        <v>5822</v>
      </c>
      <c r="F42" s="20" t="s">
        <v>662</v>
      </c>
      <c r="G42" s="20" t="s">
        <v>663</v>
      </c>
      <c r="H42" s="20" t="s">
        <v>5681</v>
      </c>
      <c r="I42" s="20" t="s">
        <v>5823</v>
      </c>
      <c r="J42" s="20" t="s">
        <v>5683</v>
      </c>
      <c r="K42" s="20" t="s">
        <v>5823</v>
      </c>
      <c r="L42" s="20" t="s">
        <v>5823</v>
      </c>
      <c r="M42" s="20" t="s">
        <v>5684</v>
      </c>
      <c r="N42" s="20" t="s">
        <v>5684</v>
      </c>
      <c r="O42" s="20" t="s">
        <v>5685</v>
      </c>
      <c r="P42" s="20" t="s">
        <v>5686</v>
      </c>
      <c r="Q42" s="20" t="s">
        <v>5687</v>
      </c>
      <c r="R42" s="20" t="s">
        <v>5824</v>
      </c>
      <c r="S42" s="20" t="s">
        <v>75</v>
      </c>
      <c r="T42" s="20" t="s">
        <v>5689</v>
      </c>
      <c r="U42" s="20" t="s">
        <v>5690</v>
      </c>
      <c r="V42" s="20" t="s">
        <v>5691</v>
      </c>
    </row>
    <row r="43" s="20" customFormat="1" spans="1:22">
      <c r="A43" s="20" t="s">
        <v>1464</v>
      </c>
      <c r="B43" s="20" t="s">
        <v>1469</v>
      </c>
      <c r="C43" s="20" t="s">
        <v>1465</v>
      </c>
      <c r="D43" s="20" t="s">
        <v>5825</v>
      </c>
      <c r="E43" s="20" t="s">
        <v>5826</v>
      </c>
      <c r="F43" s="20" t="s">
        <v>82</v>
      </c>
      <c r="G43" s="20" t="s">
        <v>662</v>
      </c>
      <c r="H43" s="20" t="s">
        <v>5681</v>
      </c>
      <c r="I43" s="20" t="s">
        <v>5827</v>
      </c>
      <c r="J43" s="20" t="s">
        <v>5683</v>
      </c>
      <c r="K43" s="20" t="s">
        <v>5827</v>
      </c>
      <c r="L43" s="20" t="s">
        <v>5827</v>
      </c>
      <c r="M43" s="20" t="s">
        <v>5684</v>
      </c>
      <c r="N43" s="20" t="s">
        <v>5684</v>
      </c>
      <c r="O43" s="20" t="s">
        <v>5685</v>
      </c>
      <c r="P43" s="20" t="s">
        <v>5686</v>
      </c>
      <c r="Q43" s="20" t="s">
        <v>5687</v>
      </c>
      <c r="R43" s="20" t="s">
        <v>5828</v>
      </c>
      <c r="S43" s="20" t="s">
        <v>75</v>
      </c>
      <c r="T43" s="20" t="s">
        <v>5689</v>
      </c>
      <c r="U43" s="20" t="s">
        <v>5690</v>
      </c>
      <c r="V43" s="20" t="s">
        <v>5691</v>
      </c>
    </row>
    <row r="44" s="20" customFormat="1" spans="1:22">
      <c r="A44" s="20" t="s">
        <v>1474</v>
      </c>
      <c r="B44" s="20" t="s">
        <v>1469</v>
      </c>
      <c r="C44" s="20" t="s">
        <v>1475</v>
      </c>
      <c r="D44" s="20" t="s">
        <v>5825</v>
      </c>
      <c r="E44" s="20" t="s">
        <v>5829</v>
      </c>
      <c r="F44" s="20" t="s">
        <v>82</v>
      </c>
      <c r="G44" s="20" t="s">
        <v>662</v>
      </c>
      <c r="H44" s="20" t="s">
        <v>5681</v>
      </c>
      <c r="I44" s="20" t="s">
        <v>5827</v>
      </c>
      <c r="J44" s="20" t="s">
        <v>5683</v>
      </c>
      <c r="K44" s="20" t="s">
        <v>5827</v>
      </c>
      <c r="L44" s="20" t="s">
        <v>5827</v>
      </c>
      <c r="M44" s="20" t="s">
        <v>5684</v>
      </c>
      <c r="N44" s="20" t="s">
        <v>5684</v>
      </c>
      <c r="O44" s="20" t="s">
        <v>5685</v>
      </c>
      <c r="P44" s="20" t="s">
        <v>5686</v>
      </c>
      <c r="Q44" s="20" t="s">
        <v>5687</v>
      </c>
      <c r="R44" s="20" t="s">
        <v>5830</v>
      </c>
      <c r="S44" s="20" t="s">
        <v>75</v>
      </c>
      <c r="T44" s="20" t="s">
        <v>5689</v>
      </c>
      <c r="U44" s="20" t="s">
        <v>5690</v>
      </c>
      <c r="V44" s="20" t="s">
        <v>5691</v>
      </c>
    </row>
    <row r="45" s="20" customFormat="1" spans="1:22">
      <c r="A45" s="20" t="s">
        <v>1150</v>
      </c>
      <c r="B45" s="20" t="s">
        <v>1155</v>
      </c>
      <c r="C45" s="20" t="s">
        <v>1151</v>
      </c>
      <c r="D45" s="20" t="s">
        <v>1153</v>
      </c>
      <c r="E45" s="20" t="s">
        <v>5831</v>
      </c>
      <c r="F45" s="20" t="s">
        <v>82</v>
      </c>
      <c r="G45" s="20" t="s">
        <v>662</v>
      </c>
      <c r="H45" s="20" t="s">
        <v>5681</v>
      </c>
      <c r="I45" s="20" t="s">
        <v>5832</v>
      </c>
      <c r="J45" s="20" t="s">
        <v>5683</v>
      </c>
      <c r="K45" s="20" t="s">
        <v>5832</v>
      </c>
      <c r="L45" s="20" t="s">
        <v>5832</v>
      </c>
      <c r="M45" s="20" t="s">
        <v>5684</v>
      </c>
      <c r="N45" s="20" t="s">
        <v>5684</v>
      </c>
      <c r="O45" s="20" t="s">
        <v>5685</v>
      </c>
      <c r="P45" s="20" t="s">
        <v>5686</v>
      </c>
      <c r="Q45" s="20" t="s">
        <v>5687</v>
      </c>
      <c r="R45" s="20" t="s">
        <v>5833</v>
      </c>
      <c r="S45" s="20" t="s">
        <v>75</v>
      </c>
      <c r="T45" s="20" t="s">
        <v>5689</v>
      </c>
      <c r="U45" s="20" t="s">
        <v>5655</v>
      </c>
      <c r="V45" s="20" t="s">
        <v>5749</v>
      </c>
    </row>
    <row r="46" s="20" customFormat="1" spans="1:22">
      <c r="A46" s="20" t="s">
        <v>5404</v>
      </c>
      <c r="B46" s="20" t="s">
        <v>3897</v>
      </c>
      <c r="C46" s="20" t="s">
        <v>5405</v>
      </c>
      <c r="D46" s="20" t="s">
        <v>5834</v>
      </c>
      <c r="E46" s="20" t="s">
        <v>5835</v>
      </c>
      <c r="F46" s="20" t="s">
        <v>94</v>
      </c>
      <c r="G46" s="20" t="s">
        <v>871</v>
      </c>
      <c r="H46" s="20" t="s">
        <v>5681</v>
      </c>
      <c r="I46" s="20" t="s">
        <v>5836</v>
      </c>
      <c r="J46" s="20" t="s">
        <v>5683</v>
      </c>
      <c r="K46" s="20" t="s">
        <v>5836</v>
      </c>
      <c r="L46" s="20" t="s">
        <v>5836</v>
      </c>
      <c r="M46" s="20" t="s">
        <v>5684</v>
      </c>
      <c r="N46" s="20" t="s">
        <v>5684</v>
      </c>
      <c r="O46" s="20" t="s">
        <v>5685</v>
      </c>
      <c r="P46" s="20" t="s">
        <v>5686</v>
      </c>
      <c r="Q46" s="20" t="s">
        <v>5687</v>
      </c>
      <c r="R46" s="20" t="s">
        <v>5837</v>
      </c>
      <c r="S46" s="20" t="s">
        <v>75</v>
      </c>
      <c r="T46" s="20" t="s">
        <v>5689</v>
      </c>
      <c r="U46" s="20" t="s">
        <v>5655</v>
      </c>
      <c r="V46" s="20" t="s">
        <v>5691</v>
      </c>
    </row>
    <row r="47" s="20" customFormat="1" spans="1:22">
      <c r="A47" s="20" t="s">
        <v>3892</v>
      </c>
      <c r="B47" s="20" t="s">
        <v>3897</v>
      </c>
      <c r="C47" s="20" t="s">
        <v>3893</v>
      </c>
      <c r="D47" s="20" t="s">
        <v>3895</v>
      </c>
      <c r="E47" s="20" t="s">
        <v>5838</v>
      </c>
      <c r="F47" s="20" t="s">
        <v>82</v>
      </c>
      <c r="G47" s="20" t="s">
        <v>2725</v>
      </c>
      <c r="H47" s="20" t="s">
        <v>5681</v>
      </c>
      <c r="I47" s="20" t="s">
        <v>5839</v>
      </c>
      <c r="J47" s="20" t="s">
        <v>5683</v>
      </c>
      <c r="K47" s="20" t="s">
        <v>5839</v>
      </c>
      <c r="L47" s="20" t="s">
        <v>5839</v>
      </c>
      <c r="M47" s="20" t="s">
        <v>5684</v>
      </c>
      <c r="N47" s="20" t="s">
        <v>5684</v>
      </c>
      <c r="O47" s="20" t="s">
        <v>5685</v>
      </c>
      <c r="P47" s="20" t="s">
        <v>5686</v>
      </c>
      <c r="Q47" s="20" t="s">
        <v>5687</v>
      </c>
      <c r="R47" s="20" t="s">
        <v>5840</v>
      </c>
      <c r="S47" s="20" t="s">
        <v>75</v>
      </c>
      <c r="T47" s="20" t="s">
        <v>5689</v>
      </c>
      <c r="U47" s="20" t="s">
        <v>5655</v>
      </c>
      <c r="V47" s="20" t="s">
        <v>5749</v>
      </c>
    </row>
    <row r="48" s="20" customFormat="1" spans="1:22">
      <c r="A48" s="20" t="s">
        <v>118</v>
      </c>
      <c r="B48" s="20" t="s">
        <v>123</v>
      </c>
      <c r="C48" s="20" t="s">
        <v>119</v>
      </c>
      <c r="D48" s="20" t="s">
        <v>5841</v>
      </c>
      <c r="E48" s="20" t="s">
        <v>5842</v>
      </c>
      <c r="F48" s="20" t="s">
        <v>81</v>
      </c>
      <c r="G48" s="20" t="s">
        <v>82</v>
      </c>
      <c r="H48" s="20" t="s">
        <v>5681</v>
      </c>
      <c r="I48" s="20" t="s">
        <v>5843</v>
      </c>
      <c r="J48" s="20" t="s">
        <v>5683</v>
      </c>
      <c r="K48" s="20" t="s">
        <v>5843</v>
      </c>
      <c r="L48" s="20" t="s">
        <v>5843</v>
      </c>
      <c r="M48" s="20" t="s">
        <v>5684</v>
      </c>
      <c r="N48" s="20" t="s">
        <v>5684</v>
      </c>
      <c r="O48" s="20" t="s">
        <v>5685</v>
      </c>
      <c r="P48" s="20" t="s">
        <v>5686</v>
      </c>
      <c r="Q48" s="20" t="s">
        <v>5687</v>
      </c>
      <c r="R48" s="20" t="s">
        <v>5844</v>
      </c>
      <c r="S48" s="20" t="s">
        <v>75</v>
      </c>
      <c r="T48" s="20" t="s">
        <v>5689</v>
      </c>
      <c r="U48" s="20" t="s">
        <v>5655</v>
      </c>
      <c r="V48" s="20" t="s">
        <v>5713</v>
      </c>
    </row>
    <row r="49" s="20" customFormat="1" spans="1:22">
      <c r="A49" s="20" t="s">
        <v>3028</v>
      </c>
      <c r="B49" s="20" t="s">
        <v>176</v>
      </c>
      <c r="C49" s="20" t="s">
        <v>3029</v>
      </c>
      <c r="D49" s="20" t="s">
        <v>3031</v>
      </c>
      <c r="E49" s="20" t="s">
        <v>5845</v>
      </c>
      <c r="F49" s="20" t="s">
        <v>662</v>
      </c>
      <c r="G49" s="20" t="s">
        <v>83</v>
      </c>
      <c r="H49" s="20" t="s">
        <v>5681</v>
      </c>
      <c r="I49" s="20" t="s">
        <v>5846</v>
      </c>
      <c r="J49" s="20" t="s">
        <v>5683</v>
      </c>
      <c r="K49" s="20" t="s">
        <v>5846</v>
      </c>
      <c r="L49" s="20" t="s">
        <v>5846</v>
      </c>
      <c r="M49" s="20" t="s">
        <v>5684</v>
      </c>
      <c r="N49" s="20" t="s">
        <v>5684</v>
      </c>
      <c r="O49" s="20" t="s">
        <v>5685</v>
      </c>
      <c r="P49" s="20" t="s">
        <v>5686</v>
      </c>
      <c r="Q49" s="20" t="s">
        <v>5687</v>
      </c>
      <c r="R49" s="20" t="s">
        <v>5847</v>
      </c>
      <c r="S49" s="20" t="s">
        <v>75</v>
      </c>
      <c r="T49" s="20" t="s">
        <v>5689</v>
      </c>
      <c r="U49" s="20" t="s">
        <v>5690</v>
      </c>
      <c r="V49" s="20" t="s">
        <v>5738</v>
      </c>
    </row>
    <row r="50" s="20" customFormat="1" spans="1:22">
      <c r="A50" s="20" t="s">
        <v>2347</v>
      </c>
      <c r="B50" s="20" t="s">
        <v>176</v>
      </c>
      <c r="C50" s="20" t="s">
        <v>2348</v>
      </c>
      <c r="D50" s="20" t="s">
        <v>2342</v>
      </c>
      <c r="E50" s="20" t="s">
        <v>5848</v>
      </c>
      <c r="F50" s="20" t="s">
        <v>82</v>
      </c>
      <c r="G50" s="20" t="s">
        <v>663</v>
      </c>
      <c r="H50" s="20" t="s">
        <v>5681</v>
      </c>
      <c r="I50" s="20" t="s">
        <v>5849</v>
      </c>
      <c r="J50" s="20" t="s">
        <v>5683</v>
      </c>
      <c r="K50" s="20" t="s">
        <v>5849</v>
      </c>
      <c r="L50" s="20" t="s">
        <v>5849</v>
      </c>
      <c r="M50" s="20" t="s">
        <v>5684</v>
      </c>
      <c r="N50" s="20" t="s">
        <v>5684</v>
      </c>
      <c r="O50" s="20" t="s">
        <v>5685</v>
      </c>
      <c r="P50" s="20" t="s">
        <v>5686</v>
      </c>
      <c r="Q50" s="20" t="s">
        <v>5687</v>
      </c>
      <c r="R50" s="20" t="s">
        <v>5850</v>
      </c>
      <c r="S50" s="20" t="s">
        <v>75</v>
      </c>
      <c r="T50" s="20" t="s">
        <v>5689</v>
      </c>
      <c r="U50" s="20" t="s">
        <v>5690</v>
      </c>
      <c r="V50" s="20" t="s">
        <v>5691</v>
      </c>
    </row>
    <row r="51" s="20" customFormat="1" spans="1:22">
      <c r="A51" s="20" t="s">
        <v>2339</v>
      </c>
      <c r="B51" s="20" t="s">
        <v>176</v>
      </c>
      <c r="C51" s="20" t="s">
        <v>2340</v>
      </c>
      <c r="D51" s="20" t="s">
        <v>2342</v>
      </c>
      <c r="E51" s="20" t="s">
        <v>5851</v>
      </c>
      <c r="F51" s="20" t="s">
        <v>82</v>
      </c>
      <c r="G51" s="20" t="s">
        <v>663</v>
      </c>
      <c r="H51" s="20" t="s">
        <v>5681</v>
      </c>
      <c r="I51" s="20" t="s">
        <v>5849</v>
      </c>
      <c r="J51" s="20" t="s">
        <v>5683</v>
      </c>
      <c r="K51" s="20" t="s">
        <v>5849</v>
      </c>
      <c r="L51" s="20" t="s">
        <v>5849</v>
      </c>
      <c r="M51" s="20" t="s">
        <v>5684</v>
      </c>
      <c r="N51" s="20" t="s">
        <v>5684</v>
      </c>
      <c r="O51" s="20" t="s">
        <v>5685</v>
      </c>
      <c r="P51" s="20" t="s">
        <v>5686</v>
      </c>
      <c r="Q51" s="20" t="s">
        <v>5687</v>
      </c>
      <c r="R51" s="20" t="s">
        <v>5852</v>
      </c>
      <c r="S51" s="20" t="s">
        <v>75</v>
      </c>
      <c r="T51" s="20" t="s">
        <v>5689</v>
      </c>
      <c r="U51" s="20" t="s">
        <v>5690</v>
      </c>
      <c r="V51" s="20" t="s">
        <v>5691</v>
      </c>
    </row>
    <row r="52" s="20" customFormat="1" spans="1:22">
      <c r="A52" s="20" t="s">
        <v>5853</v>
      </c>
      <c r="B52" s="20" t="s">
        <v>176</v>
      </c>
      <c r="C52" s="20" t="s">
        <v>5854</v>
      </c>
      <c r="D52" s="20" t="s">
        <v>1558</v>
      </c>
      <c r="E52" s="20" t="s">
        <v>5855</v>
      </c>
      <c r="F52" s="20" t="s">
        <v>81</v>
      </c>
      <c r="G52" s="20" t="s">
        <v>662</v>
      </c>
      <c r="H52" s="20" t="s">
        <v>5681</v>
      </c>
      <c r="I52" s="20" t="s">
        <v>5685</v>
      </c>
      <c r="J52" s="20" t="s">
        <v>5683</v>
      </c>
      <c r="K52" s="20" t="s">
        <v>5685</v>
      </c>
      <c r="L52" s="20" t="s">
        <v>5685</v>
      </c>
      <c r="M52" s="20" t="s">
        <v>5684</v>
      </c>
      <c r="N52" s="20" t="s">
        <v>5684</v>
      </c>
      <c r="O52" s="20" t="s">
        <v>5685</v>
      </c>
      <c r="P52" s="20" t="s">
        <v>5686</v>
      </c>
      <c r="Q52" s="20" t="s">
        <v>5687</v>
      </c>
      <c r="R52" s="20" t="s">
        <v>5856</v>
      </c>
      <c r="S52" s="20" t="s">
        <v>75</v>
      </c>
      <c r="T52" s="20" t="s">
        <v>5689</v>
      </c>
      <c r="U52" s="20" t="s">
        <v>5690</v>
      </c>
      <c r="V52" s="20" t="s">
        <v>5691</v>
      </c>
    </row>
    <row r="53" s="20" customFormat="1" spans="1:22">
      <c r="A53" s="20" t="s">
        <v>171</v>
      </c>
      <c r="B53" s="20" t="s">
        <v>176</v>
      </c>
      <c r="C53" s="20" t="s">
        <v>172</v>
      </c>
      <c r="D53" s="20" t="s">
        <v>174</v>
      </c>
      <c r="E53" s="20" t="s">
        <v>5857</v>
      </c>
      <c r="F53" s="20" t="s">
        <v>177</v>
      </c>
      <c r="G53" s="20" t="s">
        <v>82</v>
      </c>
      <c r="H53" s="20" t="s">
        <v>5681</v>
      </c>
      <c r="I53" s="20" t="s">
        <v>5858</v>
      </c>
      <c r="J53" s="20" t="s">
        <v>5683</v>
      </c>
      <c r="K53" s="20" t="s">
        <v>5858</v>
      </c>
      <c r="L53" s="20" t="s">
        <v>5858</v>
      </c>
      <c r="M53" s="20" t="s">
        <v>5684</v>
      </c>
      <c r="N53" s="20" t="s">
        <v>5684</v>
      </c>
      <c r="O53" s="20" t="s">
        <v>5685</v>
      </c>
      <c r="P53" s="20" t="s">
        <v>5686</v>
      </c>
      <c r="Q53" s="20" t="s">
        <v>5687</v>
      </c>
      <c r="R53" s="20" t="s">
        <v>5859</v>
      </c>
      <c r="S53" s="20" t="s">
        <v>75</v>
      </c>
      <c r="T53" s="20" t="s">
        <v>5689</v>
      </c>
      <c r="U53" s="20" t="s">
        <v>5655</v>
      </c>
      <c r="V53" s="20" t="s">
        <v>5713</v>
      </c>
    </row>
    <row r="54" s="20" customFormat="1" spans="1:22">
      <c r="A54" s="20" t="s">
        <v>2374</v>
      </c>
      <c r="B54" s="20" t="s">
        <v>176</v>
      </c>
      <c r="C54" s="20" t="s">
        <v>2375</v>
      </c>
      <c r="D54" s="20" t="s">
        <v>5860</v>
      </c>
      <c r="E54" s="20" t="s">
        <v>5861</v>
      </c>
      <c r="F54" s="20" t="s">
        <v>82</v>
      </c>
      <c r="G54" s="20" t="s">
        <v>663</v>
      </c>
      <c r="H54" s="20" t="s">
        <v>5681</v>
      </c>
      <c r="I54" s="20" t="s">
        <v>5862</v>
      </c>
      <c r="J54" s="20" t="s">
        <v>5683</v>
      </c>
      <c r="K54" s="20" t="s">
        <v>5862</v>
      </c>
      <c r="L54" s="20" t="s">
        <v>5862</v>
      </c>
      <c r="M54" s="20" t="s">
        <v>5684</v>
      </c>
      <c r="N54" s="20" t="s">
        <v>5684</v>
      </c>
      <c r="O54" s="20" t="s">
        <v>5685</v>
      </c>
      <c r="P54" s="20" t="s">
        <v>5686</v>
      </c>
      <c r="Q54" s="20" t="s">
        <v>5687</v>
      </c>
      <c r="R54" s="20" t="s">
        <v>5863</v>
      </c>
      <c r="S54" s="20" t="s">
        <v>75</v>
      </c>
      <c r="T54" s="20" t="s">
        <v>5689</v>
      </c>
      <c r="U54" s="20" t="s">
        <v>5690</v>
      </c>
      <c r="V54" s="20" t="s">
        <v>5691</v>
      </c>
    </row>
    <row r="55" s="20" customFormat="1" spans="1:22">
      <c r="A55" s="20" t="s">
        <v>2782</v>
      </c>
      <c r="B55" s="20" t="s">
        <v>2787</v>
      </c>
      <c r="C55" s="20" t="s">
        <v>2783</v>
      </c>
      <c r="D55" s="20" t="s">
        <v>2785</v>
      </c>
      <c r="E55" s="20" t="s">
        <v>5864</v>
      </c>
      <c r="F55" s="20" t="s">
        <v>82</v>
      </c>
      <c r="G55" s="20" t="s">
        <v>663</v>
      </c>
      <c r="H55" s="20" t="s">
        <v>5681</v>
      </c>
      <c r="I55" s="20" t="s">
        <v>5865</v>
      </c>
      <c r="J55" s="20" t="s">
        <v>5683</v>
      </c>
      <c r="K55" s="20" t="s">
        <v>5865</v>
      </c>
      <c r="L55" s="20" t="s">
        <v>5865</v>
      </c>
      <c r="M55" s="20" t="s">
        <v>5684</v>
      </c>
      <c r="N55" s="20" t="s">
        <v>5684</v>
      </c>
      <c r="O55" s="20" t="s">
        <v>5685</v>
      </c>
      <c r="P55" s="20" t="s">
        <v>5686</v>
      </c>
      <c r="Q55" s="20" t="s">
        <v>5687</v>
      </c>
      <c r="R55" s="20" t="s">
        <v>5866</v>
      </c>
      <c r="S55" s="20" t="s">
        <v>75</v>
      </c>
      <c r="T55" s="20" t="s">
        <v>5689</v>
      </c>
      <c r="U55" s="20" t="s">
        <v>5655</v>
      </c>
      <c r="V55" s="20" t="s">
        <v>5867</v>
      </c>
    </row>
    <row r="56" s="20" customFormat="1" spans="1:22">
      <c r="A56" s="20" t="s">
        <v>3024</v>
      </c>
      <c r="B56" s="20" t="s">
        <v>2787</v>
      </c>
      <c r="C56" s="20" t="s">
        <v>3025</v>
      </c>
      <c r="D56" s="20" t="s">
        <v>275</v>
      </c>
      <c r="E56" s="20" t="s">
        <v>5868</v>
      </c>
      <c r="F56" s="20" t="s">
        <v>663</v>
      </c>
      <c r="G56" s="20" t="s">
        <v>83</v>
      </c>
      <c r="H56" s="20" t="s">
        <v>5681</v>
      </c>
      <c r="I56" s="20" t="s">
        <v>5869</v>
      </c>
      <c r="J56" s="20" t="s">
        <v>5683</v>
      </c>
      <c r="K56" s="20" t="s">
        <v>5869</v>
      </c>
      <c r="L56" s="20" t="s">
        <v>5869</v>
      </c>
      <c r="M56" s="20" t="s">
        <v>5684</v>
      </c>
      <c r="N56" s="20" t="s">
        <v>5684</v>
      </c>
      <c r="O56" s="20" t="s">
        <v>5685</v>
      </c>
      <c r="P56" s="20" t="s">
        <v>5686</v>
      </c>
      <c r="Q56" s="20" t="s">
        <v>5687</v>
      </c>
      <c r="R56" s="20" t="s">
        <v>5870</v>
      </c>
      <c r="S56" s="20" t="s">
        <v>75</v>
      </c>
      <c r="T56" s="20" t="s">
        <v>5689</v>
      </c>
      <c r="U56" s="20" t="s">
        <v>5690</v>
      </c>
      <c r="V56" s="20" t="s">
        <v>5738</v>
      </c>
    </row>
    <row r="57" s="20" customFormat="1" spans="1:22">
      <c r="A57" s="20" t="s">
        <v>3037</v>
      </c>
      <c r="B57" s="20" t="s">
        <v>3040</v>
      </c>
      <c r="C57" s="20" t="s">
        <v>3038</v>
      </c>
      <c r="D57" s="20" t="s">
        <v>1784</v>
      </c>
      <c r="E57" s="20" t="s">
        <v>5871</v>
      </c>
      <c r="F57" s="20" t="s">
        <v>663</v>
      </c>
      <c r="G57" s="20" t="s">
        <v>83</v>
      </c>
      <c r="H57" s="20" t="s">
        <v>5681</v>
      </c>
      <c r="I57" s="20" t="s">
        <v>5872</v>
      </c>
      <c r="J57" s="20" t="s">
        <v>5683</v>
      </c>
      <c r="K57" s="20" t="s">
        <v>5872</v>
      </c>
      <c r="L57" s="20" t="s">
        <v>5872</v>
      </c>
      <c r="M57" s="20" t="s">
        <v>5684</v>
      </c>
      <c r="N57" s="20" t="s">
        <v>5684</v>
      </c>
      <c r="O57" s="20" t="s">
        <v>5685</v>
      </c>
      <c r="P57" s="20" t="s">
        <v>5686</v>
      </c>
      <c r="Q57" s="20" t="s">
        <v>5687</v>
      </c>
      <c r="R57" s="20" t="s">
        <v>5873</v>
      </c>
      <c r="S57" s="20" t="s">
        <v>75</v>
      </c>
      <c r="T57" s="20" t="s">
        <v>5689</v>
      </c>
      <c r="U57" s="20" t="s">
        <v>5690</v>
      </c>
      <c r="V57" s="20" t="s">
        <v>5705</v>
      </c>
    </row>
    <row r="58" s="20" customFormat="1" spans="1:22">
      <c r="A58" s="20" t="s">
        <v>3907</v>
      </c>
      <c r="B58" s="20" t="s">
        <v>267</v>
      </c>
      <c r="C58" s="20" t="s">
        <v>3908</v>
      </c>
      <c r="D58" s="20" t="s">
        <v>3118</v>
      </c>
      <c r="E58" s="20" t="s">
        <v>5874</v>
      </c>
      <c r="F58" s="20" t="s">
        <v>663</v>
      </c>
      <c r="G58" s="20" t="s">
        <v>2725</v>
      </c>
      <c r="H58" s="20" t="s">
        <v>5681</v>
      </c>
      <c r="I58" s="20" t="s">
        <v>5875</v>
      </c>
      <c r="J58" s="20" t="s">
        <v>5683</v>
      </c>
      <c r="K58" s="20" t="s">
        <v>5875</v>
      </c>
      <c r="L58" s="20" t="s">
        <v>5875</v>
      </c>
      <c r="M58" s="20" t="s">
        <v>5684</v>
      </c>
      <c r="N58" s="20" t="s">
        <v>5684</v>
      </c>
      <c r="O58" s="20" t="s">
        <v>5685</v>
      </c>
      <c r="P58" s="20" t="s">
        <v>5686</v>
      </c>
      <c r="Q58" s="20" t="s">
        <v>5687</v>
      </c>
      <c r="R58" s="20" t="s">
        <v>5876</v>
      </c>
      <c r="S58" s="20" t="s">
        <v>75</v>
      </c>
      <c r="T58" s="20" t="s">
        <v>5689</v>
      </c>
      <c r="U58" s="20" t="s">
        <v>5690</v>
      </c>
      <c r="V58" s="20" t="s">
        <v>5738</v>
      </c>
    </row>
    <row r="59" s="20" customFormat="1" spans="1:22">
      <c r="A59" s="20" t="s">
        <v>262</v>
      </c>
      <c r="B59" s="20" t="s">
        <v>267</v>
      </c>
      <c r="C59" s="20" t="s">
        <v>263</v>
      </c>
      <c r="D59" s="20" t="s">
        <v>265</v>
      </c>
      <c r="E59" s="20" t="s">
        <v>5877</v>
      </c>
      <c r="F59" s="20" t="s">
        <v>154</v>
      </c>
      <c r="G59" s="20" t="s">
        <v>82</v>
      </c>
      <c r="H59" s="20" t="s">
        <v>5681</v>
      </c>
      <c r="I59" s="20" t="s">
        <v>5878</v>
      </c>
      <c r="J59" s="20" t="s">
        <v>5683</v>
      </c>
      <c r="K59" s="20" t="s">
        <v>5878</v>
      </c>
      <c r="L59" s="20" t="s">
        <v>5878</v>
      </c>
      <c r="M59" s="20" t="s">
        <v>5684</v>
      </c>
      <c r="N59" s="20" t="s">
        <v>5684</v>
      </c>
      <c r="O59" s="20" t="s">
        <v>5685</v>
      </c>
      <c r="P59" s="20" t="s">
        <v>5686</v>
      </c>
      <c r="Q59" s="20" t="s">
        <v>5687</v>
      </c>
      <c r="R59" s="20" t="s">
        <v>5879</v>
      </c>
      <c r="S59" s="20" t="s">
        <v>75</v>
      </c>
      <c r="T59" s="20" t="s">
        <v>5689</v>
      </c>
      <c r="U59" s="20" t="s">
        <v>5690</v>
      </c>
      <c r="V59" s="20" t="s">
        <v>5705</v>
      </c>
    </row>
    <row r="60" s="20" customFormat="1" spans="1:22">
      <c r="A60" s="20" t="s">
        <v>2084</v>
      </c>
      <c r="B60" s="20" t="s">
        <v>267</v>
      </c>
      <c r="C60" s="20" t="s">
        <v>2085</v>
      </c>
      <c r="D60" s="20" t="s">
        <v>275</v>
      </c>
      <c r="E60" s="20" t="s">
        <v>5880</v>
      </c>
      <c r="F60" s="20" t="s">
        <v>154</v>
      </c>
      <c r="G60" s="20" t="s">
        <v>663</v>
      </c>
      <c r="H60" s="20" t="s">
        <v>5681</v>
      </c>
      <c r="I60" s="20" t="s">
        <v>5881</v>
      </c>
      <c r="J60" s="20" t="s">
        <v>5683</v>
      </c>
      <c r="K60" s="20" t="s">
        <v>5881</v>
      </c>
      <c r="L60" s="20" t="s">
        <v>5881</v>
      </c>
      <c r="M60" s="20" t="s">
        <v>5684</v>
      </c>
      <c r="N60" s="20" t="s">
        <v>5684</v>
      </c>
      <c r="O60" s="20" t="s">
        <v>5685</v>
      </c>
      <c r="P60" s="20" t="s">
        <v>5686</v>
      </c>
      <c r="Q60" s="20" t="s">
        <v>5687</v>
      </c>
      <c r="R60" s="20" t="s">
        <v>5882</v>
      </c>
      <c r="S60" s="20" t="s">
        <v>75</v>
      </c>
      <c r="T60" s="20" t="s">
        <v>5689</v>
      </c>
      <c r="U60" s="20" t="s">
        <v>5690</v>
      </c>
      <c r="V60" s="20" t="s">
        <v>5738</v>
      </c>
    </row>
    <row r="61" s="20" customFormat="1" spans="1:22">
      <c r="A61" s="20" t="s">
        <v>2366</v>
      </c>
      <c r="B61" s="20" t="s">
        <v>267</v>
      </c>
      <c r="C61" s="20" t="s">
        <v>2367</v>
      </c>
      <c r="D61" s="20" t="s">
        <v>5883</v>
      </c>
      <c r="E61" s="20" t="s">
        <v>5884</v>
      </c>
      <c r="F61" s="20" t="s">
        <v>81</v>
      </c>
      <c r="G61" s="20" t="s">
        <v>663</v>
      </c>
      <c r="H61" s="20" t="s">
        <v>5681</v>
      </c>
      <c r="I61" s="20" t="s">
        <v>5885</v>
      </c>
      <c r="J61" s="20" t="s">
        <v>5683</v>
      </c>
      <c r="K61" s="20" t="s">
        <v>5885</v>
      </c>
      <c r="L61" s="20" t="s">
        <v>5885</v>
      </c>
      <c r="M61" s="20" t="s">
        <v>5684</v>
      </c>
      <c r="N61" s="20" t="s">
        <v>5684</v>
      </c>
      <c r="O61" s="20" t="s">
        <v>5685</v>
      </c>
      <c r="P61" s="20" t="s">
        <v>5686</v>
      </c>
      <c r="Q61" s="20" t="s">
        <v>5687</v>
      </c>
      <c r="R61" s="20" t="s">
        <v>5886</v>
      </c>
      <c r="S61" s="20" t="s">
        <v>75</v>
      </c>
      <c r="T61" s="20" t="s">
        <v>5689</v>
      </c>
      <c r="U61" s="20" t="s">
        <v>5690</v>
      </c>
      <c r="V61" s="20" t="s">
        <v>5691</v>
      </c>
    </row>
    <row r="62" s="20" customFormat="1" spans="1:22">
      <c r="A62" s="20" t="s">
        <v>3100</v>
      </c>
      <c r="B62" s="20" t="s">
        <v>3103</v>
      </c>
      <c r="C62" s="20" t="s">
        <v>3101</v>
      </c>
      <c r="D62" s="20" t="s">
        <v>314</v>
      </c>
      <c r="E62" s="20" t="s">
        <v>5887</v>
      </c>
      <c r="F62" s="20" t="s">
        <v>662</v>
      </c>
      <c r="G62" s="20" t="s">
        <v>83</v>
      </c>
      <c r="H62" s="20" t="s">
        <v>5681</v>
      </c>
      <c r="I62" s="20" t="s">
        <v>5888</v>
      </c>
      <c r="J62" s="20" t="s">
        <v>5683</v>
      </c>
      <c r="K62" s="20" t="s">
        <v>5888</v>
      </c>
      <c r="L62" s="20" t="s">
        <v>5888</v>
      </c>
      <c r="M62" s="20" t="s">
        <v>5684</v>
      </c>
      <c r="N62" s="20" t="s">
        <v>5684</v>
      </c>
      <c r="O62" s="20" t="s">
        <v>5685</v>
      </c>
      <c r="P62" s="20" t="s">
        <v>5686</v>
      </c>
      <c r="Q62" s="20" t="s">
        <v>5687</v>
      </c>
      <c r="R62" s="20" t="s">
        <v>5889</v>
      </c>
      <c r="S62" s="20" t="s">
        <v>75</v>
      </c>
      <c r="T62" s="20" t="s">
        <v>5689</v>
      </c>
      <c r="U62" s="20" t="s">
        <v>5690</v>
      </c>
      <c r="V62" s="20" t="s">
        <v>5749</v>
      </c>
    </row>
    <row r="63" s="20" customFormat="1" spans="1:22">
      <c r="A63" s="20" t="s">
        <v>3902</v>
      </c>
      <c r="B63" s="20" t="s">
        <v>3103</v>
      </c>
      <c r="C63" s="20" t="s">
        <v>3903</v>
      </c>
      <c r="D63" s="20" t="s">
        <v>275</v>
      </c>
      <c r="E63" s="20" t="s">
        <v>5890</v>
      </c>
      <c r="F63" s="20" t="s">
        <v>663</v>
      </c>
      <c r="G63" s="20" t="s">
        <v>2725</v>
      </c>
      <c r="H63" s="20" t="s">
        <v>5681</v>
      </c>
      <c r="I63" s="20" t="s">
        <v>5891</v>
      </c>
      <c r="J63" s="20" t="s">
        <v>5683</v>
      </c>
      <c r="K63" s="20" t="s">
        <v>5891</v>
      </c>
      <c r="L63" s="20" t="s">
        <v>5891</v>
      </c>
      <c r="M63" s="20" t="s">
        <v>5684</v>
      </c>
      <c r="N63" s="20" t="s">
        <v>5684</v>
      </c>
      <c r="O63" s="20" t="s">
        <v>5685</v>
      </c>
      <c r="P63" s="20" t="s">
        <v>5686</v>
      </c>
      <c r="Q63" s="20" t="s">
        <v>5687</v>
      </c>
      <c r="R63" s="20" t="s">
        <v>5892</v>
      </c>
      <c r="S63" s="20" t="s">
        <v>75</v>
      </c>
      <c r="T63" s="20" t="s">
        <v>5689</v>
      </c>
      <c r="U63" s="20" t="s">
        <v>5690</v>
      </c>
      <c r="V63" s="20" t="s">
        <v>5738</v>
      </c>
    </row>
    <row r="64" s="20" customFormat="1" spans="1:22">
      <c r="A64" s="20" t="s">
        <v>2101</v>
      </c>
      <c r="B64" s="20" t="s">
        <v>1482</v>
      </c>
      <c r="C64" s="20" t="s">
        <v>2102</v>
      </c>
      <c r="D64" s="20" t="s">
        <v>5893</v>
      </c>
      <c r="E64" s="20" t="s">
        <v>5894</v>
      </c>
      <c r="F64" s="20" t="s">
        <v>662</v>
      </c>
      <c r="G64" s="20" t="s">
        <v>663</v>
      </c>
      <c r="H64" s="20" t="s">
        <v>5681</v>
      </c>
      <c r="I64" s="20" t="s">
        <v>5895</v>
      </c>
      <c r="J64" s="20" t="s">
        <v>5683</v>
      </c>
      <c r="K64" s="20" t="s">
        <v>5895</v>
      </c>
      <c r="L64" s="20" t="s">
        <v>5895</v>
      </c>
      <c r="M64" s="20" t="s">
        <v>5684</v>
      </c>
      <c r="N64" s="20" t="s">
        <v>5684</v>
      </c>
      <c r="O64" s="20" t="s">
        <v>5685</v>
      </c>
      <c r="P64" s="20" t="s">
        <v>5686</v>
      </c>
      <c r="Q64" s="20" t="s">
        <v>5687</v>
      </c>
      <c r="R64" s="20" t="s">
        <v>5896</v>
      </c>
      <c r="S64" s="20" t="s">
        <v>75</v>
      </c>
      <c r="T64" s="20" t="s">
        <v>5689</v>
      </c>
      <c r="U64" s="20" t="s">
        <v>5690</v>
      </c>
      <c r="V64" s="20" t="s">
        <v>5738</v>
      </c>
    </row>
    <row r="65" s="20" customFormat="1" spans="1:22">
      <c r="A65" s="20" t="s">
        <v>1477</v>
      </c>
      <c r="B65" s="20" t="s">
        <v>1482</v>
      </c>
      <c r="C65" s="20" t="s">
        <v>1478</v>
      </c>
      <c r="D65" s="20" t="s">
        <v>1480</v>
      </c>
      <c r="E65" s="20" t="s">
        <v>5897</v>
      </c>
      <c r="F65" s="20" t="s">
        <v>81</v>
      </c>
      <c r="G65" s="20" t="s">
        <v>662</v>
      </c>
      <c r="H65" s="20" t="s">
        <v>5681</v>
      </c>
      <c r="I65" s="20" t="s">
        <v>5898</v>
      </c>
      <c r="J65" s="20" t="s">
        <v>5683</v>
      </c>
      <c r="K65" s="20" t="s">
        <v>5898</v>
      </c>
      <c r="L65" s="20" t="s">
        <v>5898</v>
      </c>
      <c r="M65" s="20" t="s">
        <v>5684</v>
      </c>
      <c r="N65" s="20" t="s">
        <v>5684</v>
      </c>
      <c r="O65" s="20" t="s">
        <v>5685</v>
      </c>
      <c r="P65" s="20" t="s">
        <v>5686</v>
      </c>
      <c r="Q65" s="20" t="s">
        <v>5687</v>
      </c>
      <c r="R65" s="20" t="s">
        <v>5899</v>
      </c>
      <c r="S65" s="20" t="s">
        <v>75</v>
      </c>
      <c r="T65" s="20" t="s">
        <v>5689</v>
      </c>
      <c r="U65" s="20" t="s">
        <v>5690</v>
      </c>
      <c r="V65" s="20" t="s">
        <v>5691</v>
      </c>
    </row>
    <row r="66" s="20" customFormat="1" spans="1:22">
      <c r="A66" s="20" t="s">
        <v>1140</v>
      </c>
      <c r="B66" s="20" t="s">
        <v>1145</v>
      </c>
      <c r="C66" s="20" t="s">
        <v>1141</v>
      </c>
      <c r="D66" s="20" t="s">
        <v>5900</v>
      </c>
      <c r="E66" s="20" t="s">
        <v>5901</v>
      </c>
      <c r="F66" s="20" t="s">
        <v>154</v>
      </c>
      <c r="G66" s="20" t="s">
        <v>662</v>
      </c>
      <c r="H66" s="20" t="s">
        <v>5681</v>
      </c>
      <c r="I66" s="20" t="s">
        <v>5902</v>
      </c>
      <c r="J66" s="20" t="s">
        <v>5683</v>
      </c>
      <c r="K66" s="20" t="s">
        <v>5902</v>
      </c>
      <c r="L66" s="20" t="s">
        <v>5902</v>
      </c>
      <c r="M66" s="20" t="s">
        <v>5684</v>
      </c>
      <c r="N66" s="20" t="s">
        <v>5684</v>
      </c>
      <c r="O66" s="20" t="s">
        <v>5685</v>
      </c>
      <c r="P66" s="20" t="s">
        <v>5686</v>
      </c>
      <c r="Q66" s="20" t="s">
        <v>5687</v>
      </c>
      <c r="R66" s="20" t="s">
        <v>5903</v>
      </c>
      <c r="S66" s="20" t="s">
        <v>75</v>
      </c>
      <c r="T66" s="20" t="s">
        <v>5689</v>
      </c>
      <c r="U66" s="20" t="s">
        <v>5655</v>
      </c>
      <c r="V66" s="20" t="s">
        <v>5784</v>
      </c>
    </row>
    <row r="67" s="20" customFormat="1" spans="1:22">
      <c r="A67" s="20" t="s">
        <v>1360</v>
      </c>
      <c r="B67" s="20" t="s">
        <v>316</v>
      </c>
      <c r="C67" s="20" t="s">
        <v>1361</v>
      </c>
      <c r="D67" s="20" t="s">
        <v>1363</v>
      </c>
      <c r="E67" s="20" t="s">
        <v>5904</v>
      </c>
      <c r="F67" s="20" t="s">
        <v>248</v>
      </c>
      <c r="G67" s="20" t="s">
        <v>662</v>
      </c>
      <c r="H67" s="20" t="s">
        <v>5681</v>
      </c>
      <c r="I67" s="20" t="s">
        <v>5905</v>
      </c>
      <c r="J67" s="20" t="s">
        <v>5683</v>
      </c>
      <c r="K67" s="20" t="s">
        <v>5905</v>
      </c>
      <c r="L67" s="20" t="s">
        <v>5905</v>
      </c>
      <c r="M67" s="20" t="s">
        <v>5684</v>
      </c>
      <c r="N67" s="20" t="s">
        <v>5684</v>
      </c>
      <c r="O67" s="20" t="s">
        <v>5685</v>
      </c>
      <c r="P67" s="20" t="s">
        <v>5686</v>
      </c>
      <c r="Q67" s="20" t="s">
        <v>5687</v>
      </c>
      <c r="R67" s="20" t="s">
        <v>5906</v>
      </c>
      <c r="S67" s="20" t="s">
        <v>75</v>
      </c>
      <c r="T67" s="20" t="s">
        <v>5689</v>
      </c>
      <c r="U67" s="20" t="s">
        <v>5655</v>
      </c>
      <c r="V67" s="20" t="s">
        <v>5749</v>
      </c>
    </row>
    <row r="68" s="20" customFormat="1" spans="1:22">
      <c r="A68" s="20" t="s">
        <v>5907</v>
      </c>
      <c r="B68" s="20" t="s">
        <v>316</v>
      </c>
      <c r="C68" s="20" t="s">
        <v>5908</v>
      </c>
      <c r="D68" s="20" t="s">
        <v>5909</v>
      </c>
      <c r="E68" s="20" t="s">
        <v>5910</v>
      </c>
      <c r="F68" s="20" t="s">
        <v>81</v>
      </c>
      <c r="G68" s="20" t="s">
        <v>82</v>
      </c>
      <c r="H68" s="20" t="s">
        <v>5681</v>
      </c>
      <c r="I68" s="20" t="s">
        <v>5685</v>
      </c>
      <c r="J68" s="20" t="s">
        <v>5683</v>
      </c>
      <c r="K68" s="20" t="s">
        <v>5685</v>
      </c>
      <c r="L68" s="20" t="s">
        <v>5685</v>
      </c>
      <c r="M68" s="20" t="s">
        <v>5684</v>
      </c>
      <c r="N68" s="20" t="s">
        <v>5684</v>
      </c>
      <c r="O68" s="20" t="s">
        <v>5685</v>
      </c>
      <c r="P68" s="20" t="s">
        <v>5686</v>
      </c>
      <c r="Q68" s="20" t="s">
        <v>5687</v>
      </c>
      <c r="R68" s="20" t="s">
        <v>5911</v>
      </c>
      <c r="S68" s="20" t="s">
        <v>75</v>
      </c>
      <c r="T68" s="20" t="s">
        <v>5689</v>
      </c>
      <c r="U68" s="20" t="s">
        <v>5690</v>
      </c>
      <c r="V68" s="20" t="s">
        <v>5691</v>
      </c>
    </row>
    <row r="69" s="20" customFormat="1" spans="1:22">
      <c r="A69" s="20" t="s">
        <v>5912</v>
      </c>
      <c r="B69" s="20" t="s">
        <v>316</v>
      </c>
      <c r="C69" s="20" t="s">
        <v>5913</v>
      </c>
      <c r="D69" s="20" t="s">
        <v>5909</v>
      </c>
      <c r="E69" s="20" t="s">
        <v>5910</v>
      </c>
      <c r="F69" s="20" t="s">
        <v>82</v>
      </c>
      <c r="G69" s="20" t="s">
        <v>662</v>
      </c>
      <c r="H69" s="20" t="s">
        <v>5681</v>
      </c>
      <c r="I69" s="20" t="s">
        <v>5685</v>
      </c>
      <c r="J69" s="20" t="s">
        <v>5683</v>
      </c>
      <c r="K69" s="20" t="s">
        <v>5685</v>
      </c>
      <c r="L69" s="20" t="s">
        <v>5685</v>
      </c>
      <c r="M69" s="20" t="s">
        <v>5684</v>
      </c>
      <c r="N69" s="20" t="s">
        <v>5684</v>
      </c>
      <c r="O69" s="20" t="s">
        <v>5685</v>
      </c>
      <c r="P69" s="20" t="s">
        <v>5686</v>
      </c>
      <c r="Q69" s="20" t="s">
        <v>5687</v>
      </c>
      <c r="R69" s="20" t="s">
        <v>5914</v>
      </c>
      <c r="S69" s="20" t="s">
        <v>75</v>
      </c>
      <c r="T69" s="20" t="s">
        <v>5689</v>
      </c>
      <c r="U69" s="20" t="s">
        <v>5690</v>
      </c>
      <c r="V69" s="20" t="s">
        <v>5691</v>
      </c>
    </row>
    <row r="70" s="20" customFormat="1" spans="1:22">
      <c r="A70" s="20" t="s">
        <v>311</v>
      </c>
      <c r="B70" s="20" t="s">
        <v>316</v>
      </c>
      <c r="C70" s="20" t="s">
        <v>312</v>
      </c>
      <c r="D70" s="20" t="s">
        <v>314</v>
      </c>
      <c r="E70" s="20" t="s">
        <v>5915</v>
      </c>
      <c r="F70" s="20" t="s">
        <v>154</v>
      </c>
      <c r="G70" s="20" t="s">
        <v>82</v>
      </c>
      <c r="H70" s="20" t="s">
        <v>5681</v>
      </c>
      <c r="I70" s="20" t="s">
        <v>5916</v>
      </c>
      <c r="J70" s="20" t="s">
        <v>5683</v>
      </c>
      <c r="K70" s="20" t="s">
        <v>5916</v>
      </c>
      <c r="L70" s="20" t="s">
        <v>5916</v>
      </c>
      <c r="M70" s="20" t="s">
        <v>5684</v>
      </c>
      <c r="N70" s="20" t="s">
        <v>5684</v>
      </c>
      <c r="O70" s="20" t="s">
        <v>5685</v>
      </c>
      <c r="P70" s="20" t="s">
        <v>5686</v>
      </c>
      <c r="Q70" s="20" t="s">
        <v>5687</v>
      </c>
      <c r="R70" s="20" t="s">
        <v>5917</v>
      </c>
      <c r="S70" s="20" t="s">
        <v>75</v>
      </c>
      <c r="T70" s="20" t="s">
        <v>5689</v>
      </c>
      <c r="U70" s="20" t="s">
        <v>5690</v>
      </c>
      <c r="V70" s="20" t="s">
        <v>5749</v>
      </c>
    </row>
    <row r="71" s="20" customFormat="1" spans="1:22">
      <c r="A71" s="20" t="s">
        <v>1935</v>
      </c>
      <c r="B71" s="20" t="s">
        <v>316</v>
      </c>
      <c r="C71" s="20" t="s">
        <v>1936</v>
      </c>
      <c r="D71" s="20" t="s">
        <v>5918</v>
      </c>
      <c r="E71" s="20" t="s">
        <v>5919</v>
      </c>
      <c r="F71" s="20" t="s">
        <v>81</v>
      </c>
      <c r="G71" s="20" t="s">
        <v>663</v>
      </c>
      <c r="H71" s="20" t="s">
        <v>5681</v>
      </c>
      <c r="I71" s="20" t="s">
        <v>5920</v>
      </c>
      <c r="J71" s="20" t="s">
        <v>5683</v>
      </c>
      <c r="K71" s="20" t="s">
        <v>5920</v>
      </c>
      <c r="L71" s="20" t="s">
        <v>5920</v>
      </c>
      <c r="M71" s="20" t="s">
        <v>5684</v>
      </c>
      <c r="N71" s="20" t="s">
        <v>5684</v>
      </c>
      <c r="O71" s="20" t="s">
        <v>5685</v>
      </c>
      <c r="P71" s="20" t="s">
        <v>5686</v>
      </c>
      <c r="Q71" s="20" t="s">
        <v>5687</v>
      </c>
      <c r="R71" s="20" t="s">
        <v>5921</v>
      </c>
      <c r="S71" s="20" t="s">
        <v>75</v>
      </c>
      <c r="T71" s="20" t="s">
        <v>5689</v>
      </c>
      <c r="U71" s="20" t="s">
        <v>5690</v>
      </c>
      <c r="V71" s="20" t="s">
        <v>5716</v>
      </c>
    </row>
    <row r="72" s="20" customFormat="1" spans="1:22">
      <c r="A72" s="20" t="s">
        <v>2350</v>
      </c>
      <c r="B72" s="20" t="s">
        <v>2353</v>
      </c>
      <c r="C72" s="20" t="s">
        <v>2351</v>
      </c>
      <c r="D72" s="20" t="s">
        <v>2333</v>
      </c>
      <c r="E72" s="20" t="s">
        <v>5922</v>
      </c>
      <c r="F72" s="20" t="s">
        <v>82</v>
      </c>
      <c r="G72" s="20" t="s">
        <v>663</v>
      </c>
      <c r="H72" s="20" t="s">
        <v>5681</v>
      </c>
      <c r="I72" s="20" t="s">
        <v>5923</v>
      </c>
      <c r="J72" s="20" t="s">
        <v>5683</v>
      </c>
      <c r="K72" s="20" t="s">
        <v>5923</v>
      </c>
      <c r="L72" s="20" t="s">
        <v>5923</v>
      </c>
      <c r="M72" s="20" t="s">
        <v>5684</v>
      </c>
      <c r="N72" s="20" t="s">
        <v>5684</v>
      </c>
      <c r="O72" s="20" t="s">
        <v>5685</v>
      </c>
      <c r="P72" s="20" t="s">
        <v>5686</v>
      </c>
      <c r="Q72" s="20" t="s">
        <v>5687</v>
      </c>
      <c r="R72" s="20" t="s">
        <v>5924</v>
      </c>
      <c r="S72" s="20" t="s">
        <v>75</v>
      </c>
      <c r="T72" s="20" t="s">
        <v>5689</v>
      </c>
      <c r="U72" s="20" t="s">
        <v>5690</v>
      </c>
      <c r="V72" s="20" t="s">
        <v>5691</v>
      </c>
    </row>
    <row r="73" s="20" customFormat="1" spans="1:22">
      <c r="A73" s="20" t="s">
        <v>3593</v>
      </c>
      <c r="B73" s="20" t="s">
        <v>964</v>
      </c>
      <c r="C73" s="20" t="s">
        <v>3594</v>
      </c>
      <c r="D73" s="20" t="s">
        <v>3596</v>
      </c>
      <c r="E73" s="20" t="s">
        <v>5925</v>
      </c>
      <c r="F73" s="20" t="s">
        <v>662</v>
      </c>
      <c r="G73" s="20" t="s">
        <v>83</v>
      </c>
      <c r="H73" s="20" t="s">
        <v>5681</v>
      </c>
      <c r="I73" s="20" t="s">
        <v>5926</v>
      </c>
      <c r="J73" s="20" t="s">
        <v>5683</v>
      </c>
      <c r="K73" s="20" t="s">
        <v>5926</v>
      </c>
      <c r="L73" s="20" t="s">
        <v>5926</v>
      </c>
      <c r="M73" s="20" t="s">
        <v>5684</v>
      </c>
      <c r="N73" s="20" t="s">
        <v>5684</v>
      </c>
      <c r="O73" s="20" t="s">
        <v>5685</v>
      </c>
      <c r="P73" s="20" t="s">
        <v>5686</v>
      </c>
      <c r="Q73" s="20" t="s">
        <v>5687</v>
      </c>
      <c r="R73" s="20" t="s">
        <v>5927</v>
      </c>
      <c r="S73" s="20" t="s">
        <v>75</v>
      </c>
      <c r="T73" s="20" t="s">
        <v>5689</v>
      </c>
      <c r="U73" s="20" t="s">
        <v>5655</v>
      </c>
      <c r="V73" s="20" t="s">
        <v>5928</v>
      </c>
    </row>
    <row r="74" s="20" customFormat="1" spans="1:22">
      <c r="A74" s="20" t="s">
        <v>961</v>
      </c>
      <c r="B74" s="20" t="s">
        <v>964</v>
      </c>
      <c r="C74" s="20" t="s">
        <v>962</v>
      </c>
      <c r="D74" s="20" t="s">
        <v>5918</v>
      </c>
      <c r="E74" s="20" t="s">
        <v>5929</v>
      </c>
      <c r="F74" s="20" t="s">
        <v>81</v>
      </c>
      <c r="G74" s="20" t="s">
        <v>662</v>
      </c>
      <c r="H74" s="20" t="s">
        <v>5681</v>
      </c>
      <c r="I74" s="20" t="s">
        <v>5930</v>
      </c>
      <c r="J74" s="20" t="s">
        <v>5683</v>
      </c>
      <c r="K74" s="20" t="s">
        <v>5930</v>
      </c>
      <c r="L74" s="20" t="s">
        <v>5930</v>
      </c>
      <c r="M74" s="20" t="s">
        <v>5684</v>
      </c>
      <c r="N74" s="20" t="s">
        <v>5684</v>
      </c>
      <c r="O74" s="20" t="s">
        <v>5685</v>
      </c>
      <c r="P74" s="20" t="s">
        <v>5686</v>
      </c>
      <c r="Q74" s="20" t="s">
        <v>5687</v>
      </c>
      <c r="R74" s="20" t="s">
        <v>5931</v>
      </c>
      <c r="S74" s="20" t="s">
        <v>75</v>
      </c>
      <c r="T74" s="20" t="s">
        <v>5689</v>
      </c>
      <c r="U74" s="20" t="s">
        <v>5690</v>
      </c>
      <c r="V74" s="20" t="s">
        <v>5716</v>
      </c>
    </row>
    <row r="75" s="20" customFormat="1" spans="1:22">
      <c r="A75" s="20" t="s">
        <v>3913</v>
      </c>
      <c r="B75" s="20" t="s">
        <v>964</v>
      </c>
      <c r="C75" s="20" t="s">
        <v>3914</v>
      </c>
      <c r="D75" s="20" t="s">
        <v>3202</v>
      </c>
      <c r="E75" s="20" t="s">
        <v>5932</v>
      </c>
      <c r="F75" s="20" t="s">
        <v>83</v>
      </c>
      <c r="G75" s="20" t="s">
        <v>2725</v>
      </c>
      <c r="H75" s="20" t="s">
        <v>5681</v>
      </c>
      <c r="I75" s="20" t="s">
        <v>5933</v>
      </c>
      <c r="J75" s="20" t="s">
        <v>5683</v>
      </c>
      <c r="K75" s="20" t="s">
        <v>5933</v>
      </c>
      <c r="L75" s="20" t="s">
        <v>5933</v>
      </c>
      <c r="M75" s="20" t="s">
        <v>5684</v>
      </c>
      <c r="N75" s="20" t="s">
        <v>5684</v>
      </c>
      <c r="O75" s="20" t="s">
        <v>5685</v>
      </c>
      <c r="P75" s="20" t="s">
        <v>5686</v>
      </c>
      <c r="Q75" s="20" t="s">
        <v>5687</v>
      </c>
      <c r="R75" s="20" t="s">
        <v>5934</v>
      </c>
      <c r="S75" s="20" t="s">
        <v>75</v>
      </c>
      <c r="T75" s="20" t="s">
        <v>5689</v>
      </c>
      <c r="U75" s="20" t="s">
        <v>5690</v>
      </c>
      <c r="V75" s="20" t="s">
        <v>5738</v>
      </c>
    </row>
    <row r="76" s="20" customFormat="1" spans="1:22">
      <c r="A76" s="20" t="s">
        <v>3044</v>
      </c>
      <c r="B76" s="20" t="s">
        <v>964</v>
      </c>
      <c r="C76" s="20" t="s">
        <v>3045</v>
      </c>
      <c r="D76" s="20" t="s">
        <v>1176</v>
      </c>
      <c r="E76" s="20" t="s">
        <v>5935</v>
      </c>
      <c r="F76" s="20" t="s">
        <v>82</v>
      </c>
      <c r="G76" s="20" t="s">
        <v>83</v>
      </c>
      <c r="H76" s="20" t="s">
        <v>5681</v>
      </c>
      <c r="I76" s="20" t="s">
        <v>5936</v>
      </c>
      <c r="J76" s="20" t="s">
        <v>5683</v>
      </c>
      <c r="K76" s="20" t="s">
        <v>5936</v>
      </c>
      <c r="L76" s="20" t="s">
        <v>5936</v>
      </c>
      <c r="M76" s="20" t="s">
        <v>5684</v>
      </c>
      <c r="N76" s="20" t="s">
        <v>5684</v>
      </c>
      <c r="O76" s="20" t="s">
        <v>5685</v>
      </c>
      <c r="P76" s="20" t="s">
        <v>5686</v>
      </c>
      <c r="Q76" s="20" t="s">
        <v>5687</v>
      </c>
      <c r="R76" s="20" t="s">
        <v>5937</v>
      </c>
      <c r="S76" s="20" t="s">
        <v>75</v>
      </c>
      <c r="T76" s="20" t="s">
        <v>5689</v>
      </c>
      <c r="U76" s="20" t="s">
        <v>5655</v>
      </c>
      <c r="V76" s="20" t="s">
        <v>5749</v>
      </c>
    </row>
    <row r="77" s="20" customFormat="1" spans="1:22">
      <c r="A77" s="20" t="s">
        <v>2149</v>
      </c>
      <c r="B77" s="20" t="s">
        <v>964</v>
      </c>
      <c r="C77" s="20" t="s">
        <v>2150</v>
      </c>
      <c r="D77" s="20" t="s">
        <v>314</v>
      </c>
      <c r="E77" s="20" t="s">
        <v>5938</v>
      </c>
      <c r="F77" s="20" t="s">
        <v>248</v>
      </c>
      <c r="G77" s="20" t="s">
        <v>663</v>
      </c>
      <c r="H77" s="20" t="s">
        <v>5681</v>
      </c>
      <c r="I77" s="20" t="s">
        <v>5939</v>
      </c>
      <c r="J77" s="20" t="s">
        <v>5683</v>
      </c>
      <c r="K77" s="20" t="s">
        <v>5939</v>
      </c>
      <c r="L77" s="20" t="s">
        <v>5939</v>
      </c>
      <c r="M77" s="20" t="s">
        <v>5684</v>
      </c>
      <c r="N77" s="20" t="s">
        <v>5684</v>
      </c>
      <c r="O77" s="20" t="s">
        <v>5685</v>
      </c>
      <c r="P77" s="20" t="s">
        <v>5686</v>
      </c>
      <c r="Q77" s="20" t="s">
        <v>5687</v>
      </c>
      <c r="R77" s="20" t="s">
        <v>5940</v>
      </c>
      <c r="S77" s="20" t="s">
        <v>75</v>
      </c>
      <c r="T77" s="20" t="s">
        <v>5689</v>
      </c>
      <c r="U77" s="20" t="s">
        <v>5690</v>
      </c>
      <c r="V77" s="20" t="s">
        <v>5749</v>
      </c>
    </row>
    <row r="78" s="20" customFormat="1" spans="1:22">
      <c r="A78" s="20" t="s">
        <v>2111</v>
      </c>
      <c r="B78" s="20" t="s">
        <v>198</v>
      </c>
      <c r="C78" s="20" t="s">
        <v>2112</v>
      </c>
      <c r="D78" s="20" t="s">
        <v>265</v>
      </c>
      <c r="E78" s="20" t="s">
        <v>5941</v>
      </c>
      <c r="F78" s="20" t="s">
        <v>82</v>
      </c>
      <c r="G78" s="20" t="s">
        <v>663</v>
      </c>
      <c r="H78" s="20" t="s">
        <v>5681</v>
      </c>
      <c r="I78" s="20" t="s">
        <v>5942</v>
      </c>
      <c r="J78" s="20" t="s">
        <v>5683</v>
      </c>
      <c r="K78" s="20" t="s">
        <v>5942</v>
      </c>
      <c r="L78" s="20" t="s">
        <v>5942</v>
      </c>
      <c r="M78" s="20" t="s">
        <v>5684</v>
      </c>
      <c r="N78" s="20" t="s">
        <v>5684</v>
      </c>
      <c r="O78" s="20" t="s">
        <v>5685</v>
      </c>
      <c r="P78" s="20" t="s">
        <v>5686</v>
      </c>
      <c r="Q78" s="20" t="s">
        <v>5687</v>
      </c>
      <c r="R78" s="20" t="s">
        <v>5943</v>
      </c>
      <c r="S78" s="20" t="s">
        <v>75</v>
      </c>
      <c r="T78" s="20" t="s">
        <v>5689</v>
      </c>
      <c r="U78" s="20" t="s">
        <v>5690</v>
      </c>
      <c r="V78" s="20" t="s">
        <v>5705</v>
      </c>
    </row>
    <row r="79" s="20" customFormat="1" spans="1:22">
      <c r="A79" s="20" t="s">
        <v>1958</v>
      </c>
      <c r="B79" s="20" t="s">
        <v>198</v>
      </c>
      <c r="C79" s="20" t="s">
        <v>1959</v>
      </c>
      <c r="D79" s="20" t="s">
        <v>1961</v>
      </c>
      <c r="E79" s="20" t="s">
        <v>5944</v>
      </c>
      <c r="F79" s="20" t="s">
        <v>154</v>
      </c>
      <c r="G79" s="20" t="s">
        <v>663</v>
      </c>
      <c r="H79" s="20" t="s">
        <v>5681</v>
      </c>
      <c r="I79" s="20" t="s">
        <v>5945</v>
      </c>
      <c r="J79" s="20" t="s">
        <v>5683</v>
      </c>
      <c r="K79" s="20" t="s">
        <v>5945</v>
      </c>
      <c r="L79" s="20" t="s">
        <v>5945</v>
      </c>
      <c r="M79" s="20" t="s">
        <v>5684</v>
      </c>
      <c r="N79" s="20" t="s">
        <v>5684</v>
      </c>
      <c r="O79" s="20" t="s">
        <v>5685</v>
      </c>
      <c r="P79" s="20" t="s">
        <v>5686</v>
      </c>
      <c r="Q79" s="20" t="s">
        <v>5687</v>
      </c>
      <c r="R79" s="20" t="s">
        <v>5946</v>
      </c>
      <c r="S79" s="20" t="s">
        <v>75</v>
      </c>
      <c r="T79" s="20" t="s">
        <v>5689</v>
      </c>
      <c r="U79" s="20" t="s">
        <v>5655</v>
      </c>
      <c r="V79" s="20" t="s">
        <v>5713</v>
      </c>
    </row>
    <row r="80" s="20" customFormat="1" spans="1:22">
      <c r="A80" s="20" t="s">
        <v>193</v>
      </c>
      <c r="B80" s="20" t="s">
        <v>198</v>
      </c>
      <c r="C80" s="20" t="s">
        <v>194</v>
      </c>
      <c r="D80" s="20" t="s">
        <v>196</v>
      </c>
      <c r="E80" s="20" t="s">
        <v>5947</v>
      </c>
      <c r="F80" s="20" t="s">
        <v>154</v>
      </c>
      <c r="G80" s="20" t="s">
        <v>82</v>
      </c>
      <c r="H80" s="20" t="s">
        <v>5681</v>
      </c>
      <c r="I80" s="20" t="s">
        <v>5948</v>
      </c>
      <c r="J80" s="20" t="s">
        <v>5683</v>
      </c>
      <c r="K80" s="20" t="s">
        <v>5948</v>
      </c>
      <c r="L80" s="20" t="s">
        <v>5948</v>
      </c>
      <c r="M80" s="20" t="s">
        <v>5684</v>
      </c>
      <c r="N80" s="20" t="s">
        <v>5684</v>
      </c>
      <c r="O80" s="20" t="s">
        <v>5685</v>
      </c>
      <c r="P80" s="20" t="s">
        <v>5686</v>
      </c>
      <c r="Q80" s="20" t="s">
        <v>5687</v>
      </c>
      <c r="R80" s="20" t="s">
        <v>5949</v>
      </c>
      <c r="S80" s="20" t="s">
        <v>75</v>
      </c>
      <c r="T80" s="20" t="s">
        <v>5689</v>
      </c>
      <c r="U80" s="20" t="s">
        <v>5655</v>
      </c>
      <c r="V80" s="20" t="s">
        <v>5713</v>
      </c>
    </row>
    <row r="81" s="20" customFormat="1" spans="1:22">
      <c r="A81" s="20" t="s">
        <v>4497</v>
      </c>
      <c r="B81" s="20" t="s">
        <v>198</v>
      </c>
      <c r="C81" s="20" t="s">
        <v>4498</v>
      </c>
      <c r="D81" s="20" t="s">
        <v>4500</v>
      </c>
      <c r="E81" s="20" t="s">
        <v>5950</v>
      </c>
      <c r="F81" s="20" t="s">
        <v>83</v>
      </c>
      <c r="G81" s="20" t="s">
        <v>2725</v>
      </c>
      <c r="H81" s="20" t="s">
        <v>5681</v>
      </c>
      <c r="I81" s="20" t="s">
        <v>5951</v>
      </c>
      <c r="J81" s="20" t="s">
        <v>5683</v>
      </c>
      <c r="K81" s="20" t="s">
        <v>5951</v>
      </c>
      <c r="L81" s="20" t="s">
        <v>5951</v>
      </c>
      <c r="M81" s="20" t="s">
        <v>5684</v>
      </c>
      <c r="N81" s="20" t="s">
        <v>5684</v>
      </c>
      <c r="O81" s="20" t="s">
        <v>5685</v>
      </c>
      <c r="P81" s="20" t="s">
        <v>5686</v>
      </c>
      <c r="Q81" s="20" t="s">
        <v>5687</v>
      </c>
      <c r="R81" s="20" t="s">
        <v>5952</v>
      </c>
      <c r="S81" s="20" t="s">
        <v>75</v>
      </c>
      <c r="T81" s="20" t="s">
        <v>5689</v>
      </c>
      <c r="U81" s="20" t="s">
        <v>5690</v>
      </c>
      <c r="V81" s="20" t="s">
        <v>5953</v>
      </c>
    </row>
    <row r="82" s="20" customFormat="1" spans="1:22">
      <c r="A82" s="20" t="s">
        <v>3094</v>
      </c>
      <c r="B82" s="20" t="s">
        <v>198</v>
      </c>
      <c r="C82" s="20" t="s">
        <v>3095</v>
      </c>
      <c r="D82" s="20" t="s">
        <v>314</v>
      </c>
      <c r="E82" s="20" t="s">
        <v>5954</v>
      </c>
      <c r="F82" s="20" t="s">
        <v>662</v>
      </c>
      <c r="G82" s="20" t="s">
        <v>83</v>
      </c>
      <c r="H82" s="20" t="s">
        <v>5681</v>
      </c>
      <c r="I82" s="20" t="s">
        <v>5955</v>
      </c>
      <c r="J82" s="20" t="s">
        <v>5683</v>
      </c>
      <c r="K82" s="20" t="s">
        <v>5955</v>
      </c>
      <c r="L82" s="20" t="s">
        <v>5955</v>
      </c>
      <c r="M82" s="20" t="s">
        <v>5684</v>
      </c>
      <c r="N82" s="20" t="s">
        <v>5684</v>
      </c>
      <c r="O82" s="20" t="s">
        <v>5685</v>
      </c>
      <c r="P82" s="20" t="s">
        <v>5686</v>
      </c>
      <c r="Q82" s="20" t="s">
        <v>5687</v>
      </c>
      <c r="R82" s="20" t="s">
        <v>5956</v>
      </c>
      <c r="S82" s="20" t="s">
        <v>75</v>
      </c>
      <c r="T82" s="20" t="s">
        <v>5689</v>
      </c>
      <c r="U82" s="20" t="s">
        <v>5690</v>
      </c>
      <c r="V82" s="20" t="s">
        <v>5749</v>
      </c>
    </row>
    <row r="83" s="20" customFormat="1" spans="1:22">
      <c r="A83" s="20" t="s">
        <v>2514</v>
      </c>
      <c r="B83" s="20" t="s">
        <v>277</v>
      </c>
      <c r="C83" s="20" t="s">
        <v>2515</v>
      </c>
      <c r="D83" s="20" t="s">
        <v>5957</v>
      </c>
      <c r="E83" s="20" t="s">
        <v>5958</v>
      </c>
      <c r="F83" s="20" t="s">
        <v>82</v>
      </c>
      <c r="G83" s="20" t="s">
        <v>663</v>
      </c>
      <c r="H83" s="20" t="s">
        <v>5681</v>
      </c>
      <c r="I83" s="20" t="s">
        <v>5959</v>
      </c>
      <c r="J83" s="20" t="s">
        <v>5683</v>
      </c>
      <c r="K83" s="20" t="s">
        <v>5959</v>
      </c>
      <c r="L83" s="20" t="s">
        <v>5959</v>
      </c>
      <c r="M83" s="20" t="s">
        <v>5684</v>
      </c>
      <c r="N83" s="20" t="s">
        <v>5684</v>
      </c>
      <c r="O83" s="20" t="s">
        <v>5685</v>
      </c>
      <c r="P83" s="20" t="s">
        <v>5686</v>
      </c>
      <c r="Q83" s="20" t="s">
        <v>5687</v>
      </c>
      <c r="R83" s="20" t="s">
        <v>5960</v>
      </c>
      <c r="S83" s="20" t="s">
        <v>75</v>
      </c>
      <c r="T83" s="20" t="s">
        <v>5689</v>
      </c>
      <c r="U83" s="20" t="s">
        <v>5690</v>
      </c>
      <c r="V83" s="20" t="s">
        <v>5691</v>
      </c>
    </row>
    <row r="84" s="20" customFormat="1" spans="1:22">
      <c r="A84" s="20" t="s">
        <v>272</v>
      </c>
      <c r="B84" s="20" t="s">
        <v>277</v>
      </c>
      <c r="C84" s="20" t="s">
        <v>273</v>
      </c>
      <c r="D84" s="20" t="s">
        <v>275</v>
      </c>
      <c r="E84" s="20" t="s">
        <v>5961</v>
      </c>
      <c r="F84" s="20" t="s">
        <v>248</v>
      </c>
      <c r="G84" s="20" t="s">
        <v>82</v>
      </c>
      <c r="H84" s="20" t="s">
        <v>5681</v>
      </c>
      <c r="I84" s="20" t="s">
        <v>5962</v>
      </c>
      <c r="J84" s="20" t="s">
        <v>5683</v>
      </c>
      <c r="K84" s="20" t="s">
        <v>5962</v>
      </c>
      <c r="L84" s="20" t="s">
        <v>5962</v>
      </c>
      <c r="M84" s="20" t="s">
        <v>5684</v>
      </c>
      <c r="N84" s="20" t="s">
        <v>5684</v>
      </c>
      <c r="O84" s="20" t="s">
        <v>5685</v>
      </c>
      <c r="P84" s="20" t="s">
        <v>5686</v>
      </c>
      <c r="Q84" s="20" t="s">
        <v>5687</v>
      </c>
      <c r="R84" s="20" t="s">
        <v>5963</v>
      </c>
      <c r="S84" s="20" t="s">
        <v>75</v>
      </c>
      <c r="T84" s="20" t="s">
        <v>5689</v>
      </c>
      <c r="U84" s="20" t="s">
        <v>5690</v>
      </c>
      <c r="V84" s="20" t="s">
        <v>5738</v>
      </c>
    </row>
    <row r="85" s="20" customFormat="1" spans="1:22">
      <c r="A85" s="20" t="s">
        <v>286</v>
      </c>
      <c r="B85" s="20" t="s">
        <v>277</v>
      </c>
      <c r="C85" s="20" t="s">
        <v>287</v>
      </c>
      <c r="D85" s="20" t="s">
        <v>275</v>
      </c>
      <c r="E85" s="20" t="s">
        <v>5964</v>
      </c>
      <c r="F85" s="20" t="s">
        <v>248</v>
      </c>
      <c r="G85" s="20" t="s">
        <v>82</v>
      </c>
      <c r="H85" s="20" t="s">
        <v>5681</v>
      </c>
      <c r="I85" s="20" t="s">
        <v>5962</v>
      </c>
      <c r="J85" s="20" t="s">
        <v>5683</v>
      </c>
      <c r="K85" s="20" t="s">
        <v>5962</v>
      </c>
      <c r="L85" s="20" t="s">
        <v>5962</v>
      </c>
      <c r="M85" s="20" t="s">
        <v>5684</v>
      </c>
      <c r="N85" s="20" t="s">
        <v>5684</v>
      </c>
      <c r="O85" s="20" t="s">
        <v>5685</v>
      </c>
      <c r="P85" s="20" t="s">
        <v>5686</v>
      </c>
      <c r="Q85" s="20" t="s">
        <v>5687</v>
      </c>
      <c r="R85" s="20" t="s">
        <v>5965</v>
      </c>
      <c r="S85" s="20" t="s">
        <v>75</v>
      </c>
      <c r="T85" s="20" t="s">
        <v>5689</v>
      </c>
      <c r="U85" s="20" t="s">
        <v>5690</v>
      </c>
      <c r="V85" s="20" t="s">
        <v>5738</v>
      </c>
    </row>
    <row r="86" s="20" customFormat="1" spans="1:22">
      <c r="A86" s="20" t="s">
        <v>2091</v>
      </c>
      <c r="B86" s="20" t="s">
        <v>277</v>
      </c>
      <c r="C86" s="20" t="s">
        <v>2092</v>
      </c>
      <c r="D86" s="20" t="s">
        <v>5966</v>
      </c>
      <c r="E86" s="20" t="s">
        <v>5967</v>
      </c>
      <c r="F86" s="20" t="s">
        <v>662</v>
      </c>
      <c r="G86" s="20" t="s">
        <v>663</v>
      </c>
      <c r="H86" s="20" t="s">
        <v>5681</v>
      </c>
      <c r="I86" s="20" t="s">
        <v>5968</v>
      </c>
      <c r="J86" s="20" t="s">
        <v>5683</v>
      </c>
      <c r="K86" s="20" t="s">
        <v>5968</v>
      </c>
      <c r="L86" s="20" t="s">
        <v>5968</v>
      </c>
      <c r="M86" s="20" t="s">
        <v>5684</v>
      </c>
      <c r="N86" s="20" t="s">
        <v>5684</v>
      </c>
      <c r="O86" s="20" t="s">
        <v>5685</v>
      </c>
      <c r="P86" s="20" t="s">
        <v>5686</v>
      </c>
      <c r="Q86" s="20" t="s">
        <v>5687</v>
      </c>
      <c r="R86" s="20" t="s">
        <v>5969</v>
      </c>
      <c r="S86" s="20" t="s">
        <v>75</v>
      </c>
      <c r="T86" s="20" t="s">
        <v>5689</v>
      </c>
      <c r="U86" s="20" t="s">
        <v>5690</v>
      </c>
      <c r="V86" s="20" t="s">
        <v>5738</v>
      </c>
    </row>
    <row r="87" s="20" customFormat="1" spans="1:22">
      <c r="A87" s="20" t="s">
        <v>968</v>
      </c>
      <c r="B87" s="20" t="s">
        <v>277</v>
      </c>
      <c r="C87" s="20" t="s">
        <v>969</v>
      </c>
      <c r="D87" s="20" t="s">
        <v>971</v>
      </c>
      <c r="E87" s="20" t="s">
        <v>5970</v>
      </c>
      <c r="F87" s="20" t="s">
        <v>82</v>
      </c>
      <c r="G87" s="20" t="s">
        <v>662</v>
      </c>
      <c r="H87" s="20" t="s">
        <v>5681</v>
      </c>
      <c r="I87" s="20" t="s">
        <v>5971</v>
      </c>
      <c r="J87" s="20" t="s">
        <v>5683</v>
      </c>
      <c r="K87" s="20" t="s">
        <v>5971</v>
      </c>
      <c r="L87" s="20" t="s">
        <v>5971</v>
      </c>
      <c r="M87" s="20" t="s">
        <v>5684</v>
      </c>
      <c r="N87" s="20" t="s">
        <v>5684</v>
      </c>
      <c r="O87" s="20" t="s">
        <v>5685</v>
      </c>
      <c r="P87" s="20" t="s">
        <v>5686</v>
      </c>
      <c r="Q87" s="20" t="s">
        <v>5687</v>
      </c>
      <c r="R87" s="20" t="s">
        <v>5972</v>
      </c>
      <c r="S87" s="20" t="s">
        <v>75</v>
      </c>
      <c r="T87" s="20" t="s">
        <v>5689</v>
      </c>
      <c r="U87" s="20" t="s">
        <v>5690</v>
      </c>
      <c r="V87" s="20" t="s">
        <v>5713</v>
      </c>
    </row>
    <row r="88" s="20" customFormat="1" spans="1:22">
      <c r="A88" s="20" t="s">
        <v>283</v>
      </c>
      <c r="B88" s="20" t="s">
        <v>277</v>
      </c>
      <c r="C88" s="20" t="s">
        <v>284</v>
      </c>
      <c r="D88" s="20" t="s">
        <v>275</v>
      </c>
      <c r="E88" s="20" t="s">
        <v>5973</v>
      </c>
      <c r="F88" s="20" t="s">
        <v>248</v>
      </c>
      <c r="G88" s="20" t="s">
        <v>82</v>
      </c>
      <c r="H88" s="20" t="s">
        <v>5681</v>
      </c>
      <c r="I88" s="20" t="s">
        <v>5962</v>
      </c>
      <c r="J88" s="20" t="s">
        <v>5683</v>
      </c>
      <c r="K88" s="20" t="s">
        <v>5962</v>
      </c>
      <c r="L88" s="20" t="s">
        <v>5962</v>
      </c>
      <c r="M88" s="20" t="s">
        <v>5684</v>
      </c>
      <c r="N88" s="20" t="s">
        <v>5684</v>
      </c>
      <c r="O88" s="20" t="s">
        <v>5685</v>
      </c>
      <c r="P88" s="20" t="s">
        <v>5686</v>
      </c>
      <c r="Q88" s="20" t="s">
        <v>5687</v>
      </c>
      <c r="R88" s="20" t="s">
        <v>5974</v>
      </c>
      <c r="S88" s="20" t="s">
        <v>75</v>
      </c>
      <c r="T88" s="20" t="s">
        <v>5689</v>
      </c>
      <c r="U88" s="20" t="s">
        <v>5690</v>
      </c>
      <c r="V88" s="20" t="s">
        <v>5738</v>
      </c>
    </row>
    <row r="89" s="20" customFormat="1" spans="1:22">
      <c r="A89" s="20" t="s">
        <v>5339</v>
      </c>
      <c r="B89" s="20" t="s">
        <v>277</v>
      </c>
      <c r="C89" s="20" t="s">
        <v>5340</v>
      </c>
      <c r="D89" s="20" t="s">
        <v>5342</v>
      </c>
      <c r="E89" s="20" t="s">
        <v>5975</v>
      </c>
      <c r="F89" s="20" t="s">
        <v>94</v>
      </c>
      <c r="G89" s="20" t="s">
        <v>871</v>
      </c>
      <c r="H89" s="20" t="s">
        <v>5681</v>
      </c>
      <c r="I89" s="20" t="s">
        <v>5976</v>
      </c>
      <c r="J89" s="20" t="s">
        <v>5683</v>
      </c>
      <c r="K89" s="20" t="s">
        <v>5976</v>
      </c>
      <c r="L89" s="20" t="s">
        <v>5976</v>
      </c>
      <c r="M89" s="20" t="s">
        <v>5684</v>
      </c>
      <c r="N89" s="20" t="s">
        <v>5684</v>
      </c>
      <c r="O89" s="20" t="s">
        <v>5685</v>
      </c>
      <c r="P89" s="20" t="s">
        <v>5686</v>
      </c>
      <c r="Q89" s="20" t="s">
        <v>5687</v>
      </c>
      <c r="R89" s="20" t="s">
        <v>5977</v>
      </c>
      <c r="S89" s="20" t="s">
        <v>75</v>
      </c>
      <c r="T89" s="20" t="s">
        <v>5689</v>
      </c>
      <c r="U89" s="20" t="s">
        <v>5690</v>
      </c>
      <c r="V89" s="20" t="s">
        <v>5691</v>
      </c>
    </row>
    <row r="90" s="20" customFormat="1" spans="1:22">
      <c r="A90" s="20" t="s">
        <v>4190</v>
      </c>
      <c r="B90" s="20" t="s">
        <v>277</v>
      </c>
      <c r="C90" s="20" t="s">
        <v>4191</v>
      </c>
      <c r="D90" s="20" t="s">
        <v>679</v>
      </c>
      <c r="E90" s="20" t="s">
        <v>5978</v>
      </c>
      <c r="F90" s="20" t="s">
        <v>81</v>
      </c>
      <c r="G90" s="20" t="s">
        <v>2725</v>
      </c>
      <c r="H90" s="20" t="s">
        <v>5681</v>
      </c>
      <c r="I90" s="20" t="s">
        <v>5979</v>
      </c>
      <c r="J90" s="20" t="s">
        <v>5683</v>
      </c>
      <c r="K90" s="20" t="s">
        <v>5979</v>
      </c>
      <c r="L90" s="20" t="s">
        <v>5979</v>
      </c>
      <c r="M90" s="20" t="s">
        <v>5684</v>
      </c>
      <c r="N90" s="20" t="s">
        <v>5684</v>
      </c>
      <c r="O90" s="20" t="s">
        <v>5685</v>
      </c>
      <c r="P90" s="20" t="s">
        <v>5686</v>
      </c>
      <c r="Q90" s="20" t="s">
        <v>5687</v>
      </c>
      <c r="R90" s="20" t="s">
        <v>5980</v>
      </c>
      <c r="S90" s="20" t="s">
        <v>75</v>
      </c>
      <c r="T90" s="20" t="s">
        <v>5689</v>
      </c>
      <c r="U90" s="20" t="s">
        <v>5690</v>
      </c>
      <c r="V90" s="20" t="s">
        <v>5691</v>
      </c>
    </row>
    <row r="91" s="20" customFormat="1" spans="1:22">
      <c r="A91" s="20" t="s">
        <v>2108</v>
      </c>
      <c r="B91" s="20" t="s">
        <v>295</v>
      </c>
      <c r="C91" s="20" t="s">
        <v>2109</v>
      </c>
      <c r="D91" s="20" t="s">
        <v>275</v>
      </c>
      <c r="E91" s="20" t="s">
        <v>5981</v>
      </c>
      <c r="F91" s="20" t="s">
        <v>154</v>
      </c>
      <c r="G91" s="20" t="s">
        <v>663</v>
      </c>
      <c r="H91" s="20" t="s">
        <v>5681</v>
      </c>
      <c r="I91" s="20" t="s">
        <v>5881</v>
      </c>
      <c r="J91" s="20" t="s">
        <v>5683</v>
      </c>
      <c r="K91" s="20" t="s">
        <v>5881</v>
      </c>
      <c r="L91" s="20" t="s">
        <v>5881</v>
      </c>
      <c r="M91" s="20" t="s">
        <v>5684</v>
      </c>
      <c r="N91" s="20" t="s">
        <v>5684</v>
      </c>
      <c r="O91" s="20" t="s">
        <v>5685</v>
      </c>
      <c r="P91" s="20" t="s">
        <v>5686</v>
      </c>
      <c r="Q91" s="20" t="s">
        <v>5687</v>
      </c>
      <c r="R91" s="20" t="s">
        <v>5982</v>
      </c>
      <c r="S91" s="20" t="s">
        <v>75</v>
      </c>
      <c r="T91" s="20" t="s">
        <v>5689</v>
      </c>
      <c r="U91" s="20" t="s">
        <v>5690</v>
      </c>
      <c r="V91" s="20" t="s">
        <v>5738</v>
      </c>
    </row>
    <row r="92" s="20" customFormat="1" spans="1:22">
      <c r="A92" s="20" t="s">
        <v>290</v>
      </c>
      <c r="B92" s="20" t="s">
        <v>295</v>
      </c>
      <c r="C92" s="20" t="s">
        <v>291</v>
      </c>
      <c r="D92" s="20" t="s">
        <v>5893</v>
      </c>
      <c r="E92" s="20" t="s">
        <v>5983</v>
      </c>
      <c r="F92" s="20" t="s">
        <v>81</v>
      </c>
      <c r="G92" s="20" t="s">
        <v>82</v>
      </c>
      <c r="H92" s="20" t="s">
        <v>5681</v>
      </c>
      <c r="I92" s="20" t="s">
        <v>5984</v>
      </c>
      <c r="J92" s="20" t="s">
        <v>5683</v>
      </c>
      <c r="K92" s="20" t="s">
        <v>5984</v>
      </c>
      <c r="L92" s="20" t="s">
        <v>5984</v>
      </c>
      <c r="M92" s="20" t="s">
        <v>5684</v>
      </c>
      <c r="N92" s="20" t="s">
        <v>5684</v>
      </c>
      <c r="O92" s="20" t="s">
        <v>5685</v>
      </c>
      <c r="P92" s="20" t="s">
        <v>5686</v>
      </c>
      <c r="Q92" s="20" t="s">
        <v>5687</v>
      </c>
      <c r="R92" s="20" t="s">
        <v>5985</v>
      </c>
      <c r="S92" s="20" t="s">
        <v>75</v>
      </c>
      <c r="T92" s="20" t="s">
        <v>5689</v>
      </c>
      <c r="U92" s="20" t="s">
        <v>5690</v>
      </c>
      <c r="V92" s="20" t="s">
        <v>5738</v>
      </c>
    </row>
    <row r="93" s="20" customFormat="1" spans="1:22">
      <c r="A93" s="20" t="s">
        <v>1183</v>
      </c>
      <c r="B93" s="20" t="s">
        <v>295</v>
      </c>
      <c r="C93" s="20" t="s">
        <v>1184</v>
      </c>
      <c r="D93" s="20" t="s">
        <v>1186</v>
      </c>
      <c r="E93" s="20" t="s">
        <v>5986</v>
      </c>
      <c r="F93" s="20" t="s">
        <v>81</v>
      </c>
      <c r="G93" s="20" t="s">
        <v>662</v>
      </c>
      <c r="H93" s="20" t="s">
        <v>5681</v>
      </c>
      <c r="I93" s="20" t="s">
        <v>5987</v>
      </c>
      <c r="J93" s="20" t="s">
        <v>5683</v>
      </c>
      <c r="K93" s="20" t="s">
        <v>5987</v>
      </c>
      <c r="L93" s="20" t="s">
        <v>5987</v>
      </c>
      <c r="M93" s="20" t="s">
        <v>5684</v>
      </c>
      <c r="N93" s="20" t="s">
        <v>5684</v>
      </c>
      <c r="O93" s="20" t="s">
        <v>5685</v>
      </c>
      <c r="P93" s="20" t="s">
        <v>5686</v>
      </c>
      <c r="Q93" s="20" t="s">
        <v>5687</v>
      </c>
      <c r="R93" s="20" t="s">
        <v>5988</v>
      </c>
      <c r="S93" s="20" t="s">
        <v>75</v>
      </c>
      <c r="T93" s="20" t="s">
        <v>5689</v>
      </c>
      <c r="U93" s="20" t="s">
        <v>5690</v>
      </c>
      <c r="V93" s="20" t="s">
        <v>5738</v>
      </c>
    </row>
    <row r="94" s="20" customFormat="1" spans="1:22">
      <c r="A94" s="20" t="s">
        <v>586</v>
      </c>
      <c r="B94" s="20" t="s">
        <v>295</v>
      </c>
      <c r="C94" s="20" t="s">
        <v>587</v>
      </c>
      <c r="D94" s="20" t="s">
        <v>5957</v>
      </c>
      <c r="E94" s="20" t="s">
        <v>5989</v>
      </c>
      <c r="F94" s="20" t="s">
        <v>248</v>
      </c>
      <c r="G94" s="20" t="s">
        <v>82</v>
      </c>
      <c r="H94" s="20" t="s">
        <v>5681</v>
      </c>
      <c r="I94" s="20" t="s">
        <v>5990</v>
      </c>
      <c r="J94" s="20" t="s">
        <v>5683</v>
      </c>
      <c r="K94" s="20" t="s">
        <v>5990</v>
      </c>
      <c r="L94" s="20" t="s">
        <v>5990</v>
      </c>
      <c r="M94" s="20" t="s">
        <v>5684</v>
      </c>
      <c r="N94" s="20" t="s">
        <v>5684</v>
      </c>
      <c r="O94" s="20" t="s">
        <v>5685</v>
      </c>
      <c r="P94" s="20" t="s">
        <v>5686</v>
      </c>
      <c r="Q94" s="20" t="s">
        <v>5687</v>
      </c>
      <c r="R94" s="20" t="s">
        <v>5991</v>
      </c>
      <c r="S94" s="20" t="s">
        <v>75</v>
      </c>
      <c r="T94" s="20" t="s">
        <v>5689</v>
      </c>
      <c r="U94" s="20" t="s">
        <v>5690</v>
      </c>
      <c r="V94" s="20" t="s">
        <v>5691</v>
      </c>
    </row>
    <row r="95" s="20" customFormat="1" spans="1:22">
      <c r="A95" s="20" t="s">
        <v>1487</v>
      </c>
      <c r="B95" s="20" t="s">
        <v>1492</v>
      </c>
      <c r="C95" s="20" t="s">
        <v>1488</v>
      </c>
      <c r="D95" s="20" t="s">
        <v>1490</v>
      </c>
      <c r="E95" s="20" t="s">
        <v>5992</v>
      </c>
      <c r="F95" s="20" t="s">
        <v>81</v>
      </c>
      <c r="G95" s="20" t="s">
        <v>662</v>
      </c>
      <c r="H95" s="20" t="s">
        <v>5681</v>
      </c>
      <c r="I95" s="20" t="s">
        <v>5993</v>
      </c>
      <c r="J95" s="20" t="s">
        <v>5683</v>
      </c>
      <c r="K95" s="20" t="s">
        <v>5993</v>
      </c>
      <c r="L95" s="20" t="s">
        <v>5993</v>
      </c>
      <c r="M95" s="20" t="s">
        <v>5684</v>
      </c>
      <c r="N95" s="20" t="s">
        <v>5684</v>
      </c>
      <c r="O95" s="20" t="s">
        <v>5685</v>
      </c>
      <c r="P95" s="20" t="s">
        <v>5686</v>
      </c>
      <c r="Q95" s="20" t="s">
        <v>5687</v>
      </c>
      <c r="R95" s="20" t="s">
        <v>5994</v>
      </c>
      <c r="S95" s="20" t="s">
        <v>75</v>
      </c>
      <c r="T95" s="20" t="s">
        <v>5689</v>
      </c>
      <c r="U95" s="20" t="s">
        <v>5690</v>
      </c>
      <c r="V95" s="20" t="s">
        <v>5691</v>
      </c>
    </row>
    <row r="96" s="20" customFormat="1" spans="1:22">
      <c r="A96" s="20" t="s">
        <v>3059</v>
      </c>
      <c r="B96" s="20" t="s">
        <v>1492</v>
      </c>
      <c r="C96" s="20" t="s">
        <v>3060</v>
      </c>
      <c r="D96" s="20" t="s">
        <v>3062</v>
      </c>
      <c r="E96" s="20" t="s">
        <v>5995</v>
      </c>
      <c r="F96" s="20" t="s">
        <v>81</v>
      </c>
      <c r="G96" s="20" t="s">
        <v>83</v>
      </c>
      <c r="H96" s="20" t="s">
        <v>5681</v>
      </c>
      <c r="I96" s="20" t="s">
        <v>5996</v>
      </c>
      <c r="J96" s="20" t="s">
        <v>5683</v>
      </c>
      <c r="K96" s="20" t="s">
        <v>5996</v>
      </c>
      <c r="L96" s="20" t="s">
        <v>5996</v>
      </c>
      <c r="M96" s="20" t="s">
        <v>5684</v>
      </c>
      <c r="N96" s="20" t="s">
        <v>5684</v>
      </c>
      <c r="O96" s="20" t="s">
        <v>5685</v>
      </c>
      <c r="P96" s="20" t="s">
        <v>5686</v>
      </c>
      <c r="Q96" s="20" t="s">
        <v>5687</v>
      </c>
      <c r="R96" s="20" t="s">
        <v>5997</v>
      </c>
      <c r="S96" s="20" t="s">
        <v>75</v>
      </c>
      <c r="T96" s="20" t="s">
        <v>5689</v>
      </c>
      <c r="U96" s="20" t="s">
        <v>5655</v>
      </c>
      <c r="V96" s="20" t="s">
        <v>5749</v>
      </c>
    </row>
    <row r="97" s="20" customFormat="1" spans="1:22">
      <c r="A97" s="20" t="s">
        <v>2882</v>
      </c>
      <c r="B97" s="20" t="s">
        <v>1492</v>
      </c>
      <c r="C97" s="20" t="s">
        <v>2883</v>
      </c>
      <c r="D97" s="20" t="s">
        <v>2885</v>
      </c>
      <c r="E97" s="20" t="s">
        <v>5998</v>
      </c>
      <c r="F97" s="20" t="s">
        <v>662</v>
      </c>
      <c r="G97" s="20" t="s">
        <v>83</v>
      </c>
      <c r="H97" s="20" t="s">
        <v>5681</v>
      </c>
      <c r="I97" s="20" t="s">
        <v>5999</v>
      </c>
      <c r="J97" s="20" t="s">
        <v>5683</v>
      </c>
      <c r="K97" s="20" t="s">
        <v>5999</v>
      </c>
      <c r="L97" s="20" t="s">
        <v>5999</v>
      </c>
      <c r="M97" s="20" t="s">
        <v>5684</v>
      </c>
      <c r="N97" s="20" t="s">
        <v>5684</v>
      </c>
      <c r="O97" s="20" t="s">
        <v>5685</v>
      </c>
      <c r="P97" s="20" t="s">
        <v>5686</v>
      </c>
      <c r="Q97" s="20" t="s">
        <v>5687</v>
      </c>
      <c r="R97" s="20" t="s">
        <v>6000</v>
      </c>
      <c r="S97" s="20" t="s">
        <v>75</v>
      </c>
      <c r="T97" s="20" t="s">
        <v>5689</v>
      </c>
      <c r="U97" s="20" t="s">
        <v>5690</v>
      </c>
      <c r="V97" s="20" t="s">
        <v>5716</v>
      </c>
    </row>
    <row r="98" s="20" customFormat="1" spans="1:22">
      <c r="A98" s="20" t="s">
        <v>2659</v>
      </c>
      <c r="B98" s="20" t="s">
        <v>1492</v>
      </c>
      <c r="C98" s="20" t="s">
        <v>2660</v>
      </c>
      <c r="D98" s="20" t="s">
        <v>6001</v>
      </c>
      <c r="E98" s="20" t="s">
        <v>6002</v>
      </c>
      <c r="F98" s="20" t="s">
        <v>82</v>
      </c>
      <c r="G98" s="20" t="s">
        <v>663</v>
      </c>
      <c r="H98" s="20" t="s">
        <v>5681</v>
      </c>
      <c r="I98" s="20" t="s">
        <v>6003</v>
      </c>
      <c r="J98" s="20" t="s">
        <v>5683</v>
      </c>
      <c r="K98" s="20" t="s">
        <v>6003</v>
      </c>
      <c r="L98" s="20" t="s">
        <v>6003</v>
      </c>
      <c r="M98" s="20" t="s">
        <v>5684</v>
      </c>
      <c r="N98" s="20" t="s">
        <v>5684</v>
      </c>
      <c r="O98" s="20" t="s">
        <v>5685</v>
      </c>
      <c r="P98" s="20" t="s">
        <v>5686</v>
      </c>
      <c r="Q98" s="20" t="s">
        <v>5687</v>
      </c>
      <c r="R98" s="20" t="s">
        <v>6004</v>
      </c>
      <c r="S98" s="20" t="s">
        <v>75</v>
      </c>
      <c r="T98" s="20" t="s">
        <v>5689</v>
      </c>
      <c r="U98" s="20" t="s">
        <v>5690</v>
      </c>
      <c r="V98" s="20" t="s">
        <v>6005</v>
      </c>
    </row>
    <row r="99" s="20" customFormat="1" spans="1:22">
      <c r="A99" s="20" t="s">
        <v>2133</v>
      </c>
      <c r="B99" s="20" t="s">
        <v>165</v>
      </c>
      <c r="C99" s="20" t="s">
        <v>2134</v>
      </c>
      <c r="D99" s="20" t="s">
        <v>6006</v>
      </c>
      <c r="E99" s="20" t="s">
        <v>6007</v>
      </c>
      <c r="F99" s="20" t="s">
        <v>154</v>
      </c>
      <c r="G99" s="20" t="s">
        <v>663</v>
      </c>
      <c r="H99" s="20" t="s">
        <v>5681</v>
      </c>
      <c r="I99" s="20" t="s">
        <v>6008</v>
      </c>
      <c r="J99" s="20" t="s">
        <v>5683</v>
      </c>
      <c r="K99" s="20" t="s">
        <v>6008</v>
      </c>
      <c r="L99" s="20" t="s">
        <v>6008</v>
      </c>
      <c r="M99" s="20" t="s">
        <v>5684</v>
      </c>
      <c r="N99" s="20" t="s">
        <v>5684</v>
      </c>
      <c r="O99" s="20" t="s">
        <v>5685</v>
      </c>
      <c r="P99" s="20" t="s">
        <v>5686</v>
      </c>
      <c r="Q99" s="20" t="s">
        <v>5687</v>
      </c>
      <c r="R99" s="20" t="s">
        <v>6009</v>
      </c>
      <c r="S99" s="20" t="s">
        <v>75</v>
      </c>
      <c r="T99" s="20" t="s">
        <v>5689</v>
      </c>
      <c r="U99" s="20" t="s">
        <v>5690</v>
      </c>
      <c r="V99" s="20" t="s">
        <v>6005</v>
      </c>
    </row>
    <row r="100" s="20" customFormat="1" spans="1:22">
      <c r="A100" s="20" t="s">
        <v>2828</v>
      </c>
      <c r="B100" s="20" t="s">
        <v>165</v>
      </c>
      <c r="C100" s="20" t="s">
        <v>2829</v>
      </c>
      <c r="D100" s="20" t="s">
        <v>2824</v>
      </c>
      <c r="E100" s="20" t="s">
        <v>6010</v>
      </c>
      <c r="F100" s="20" t="s">
        <v>662</v>
      </c>
      <c r="G100" s="20" t="s">
        <v>663</v>
      </c>
      <c r="H100" s="20" t="s">
        <v>5681</v>
      </c>
      <c r="I100" s="20" t="s">
        <v>6011</v>
      </c>
      <c r="J100" s="20" t="s">
        <v>5683</v>
      </c>
      <c r="K100" s="20" t="s">
        <v>6011</v>
      </c>
      <c r="L100" s="20" t="s">
        <v>6011</v>
      </c>
      <c r="M100" s="20" t="s">
        <v>5684</v>
      </c>
      <c r="N100" s="20" t="s">
        <v>5684</v>
      </c>
      <c r="O100" s="20" t="s">
        <v>5685</v>
      </c>
      <c r="P100" s="20" t="s">
        <v>5686</v>
      </c>
      <c r="Q100" s="20" t="s">
        <v>5687</v>
      </c>
      <c r="R100" s="20" t="s">
        <v>6012</v>
      </c>
      <c r="S100" s="20" t="s">
        <v>75</v>
      </c>
      <c r="T100" s="20" t="s">
        <v>5689</v>
      </c>
      <c r="U100" s="20" t="s">
        <v>5690</v>
      </c>
      <c r="V100" s="20" t="s">
        <v>5784</v>
      </c>
    </row>
    <row r="101" s="20" customFormat="1" spans="1:22">
      <c r="A101" s="20" t="s">
        <v>2821</v>
      </c>
      <c r="B101" s="20" t="s">
        <v>165</v>
      </c>
      <c r="C101" s="20" t="s">
        <v>2822</v>
      </c>
      <c r="D101" s="20" t="s">
        <v>2824</v>
      </c>
      <c r="E101" s="20" t="s">
        <v>6013</v>
      </c>
      <c r="F101" s="20" t="s">
        <v>662</v>
      </c>
      <c r="G101" s="20" t="s">
        <v>663</v>
      </c>
      <c r="H101" s="20" t="s">
        <v>5681</v>
      </c>
      <c r="I101" s="20" t="s">
        <v>6011</v>
      </c>
      <c r="J101" s="20" t="s">
        <v>5683</v>
      </c>
      <c r="K101" s="20" t="s">
        <v>6011</v>
      </c>
      <c r="L101" s="20" t="s">
        <v>6011</v>
      </c>
      <c r="M101" s="20" t="s">
        <v>5684</v>
      </c>
      <c r="N101" s="20" t="s">
        <v>5684</v>
      </c>
      <c r="O101" s="20" t="s">
        <v>5685</v>
      </c>
      <c r="P101" s="20" t="s">
        <v>5686</v>
      </c>
      <c r="Q101" s="20" t="s">
        <v>5687</v>
      </c>
      <c r="R101" s="20" t="s">
        <v>6014</v>
      </c>
      <c r="S101" s="20" t="s">
        <v>75</v>
      </c>
      <c r="T101" s="20" t="s">
        <v>5689</v>
      </c>
      <c r="U101" s="20" t="s">
        <v>5690</v>
      </c>
      <c r="V101" s="20" t="s">
        <v>5784</v>
      </c>
    </row>
    <row r="102" s="20" customFormat="1" spans="1:22">
      <c r="A102" s="20" t="s">
        <v>160</v>
      </c>
      <c r="B102" s="20" t="s">
        <v>165</v>
      </c>
      <c r="C102" s="20" t="s">
        <v>161</v>
      </c>
      <c r="D102" s="20" t="s">
        <v>6015</v>
      </c>
      <c r="E102" s="20" t="s">
        <v>6016</v>
      </c>
      <c r="F102" s="20" t="s">
        <v>154</v>
      </c>
      <c r="G102" s="20" t="s">
        <v>82</v>
      </c>
      <c r="H102" s="20" t="s">
        <v>5681</v>
      </c>
      <c r="I102" s="20" t="s">
        <v>6017</v>
      </c>
      <c r="J102" s="20" t="s">
        <v>5683</v>
      </c>
      <c r="K102" s="20" t="s">
        <v>6017</v>
      </c>
      <c r="L102" s="20" t="s">
        <v>6017</v>
      </c>
      <c r="M102" s="20" t="s">
        <v>5684</v>
      </c>
      <c r="N102" s="20" t="s">
        <v>5684</v>
      </c>
      <c r="O102" s="20" t="s">
        <v>5685</v>
      </c>
      <c r="P102" s="20" t="s">
        <v>5686</v>
      </c>
      <c r="Q102" s="20" t="s">
        <v>5687</v>
      </c>
      <c r="R102" s="20" t="s">
        <v>6018</v>
      </c>
      <c r="S102" s="20" t="s">
        <v>75</v>
      </c>
      <c r="T102" s="20" t="s">
        <v>5689</v>
      </c>
      <c r="U102" s="20" t="s">
        <v>5655</v>
      </c>
      <c r="V102" s="20" t="s">
        <v>5713</v>
      </c>
    </row>
    <row r="103" s="20" customFormat="1" spans="1:22">
      <c r="A103" s="20" t="s">
        <v>3266</v>
      </c>
      <c r="B103" s="20" t="s">
        <v>165</v>
      </c>
      <c r="C103" s="20" t="s">
        <v>3267</v>
      </c>
      <c r="D103" s="20" t="s">
        <v>1480</v>
      </c>
      <c r="E103" s="20" t="s">
        <v>6019</v>
      </c>
      <c r="F103" s="20" t="s">
        <v>662</v>
      </c>
      <c r="G103" s="20" t="s">
        <v>83</v>
      </c>
      <c r="H103" s="20" t="s">
        <v>5681</v>
      </c>
      <c r="I103" s="20" t="s">
        <v>6020</v>
      </c>
      <c r="J103" s="20" t="s">
        <v>5683</v>
      </c>
      <c r="K103" s="20" t="s">
        <v>6020</v>
      </c>
      <c r="L103" s="20" t="s">
        <v>6020</v>
      </c>
      <c r="M103" s="20" t="s">
        <v>5684</v>
      </c>
      <c r="N103" s="20" t="s">
        <v>5684</v>
      </c>
      <c r="O103" s="20" t="s">
        <v>5685</v>
      </c>
      <c r="P103" s="20" t="s">
        <v>5686</v>
      </c>
      <c r="Q103" s="20" t="s">
        <v>5687</v>
      </c>
      <c r="R103" s="20" t="s">
        <v>6021</v>
      </c>
      <c r="S103" s="20" t="s">
        <v>75</v>
      </c>
      <c r="T103" s="20" t="s">
        <v>5689</v>
      </c>
      <c r="U103" s="20" t="s">
        <v>5690</v>
      </c>
      <c r="V103" s="20" t="s">
        <v>5691</v>
      </c>
    </row>
    <row r="104" s="20" customFormat="1" spans="1:22">
      <c r="A104" s="20" t="s">
        <v>6022</v>
      </c>
      <c r="B104" s="20" t="s">
        <v>2219</v>
      </c>
      <c r="C104" s="20" t="s">
        <v>6023</v>
      </c>
      <c r="D104" s="20" t="s">
        <v>6001</v>
      </c>
      <c r="E104" s="20" t="s">
        <v>6024</v>
      </c>
      <c r="F104" s="20" t="s">
        <v>663</v>
      </c>
      <c r="G104" s="20" t="s">
        <v>2725</v>
      </c>
      <c r="H104" s="20" t="s">
        <v>5681</v>
      </c>
      <c r="I104" s="20" t="s">
        <v>5685</v>
      </c>
      <c r="J104" s="20" t="s">
        <v>5683</v>
      </c>
      <c r="K104" s="20" t="s">
        <v>5685</v>
      </c>
      <c r="L104" s="20" t="s">
        <v>5685</v>
      </c>
      <c r="M104" s="20" t="s">
        <v>5684</v>
      </c>
      <c r="N104" s="20" t="s">
        <v>5684</v>
      </c>
      <c r="O104" s="20" t="s">
        <v>5685</v>
      </c>
      <c r="P104" s="20" t="s">
        <v>5686</v>
      </c>
      <c r="Q104" s="20" t="s">
        <v>5687</v>
      </c>
      <c r="R104" s="20" t="s">
        <v>6025</v>
      </c>
      <c r="S104" s="20" t="s">
        <v>75</v>
      </c>
      <c r="T104" s="20" t="s">
        <v>5689</v>
      </c>
      <c r="U104" s="20" t="s">
        <v>5690</v>
      </c>
      <c r="V104" s="20" t="s">
        <v>6005</v>
      </c>
    </row>
    <row r="105" s="20" customFormat="1" spans="1:22">
      <c r="A105" s="20" t="s">
        <v>6026</v>
      </c>
      <c r="B105" s="20" t="s">
        <v>2219</v>
      </c>
      <c r="C105" s="20" t="s">
        <v>6027</v>
      </c>
      <c r="D105" s="20" t="s">
        <v>6001</v>
      </c>
      <c r="E105" s="20" t="s">
        <v>6028</v>
      </c>
      <c r="F105" s="20" t="s">
        <v>83</v>
      </c>
      <c r="G105" s="20" t="s">
        <v>2725</v>
      </c>
      <c r="H105" s="20" t="s">
        <v>5681</v>
      </c>
      <c r="I105" s="20" t="s">
        <v>5685</v>
      </c>
      <c r="J105" s="20" t="s">
        <v>5683</v>
      </c>
      <c r="K105" s="20" t="s">
        <v>5685</v>
      </c>
      <c r="L105" s="20" t="s">
        <v>5685</v>
      </c>
      <c r="M105" s="20" t="s">
        <v>5684</v>
      </c>
      <c r="N105" s="20" t="s">
        <v>5684</v>
      </c>
      <c r="O105" s="20" t="s">
        <v>5685</v>
      </c>
      <c r="P105" s="20" t="s">
        <v>5686</v>
      </c>
      <c r="Q105" s="20" t="s">
        <v>5687</v>
      </c>
      <c r="R105" s="20" t="s">
        <v>6029</v>
      </c>
      <c r="S105" s="20" t="s">
        <v>75</v>
      </c>
      <c r="T105" s="20" t="s">
        <v>5689</v>
      </c>
      <c r="U105" s="20" t="s">
        <v>5690</v>
      </c>
      <c r="V105" s="20" t="s">
        <v>6005</v>
      </c>
    </row>
    <row r="106" s="20" customFormat="1" spans="1:22">
      <c r="A106" s="20" t="s">
        <v>3932</v>
      </c>
      <c r="B106" s="20" t="s">
        <v>2219</v>
      </c>
      <c r="C106" s="20" t="s">
        <v>3933</v>
      </c>
      <c r="D106" s="20" t="s">
        <v>6030</v>
      </c>
      <c r="E106" s="20" t="s">
        <v>6031</v>
      </c>
      <c r="F106" s="20" t="s">
        <v>662</v>
      </c>
      <c r="G106" s="20" t="s">
        <v>2725</v>
      </c>
      <c r="H106" s="20" t="s">
        <v>5681</v>
      </c>
      <c r="I106" s="20" t="s">
        <v>6032</v>
      </c>
      <c r="J106" s="20" t="s">
        <v>5683</v>
      </c>
      <c r="K106" s="20" t="s">
        <v>6032</v>
      </c>
      <c r="L106" s="20" t="s">
        <v>6032</v>
      </c>
      <c r="M106" s="20" t="s">
        <v>5684</v>
      </c>
      <c r="N106" s="20" t="s">
        <v>5684</v>
      </c>
      <c r="O106" s="20" t="s">
        <v>5685</v>
      </c>
      <c r="P106" s="20" t="s">
        <v>5686</v>
      </c>
      <c r="Q106" s="20" t="s">
        <v>5687</v>
      </c>
      <c r="R106" s="20" t="s">
        <v>6033</v>
      </c>
      <c r="S106" s="20" t="s">
        <v>75</v>
      </c>
      <c r="T106" s="20" t="s">
        <v>5689</v>
      </c>
      <c r="U106" s="20" t="s">
        <v>5690</v>
      </c>
      <c r="V106" s="20" t="s">
        <v>5738</v>
      </c>
    </row>
    <row r="107" s="20" customFormat="1" spans="1:22">
      <c r="A107" s="20" t="s">
        <v>2216</v>
      </c>
      <c r="B107" s="20" t="s">
        <v>2219</v>
      </c>
      <c r="C107" s="20" t="s">
        <v>2217</v>
      </c>
      <c r="D107" s="20" t="s">
        <v>444</v>
      </c>
      <c r="E107" s="20" t="s">
        <v>6034</v>
      </c>
      <c r="F107" s="20" t="s">
        <v>81</v>
      </c>
      <c r="G107" s="20" t="s">
        <v>663</v>
      </c>
      <c r="H107" s="20" t="s">
        <v>5681</v>
      </c>
      <c r="I107" s="20" t="s">
        <v>6035</v>
      </c>
      <c r="J107" s="20" t="s">
        <v>5683</v>
      </c>
      <c r="K107" s="20" t="s">
        <v>6035</v>
      </c>
      <c r="L107" s="20" t="s">
        <v>6035</v>
      </c>
      <c r="M107" s="20" t="s">
        <v>5684</v>
      </c>
      <c r="N107" s="20" t="s">
        <v>5684</v>
      </c>
      <c r="O107" s="20" t="s">
        <v>5685</v>
      </c>
      <c r="P107" s="20" t="s">
        <v>5686</v>
      </c>
      <c r="Q107" s="20" t="s">
        <v>5687</v>
      </c>
      <c r="R107" s="20" t="s">
        <v>6036</v>
      </c>
      <c r="S107" s="20" t="s">
        <v>75</v>
      </c>
      <c r="T107" s="20" t="s">
        <v>5689</v>
      </c>
      <c r="U107" s="20" t="s">
        <v>5655</v>
      </c>
      <c r="V107" s="20" t="s">
        <v>5738</v>
      </c>
    </row>
    <row r="108" s="20" customFormat="1" spans="1:22">
      <c r="A108" s="20" t="s">
        <v>5346</v>
      </c>
      <c r="B108" s="20" t="s">
        <v>2893</v>
      </c>
      <c r="C108" s="20" t="s">
        <v>5347</v>
      </c>
      <c r="D108" s="20" t="s">
        <v>5860</v>
      </c>
      <c r="E108" s="20" t="s">
        <v>6037</v>
      </c>
      <c r="F108" s="20" t="s">
        <v>2725</v>
      </c>
      <c r="G108" s="20" t="s">
        <v>871</v>
      </c>
      <c r="H108" s="20" t="s">
        <v>5681</v>
      </c>
      <c r="I108" s="20" t="s">
        <v>6038</v>
      </c>
      <c r="J108" s="20" t="s">
        <v>5683</v>
      </c>
      <c r="K108" s="20" t="s">
        <v>6038</v>
      </c>
      <c r="L108" s="20" t="s">
        <v>6038</v>
      </c>
      <c r="M108" s="20" t="s">
        <v>5684</v>
      </c>
      <c r="N108" s="20" t="s">
        <v>5684</v>
      </c>
      <c r="O108" s="20" t="s">
        <v>5685</v>
      </c>
      <c r="P108" s="20" t="s">
        <v>5686</v>
      </c>
      <c r="Q108" s="20" t="s">
        <v>5687</v>
      </c>
      <c r="R108" s="20" t="s">
        <v>6039</v>
      </c>
      <c r="S108" s="20" t="s">
        <v>75</v>
      </c>
      <c r="T108" s="20" t="s">
        <v>5689</v>
      </c>
      <c r="U108" s="20" t="s">
        <v>5690</v>
      </c>
      <c r="V108" s="20" t="s">
        <v>5691</v>
      </c>
    </row>
    <row r="109" s="20" customFormat="1" spans="1:22">
      <c r="A109" s="20" t="s">
        <v>5251</v>
      </c>
      <c r="B109" s="20" t="s">
        <v>2893</v>
      </c>
      <c r="C109" s="20" t="s">
        <v>5252</v>
      </c>
      <c r="D109" s="20" t="s">
        <v>5739</v>
      </c>
      <c r="E109" s="20" t="s">
        <v>6040</v>
      </c>
      <c r="F109" s="20" t="s">
        <v>94</v>
      </c>
      <c r="G109" s="20" t="s">
        <v>871</v>
      </c>
      <c r="H109" s="20" t="s">
        <v>5681</v>
      </c>
      <c r="I109" s="20" t="s">
        <v>6041</v>
      </c>
      <c r="J109" s="20" t="s">
        <v>5683</v>
      </c>
      <c r="K109" s="20" t="s">
        <v>6041</v>
      </c>
      <c r="L109" s="20" t="s">
        <v>6041</v>
      </c>
      <c r="M109" s="20" t="s">
        <v>5684</v>
      </c>
      <c r="N109" s="20" t="s">
        <v>5684</v>
      </c>
      <c r="O109" s="20" t="s">
        <v>5685</v>
      </c>
      <c r="P109" s="20" t="s">
        <v>5686</v>
      </c>
      <c r="Q109" s="20" t="s">
        <v>5687</v>
      </c>
      <c r="R109" s="20" t="s">
        <v>6042</v>
      </c>
      <c r="S109" s="20" t="s">
        <v>75</v>
      </c>
      <c r="T109" s="20" t="s">
        <v>5689</v>
      </c>
      <c r="U109" s="20" t="s">
        <v>5690</v>
      </c>
      <c r="V109" s="20" t="s">
        <v>5738</v>
      </c>
    </row>
    <row r="110" s="20" customFormat="1" spans="1:22">
      <c r="A110" s="20" t="s">
        <v>2890</v>
      </c>
      <c r="B110" s="20" t="s">
        <v>2893</v>
      </c>
      <c r="C110" s="20" t="s">
        <v>2891</v>
      </c>
      <c r="D110" s="20" t="s">
        <v>980</v>
      </c>
      <c r="E110" s="20" t="s">
        <v>6043</v>
      </c>
      <c r="F110" s="20" t="s">
        <v>82</v>
      </c>
      <c r="G110" s="20" t="s">
        <v>83</v>
      </c>
      <c r="H110" s="20" t="s">
        <v>5681</v>
      </c>
      <c r="I110" s="20" t="s">
        <v>6044</v>
      </c>
      <c r="J110" s="20" t="s">
        <v>5683</v>
      </c>
      <c r="K110" s="20" t="s">
        <v>6044</v>
      </c>
      <c r="L110" s="20" t="s">
        <v>6044</v>
      </c>
      <c r="M110" s="20" t="s">
        <v>5684</v>
      </c>
      <c r="N110" s="20" t="s">
        <v>5684</v>
      </c>
      <c r="O110" s="20" t="s">
        <v>5685</v>
      </c>
      <c r="P110" s="20" t="s">
        <v>5686</v>
      </c>
      <c r="Q110" s="20" t="s">
        <v>5687</v>
      </c>
      <c r="R110" s="20" t="s">
        <v>6045</v>
      </c>
      <c r="S110" s="20" t="s">
        <v>75</v>
      </c>
      <c r="T110" s="20" t="s">
        <v>5689</v>
      </c>
      <c r="U110" s="20" t="s">
        <v>5690</v>
      </c>
      <c r="V110" s="20" t="s">
        <v>5713</v>
      </c>
    </row>
    <row r="111" s="20" customFormat="1" spans="1:22">
      <c r="A111" s="20" t="s">
        <v>2141</v>
      </c>
      <c r="B111" s="20" t="s">
        <v>2146</v>
      </c>
      <c r="C111" s="20" t="s">
        <v>2142</v>
      </c>
      <c r="D111" s="20" t="s">
        <v>2144</v>
      </c>
      <c r="E111" s="20" t="s">
        <v>6046</v>
      </c>
      <c r="F111" s="20" t="s">
        <v>82</v>
      </c>
      <c r="G111" s="20" t="s">
        <v>663</v>
      </c>
      <c r="H111" s="20" t="s">
        <v>5681</v>
      </c>
      <c r="I111" s="20" t="s">
        <v>6047</v>
      </c>
      <c r="J111" s="20" t="s">
        <v>5683</v>
      </c>
      <c r="K111" s="20" t="s">
        <v>6047</v>
      </c>
      <c r="L111" s="20" t="s">
        <v>6047</v>
      </c>
      <c r="M111" s="20" t="s">
        <v>5684</v>
      </c>
      <c r="N111" s="20" t="s">
        <v>5684</v>
      </c>
      <c r="O111" s="20" t="s">
        <v>5685</v>
      </c>
      <c r="P111" s="20" t="s">
        <v>5686</v>
      </c>
      <c r="Q111" s="20" t="s">
        <v>5687</v>
      </c>
      <c r="R111" s="20" t="s">
        <v>6048</v>
      </c>
      <c r="S111" s="20" t="s">
        <v>75</v>
      </c>
      <c r="T111" s="20" t="s">
        <v>5689</v>
      </c>
      <c r="U111" s="20" t="s">
        <v>5690</v>
      </c>
      <c r="V111" s="20" t="s">
        <v>5738</v>
      </c>
    </row>
    <row r="112" s="20" customFormat="1" spans="1:22">
      <c r="A112" s="20" t="s">
        <v>2382</v>
      </c>
      <c r="B112" s="20" t="s">
        <v>153</v>
      </c>
      <c r="C112" s="20" t="s">
        <v>2383</v>
      </c>
      <c r="D112" s="20" t="s">
        <v>1480</v>
      </c>
      <c r="E112" s="20" t="s">
        <v>6049</v>
      </c>
      <c r="F112" s="20" t="s">
        <v>82</v>
      </c>
      <c r="G112" s="20" t="s">
        <v>663</v>
      </c>
      <c r="H112" s="20" t="s">
        <v>5681</v>
      </c>
      <c r="I112" s="20" t="s">
        <v>6050</v>
      </c>
      <c r="J112" s="20" t="s">
        <v>5683</v>
      </c>
      <c r="K112" s="20" t="s">
        <v>6050</v>
      </c>
      <c r="L112" s="20" t="s">
        <v>6050</v>
      </c>
      <c r="M112" s="20" t="s">
        <v>5684</v>
      </c>
      <c r="N112" s="20" t="s">
        <v>5684</v>
      </c>
      <c r="O112" s="20" t="s">
        <v>5685</v>
      </c>
      <c r="P112" s="20" t="s">
        <v>5686</v>
      </c>
      <c r="Q112" s="20" t="s">
        <v>5687</v>
      </c>
      <c r="R112" s="20" t="s">
        <v>6051</v>
      </c>
      <c r="S112" s="20" t="s">
        <v>75</v>
      </c>
      <c r="T112" s="20" t="s">
        <v>5689</v>
      </c>
      <c r="U112" s="20" t="s">
        <v>5690</v>
      </c>
      <c r="V112" s="20" t="s">
        <v>5691</v>
      </c>
    </row>
    <row r="113" s="20" customFormat="1" spans="1:22">
      <c r="A113" s="20" t="s">
        <v>4123</v>
      </c>
      <c r="B113" s="20" t="s">
        <v>153</v>
      </c>
      <c r="C113" s="20" t="s">
        <v>4124</v>
      </c>
      <c r="D113" s="20" t="s">
        <v>3344</v>
      </c>
      <c r="E113" s="20" t="s">
        <v>6052</v>
      </c>
      <c r="F113" s="20" t="s">
        <v>663</v>
      </c>
      <c r="G113" s="20" t="s">
        <v>2725</v>
      </c>
      <c r="H113" s="20" t="s">
        <v>5681</v>
      </c>
      <c r="I113" s="20" t="s">
        <v>6053</v>
      </c>
      <c r="J113" s="20" t="s">
        <v>5683</v>
      </c>
      <c r="K113" s="20" t="s">
        <v>6053</v>
      </c>
      <c r="L113" s="20" t="s">
        <v>6053</v>
      </c>
      <c r="M113" s="20" t="s">
        <v>5684</v>
      </c>
      <c r="N113" s="20" t="s">
        <v>5684</v>
      </c>
      <c r="O113" s="20" t="s">
        <v>5685</v>
      </c>
      <c r="P113" s="20" t="s">
        <v>5686</v>
      </c>
      <c r="Q113" s="20" t="s">
        <v>5687</v>
      </c>
      <c r="R113" s="20" t="s">
        <v>6054</v>
      </c>
      <c r="S113" s="20" t="s">
        <v>75</v>
      </c>
      <c r="T113" s="20" t="s">
        <v>5689</v>
      </c>
      <c r="U113" s="20" t="s">
        <v>5690</v>
      </c>
      <c r="V113" s="20" t="s">
        <v>5691</v>
      </c>
    </row>
    <row r="114" s="20" customFormat="1" spans="1:22">
      <c r="A114" s="20" t="s">
        <v>4217</v>
      </c>
      <c r="B114" s="20" t="s">
        <v>153</v>
      </c>
      <c r="C114" s="20" t="s">
        <v>4218</v>
      </c>
      <c r="D114" s="20" t="s">
        <v>1582</v>
      </c>
      <c r="E114" s="20" t="s">
        <v>6055</v>
      </c>
      <c r="F114" s="20" t="s">
        <v>83</v>
      </c>
      <c r="G114" s="20" t="s">
        <v>2725</v>
      </c>
      <c r="H114" s="20" t="s">
        <v>5681</v>
      </c>
      <c r="I114" s="20" t="s">
        <v>6056</v>
      </c>
      <c r="J114" s="20" t="s">
        <v>5683</v>
      </c>
      <c r="K114" s="20" t="s">
        <v>6056</v>
      </c>
      <c r="L114" s="20" t="s">
        <v>6056</v>
      </c>
      <c r="M114" s="20" t="s">
        <v>5684</v>
      </c>
      <c r="N114" s="20" t="s">
        <v>5684</v>
      </c>
      <c r="O114" s="20" t="s">
        <v>5685</v>
      </c>
      <c r="P114" s="20" t="s">
        <v>5686</v>
      </c>
      <c r="Q114" s="20" t="s">
        <v>5687</v>
      </c>
      <c r="R114" s="20" t="s">
        <v>6057</v>
      </c>
      <c r="S114" s="20" t="s">
        <v>75</v>
      </c>
      <c r="T114" s="20" t="s">
        <v>5689</v>
      </c>
      <c r="U114" s="20" t="s">
        <v>5655</v>
      </c>
      <c r="V114" s="20" t="s">
        <v>5691</v>
      </c>
    </row>
    <row r="115" s="20" customFormat="1" spans="1:22">
      <c r="A115" s="20" t="s">
        <v>148</v>
      </c>
      <c r="B115" s="20" t="s">
        <v>153</v>
      </c>
      <c r="C115" s="20" t="s">
        <v>149</v>
      </c>
      <c r="D115" s="20" t="s">
        <v>6058</v>
      </c>
      <c r="E115" s="20" t="s">
        <v>6059</v>
      </c>
      <c r="F115" s="20" t="s">
        <v>154</v>
      </c>
      <c r="G115" s="20" t="s">
        <v>82</v>
      </c>
      <c r="H115" s="20" t="s">
        <v>5681</v>
      </c>
      <c r="I115" s="20" t="s">
        <v>6060</v>
      </c>
      <c r="J115" s="20" t="s">
        <v>5683</v>
      </c>
      <c r="K115" s="20" t="s">
        <v>6060</v>
      </c>
      <c r="L115" s="20" t="s">
        <v>6060</v>
      </c>
      <c r="M115" s="20" t="s">
        <v>5684</v>
      </c>
      <c r="N115" s="20" t="s">
        <v>5684</v>
      </c>
      <c r="O115" s="20" t="s">
        <v>5685</v>
      </c>
      <c r="P115" s="20" t="s">
        <v>5686</v>
      </c>
      <c r="Q115" s="20" t="s">
        <v>5687</v>
      </c>
      <c r="R115" s="20" t="s">
        <v>6061</v>
      </c>
      <c r="S115" s="20" t="s">
        <v>75</v>
      </c>
      <c r="T115" s="20" t="s">
        <v>5689</v>
      </c>
      <c r="U115" s="20" t="s">
        <v>5655</v>
      </c>
      <c r="V115" s="20" t="s">
        <v>5716</v>
      </c>
    </row>
    <row r="116" s="20" customFormat="1" spans="1:22">
      <c r="A116" s="20" t="s">
        <v>1191</v>
      </c>
      <c r="B116" s="20" t="s">
        <v>1196</v>
      </c>
      <c r="C116" s="20" t="s">
        <v>1192</v>
      </c>
      <c r="D116" s="20" t="s">
        <v>1194</v>
      </c>
      <c r="E116" s="20" t="s">
        <v>6062</v>
      </c>
      <c r="F116" s="20" t="s">
        <v>82</v>
      </c>
      <c r="G116" s="20" t="s">
        <v>662</v>
      </c>
      <c r="H116" s="20" t="s">
        <v>5681</v>
      </c>
      <c r="I116" s="20" t="s">
        <v>6063</v>
      </c>
      <c r="J116" s="20" t="s">
        <v>5683</v>
      </c>
      <c r="K116" s="20" t="s">
        <v>6063</v>
      </c>
      <c r="L116" s="20" t="s">
        <v>6063</v>
      </c>
      <c r="M116" s="20" t="s">
        <v>5684</v>
      </c>
      <c r="N116" s="20" t="s">
        <v>5684</v>
      </c>
      <c r="O116" s="20" t="s">
        <v>5685</v>
      </c>
      <c r="P116" s="20" t="s">
        <v>5686</v>
      </c>
      <c r="Q116" s="20" t="s">
        <v>5687</v>
      </c>
      <c r="R116" s="20" t="s">
        <v>6064</v>
      </c>
      <c r="S116" s="20" t="s">
        <v>75</v>
      </c>
      <c r="T116" s="20" t="s">
        <v>5689</v>
      </c>
      <c r="U116" s="20" t="s">
        <v>5690</v>
      </c>
      <c r="V116" s="20" t="s">
        <v>5784</v>
      </c>
    </row>
    <row r="117" s="20" customFormat="1" spans="1:22">
      <c r="A117" s="20" t="s">
        <v>4664</v>
      </c>
      <c r="B117" s="20" t="s">
        <v>1196</v>
      </c>
      <c r="C117" s="20" t="s">
        <v>4665</v>
      </c>
      <c r="D117" s="20" t="s">
        <v>275</v>
      </c>
      <c r="E117" s="20" t="s">
        <v>6065</v>
      </c>
      <c r="F117" s="20" t="s">
        <v>663</v>
      </c>
      <c r="G117" s="20" t="s">
        <v>94</v>
      </c>
      <c r="H117" s="20" t="s">
        <v>5681</v>
      </c>
      <c r="I117" s="20" t="s">
        <v>5962</v>
      </c>
      <c r="J117" s="20" t="s">
        <v>5683</v>
      </c>
      <c r="K117" s="20" t="s">
        <v>5962</v>
      </c>
      <c r="L117" s="20" t="s">
        <v>5962</v>
      </c>
      <c r="M117" s="20" t="s">
        <v>5684</v>
      </c>
      <c r="N117" s="20" t="s">
        <v>5684</v>
      </c>
      <c r="O117" s="20" t="s">
        <v>5685</v>
      </c>
      <c r="P117" s="20" t="s">
        <v>5686</v>
      </c>
      <c r="Q117" s="20" t="s">
        <v>5687</v>
      </c>
      <c r="R117" s="20" t="s">
        <v>6066</v>
      </c>
      <c r="S117" s="20" t="s">
        <v>75</v>
      </c>
      <c r="T117" s="20" t="s">
        <v>5689</v>
      </c>
      <c r="U117" s="20" t="s">
        <v>5690</v>
      </c>
      <c r="V117" s="20" t="s">
        <v>5738</v>
      </c>
    </row>
    <row r="118" s="20" customFormat="1" spans="1:22">
      <c r="A118" s="20" t="s">
        <v>2124</v>
      </c>
      <c r="B118" s="20" t="s">
        <v>305</v>
      </c>
      <c r="C118" s="20" t="s">
        <v>2125</v>
      </c>
      <c r="D118" s="20" t="s">
        <v>2127</v>
      </c>
      <c r="E118" s="20" t="s">
        <v>6067</v>
      </c>
      <c r="F118" s="20" t="s">
        <v>662</v>
      </c>
      <c r="G118" s="20" t="s">
        <v>663</v>
      </c>
      <c r="H118" s="20" t="s">
        <v>5681</v>
      </c>
      <c r="I118" s="20" t="s">
        <v>6068</v>
      </c>
      <c r="J118" s="20" t="s">
        <v>5683</v>
      </c>
      <c r="K118" s="20" t="s">
        <v>6068</v>
      </c>
      <c r="L118" s="20" t="s">
        <v>6068</v>
      </c>
      <c r="M118" s="20" t="s">
        <v>5684</v>
      </c>
      <c r="N118" s="20" t="s">
        <v>5684</v>
      </c>
      <c r="O118" s="20" t="s">
        <v>5685</v>
      </c>
      <c r="P118" s="20" t="s">
        <v>5686</v>
      </c>
      <c r="Q118" s="20" t="s">
        <v>5687</v>
      </c>
      <c r="R118" s="20" t="s">
        <v>6069</v>
      </c>
      <c r="S118" s="20" t="s">
        <v>75</v>
      </c>
      <c r="T118" s="20" t="s">
        <v>5689</v>
      </c>
      <c r="U118" s="20" t="s">
        <v>5655</v>
      </c>
      <c r="V118" s="20" t="s">
        <v>5738</v>
      </c>
    </row>
    <row r="119" s="20" customFormat="1" spans="1:22">
      <c r="A119" s="20" t="s">
        <v>977</v>
      </c>
      <c r="B119" s="20" t="s">
        <v>305</v>
      </c>
      <c r="C119" s="20" t="s">
        <v>978</v>
      </c>
      <c r="D119" s="20" t="s">
        <v>980</v>
      </c>
      <c r="E119" s="20" t="s">
        <v>6070</v>
      </c>
      <c r="F119" s="20" t="s">
        <v>81</v>
      </c>
      <c r="G119" s="20" t="s">
        <v>662</v>
      </c>
      <c r="H119" s="20" t="s">
        <v>5681</v>
      </c>
      <c r="I119" s="20" t="s">
        <v>6071</v>
      </c>
      <c r="J119" s="20" t="s">
        <v>5683</v>
      </c>
      <c r="K119" s="20" t="s">
        <v>6071</v>
      </c>
      <c r="L119" s="20" t="s">
        <v>6071</v>
      </c>
      <c r="M119" s="20" t="s">
        <v>5684</v>
      </c>
      <c r="N119" s="20" t="s">
        <v>5684</v>
      </c>
      <c r="O119" s="20" t="s">
        <v>5685</v>
      </c>
      <c r="P119" s="20" t="s">
        <v>5686</v>
      </c>
      <c r="Q119" s="20" t="s">
        <v>5687</v>
      </c>
      <c r="R119" s="20" t="s">
        <v>6072</v>
      </c>
      <c r="S119" s="20" t="s">
        <v>75</v>
      </c>
      <c r="T119" s="20" t="s">
        <v>5689</v>
      </c>
      <c r="U119" s="20" t="s">
        <v>5690</v>
      </c>
      <c r="V119" s="20" t="s">
        <v>5713</v>
      </c>
    </row>
    <row r="120" s="20" customFormat="1" spans="1:22">
      <c r="A120" s="20" t="s">
        <v>300</v>
      </c>
      <c r="B120" s="20" t="s">
        <v>305</v>
      </c>
      <c r="C120" s="20" t="s">
        <v>301</v>
      </c>
      <c r="D120" s="20" t="s">
        <v>303</v>
      </c>
      <c r="E120" s="20" t="s">
        <v>6073</v>
      </c>
      <c r="F120" s="20" t="s">
        <v>81</v>
      </c>
      <c r="G120" s="20" t="s">
        <v>82</v>
      </c>
      <c r="H120" s="20" t="s">
        <v>5681</v>
      </c>
      <c r="I120" s="20" t="s">
        <v>6074</v>
      </c>
      <c r="J120" s="20" t="s">
        <v>5683</v>
      </c>
      <c r="K120" s="20" t="s">
        <v>6074</v>
      </c>
      <c r="L120" s="20" t="s">
        <v>6074</v>
      </c>
      <c r="M120" s="20" t="s">
        <v>5684</v>
      </c>
      <c r="N120" s="20" t="s">
        <v>5684</v>
      </c>
      <c r="O120" s="20" t="s">
        <v>5685</v>
      </c>
      <c r="P120" s="20" t="s">
        <v>5686</v>
      </c>
      <c r="Q120" s="20" t="s">
        <v>5687</v>
      </c>
      <c r="R120" s="20" t="s">
        <v>6075</v>
      </c>
      <c r="S120" s="20" t="s">
        <v>75</v>
      </c>
      <c r="T120" s="20" t="s">
        <v>5689</v>
      </c>
      <c r="U120" s="20" t="s">
        <v>5690</v>
      </c>
      <c r="V120" s="20" t="s">
        <v>5749</v>
      </c>
    </row>
    <row r="121" s="20" customFormat="1" spans="1:22">
      <c r="A121" s="20" t="s">
        <v>3082</v>
      </c>
      <c r="B121" s="20" t="s">
        <v>305</v>
      </c>
      <c r="C121" s="20" t="s">
        <v>3083</v>
      </c>
      <c r="D121" s="20" t="s">
        <v>1235</v>
      </c>
      <c r="E121" s="20" t="s">
        <v>6076</v>
      </c>
      <c r="F121" s="20" t="s">
        <v>663</v>
      </c>
      <c r="G121" s="20" t="s">
        <v>83</v>
      </c>
      <c r="H121" s="20" t="s">
        <v>5681</v>
      </c>
      <c r="I121" s="20" t="s">
        <v>6077</v>
      </c>
      <c r="J121" s="20" t="s">
        <v>5683</v>
      </c>
      <c r="K121" s="20" t="s">
        <v>6077</v>
      </c>
      <c r="L121" s="20" t="s">
        <v>6077</v>
      </c>
      <c r="M121" s="20" t="s">
        <v>5684</v>
      </c>
      <c r="N121" s="20" t="s">
        <v>5684</v>
      </c>
      <c r="O121" s="20" t="s">
        <v>5685</v>
      </c>
      <c r="P121" s="20" t="s">
        <v>5686</v>
      </c>
      <c r="Q121" s="20" t="s">
        <v>5687</v>
      </c>
      <c r="R121" s="20" t="s">
        <v>6078</v>
      </c>
      <c r="S121" s="20" t="s">
        <v>75</v>
      </c>
      <c r="T121" s="20" t="s">
        <v>5689</v>
      </c>
      <c r="U121" s="20" t="s">
        <v>5690</v>
      </c>
      <c r="V121" s="20" t="s">
        <v>5749</v>
      </c>
    </row>
    <row r="122" s="20" customFormat="1" spans="1:22">
      <c r="A122" s="20" t="s">
        <v>3075</v>
      </c>
      <c r="B122" s="20" t="s">
        <v>305</v>
      </c>
      <c r="C122" s="20" t="s">
        <v>3076</v>
      </c>
      <c r="D122" s="20" t="s">
        <v>1235</v>
      </c>
      <c r="E122" s="20" t="s">
        <v>6079</v>
      </c>
      <c r="F122" s="20" t="s">
        <v>663</v>
      </c>
      <c r="G122" s="20" t="s">
        <v>83</v>
      </c>
      <c r="H122" s="20" t="s">
        <v>5681</v>
      </c>
      <c r="I122" s="20" t="s">
        <v>6077</v>
      </c>
      <c r="J122" s="20" t="s">
        <v>5683</v>
      </c>
      <c r="K122" s="20" t="s">
        <v>6077</v>
      </c>
      <c r="L122" s="20" t="s">
        <v>6077</v>
      </c>
      <c r="M122" s="20" t="s">
        <v>5684</v>
      </c>
      <c r="N122" s="20" t="s">
        <v>5684</v>
      </c>
      <c r="O122" s="20" t="s">
        <v>5685</v>
      </c>
      <c r="P122" s="20" t="s">
        <v>5686</v>
      </c>
      <c r="Q122" s="20" t="s">
        <v>5687</v>
      </c>
      <c r="R122" s="20" t="s">
        <v>6080</v>
      </c>
      <c r="S122" s="20" t="s">
        <v>75</v>
      </c>
      <c r="T122" s="20" t="s">
        <v>5689</v>
      </c>
      <c r="U122" s="20" t="s">
        <v>5690</v>
      </c>
      <c r="V122" s="20" t="s">
        <v>5749</v>
      </c>
    </row>
    <row r="123" s="20" customFormat="1" spans="1:22">
      <c r="A123" s="20" t="s">
        <v>1856</v>
      </c>
      <c r="B123" s="20" t="s">
        <v>305</v>
      </c>
      <c r="C123" s="20" t="s">
        <v>1857</v>
      </c>
      <c r="D123" s="20" t="s">
        <v>6081</v>
      </c>
      <c r="E123" s="20" t="s">
        <v>6082</v>
      </c>
      <c r="F123" s="20" t="s">
        <v>82</v>
      </c>
      <c r="G123" s="20" t="s">
        <v>662</v>
      </c>
      <c r="H123" s="20" t="s">
        <v>5681</v>
      </c>
      <c r="I123" s="20" t="s">
        <v>6083</v>
      </c>
      <c r="J123" s="20" t="s">
        <v>5683</v>
      </c>
      <c r="K123" s="20" t="s">
        <v>6083</v>
      </c>
      <c r="L123" s="20" t="s">
        <v>6083</v>
      </c>
      <c r="M123" s="20" t="s">
        <v>5684</v>
      </c>
      <c r="N123" s="20" t="s">
        <v>5684</v>
      </c>
      <c r="O123" s="20" t="s">
        <v>5685</v>
      </c>
      <c r="P123" s="20" t="s">
        <v>5686</v>
      </c>
      <c r="Q123" s="20" t="s">
        <v>5687</v>
      </c>
      <c r="R123" s="20" t="s">
        <v>6084</v>
      </c>
      <c r="S123" s="20" t="s">
        <v>75</v>
      </c>
      <c r="T123" s="20" t="s">
        <v>5689</v>
      </c>
      <c r="U123" s="20" t="s">
        <v>5655</v>
      </c>
      <c r="V123" s="20" t="s">
        <v>6085</v>
      </c>
    </row>
    <row r="124" s="20" customFormat="1" spans="1:22">
      <c r="A124" s="20" t="s">
        <v>3280</v>
      </c>
      <c r="B124" s="20" t="s">
        <v>305</v>
      </c>
      <c r="C124" s="20" t="s">
        <v>3281</v>
      </c>
      <c r="D124" s="20" t="s">
        <v>6086</v>
      </c>
      <c r="E124" s="20" t="s">
        <v>6087</v>
      </c>
      <c r="F124" s="20" t="s">
        <v>662</v>
      </c>
      <c r="G124" s="20" t="s">
        <v>83</v>
      </c>
      <c r="H124" s="20" t="s">
        <v>5681</v>
      </c>
      <c r="I124" s="20" t="s">
        <v>6088</v>
      </c>
      <c r="J124" s="20" t="s">
        <v>5683</v>
      </c>
      <c r="K124" s="20" t="s">
        <v>6088</v>
      </c>
      <c r="L124" s="20" t="s">
        <v>6088</v>
      </c>
      <c r="M124" s="20" t="s">
        <v>5684</v>
      </c>
      <c r="N124" s="20" t="s">
        <v>5684</v>
      </c>
      <c r="O124" s="20" t="s">
        <v>5685</v>
      </c>
      <c r="P124" s="20" t="s">
        <v>5686</v>
      </c>
      <c r="Q124" s="20" t="s">
        <v>5687</v>
      </c>
      <c r="R124" s="20" t="s">
        <v>6089</v>
      </c>
      <c r="S124" s="20" t="s">
        <v>75</v>
      </c>
      <c r="T124" s="20" t="s">
        <v>5689</v>
      </c>
      <c r="U124" s="20" t="s">
        <v>5690</v>
      </c>
      <c r="V124" s="20" t="s">
        <v>5691</v>
      </c>
    </row>
    <row r="125" s="20" customFormat="1" spans="1:22">
      <c r="A125" s="20" t="s">
        <v>934</v>
      </c>
      <c r="B125" s="20" t="s">
        <v>305</v>
      </c>
      <c r="C125" s="20" t="s">
        <v>935</v>
      </c>
      <c r="D125" s="20" t="s">
        <v>6090</v>
      </c>
      <c r="E125" s="20" t="s">
        <v>6091</v>
      </c>
      <c r="F125" s="20" t="s">
        <v>154</v>
      </c>
      <c r="G125" s="20" t="s">
        <v>82</v>
      </c>
      <c r="H125" s="20" t="s">
        <v>5681</v>
      </c>
      <c r="I125" s="20" t="s">
        <v>6092</v>
      </c>
      <c r="J125" s="20" t="s">
        <v>5683</v>
      </c>
      <c r="K125" s="20" t="s">
        <v>6092</v>
      </c>
      <c r="L125" s="20" t="s">
        <v>6092</v>
      </c>
      <c r="M125" s="20" t="s">
        <v>5684</v>
      </c>
      <c r="N125" s="20" t="s">
        <v>5684</v>
      </c>
      <c r="O125" s="20" t="s">
        <v>5685</v>
      </c>
      <c r="P125" s="20" t="s">
        <v>5686</v>
      </c>
      <c r="Q125" s="20" t="s">
        <v>5687</v>
      </c>
      <c r="R125" s="20" t="s">
        <v>6093</v>
      </c>
      <c r="S125" s="20" t="s">
        <v>75</v>
      </c>
      <c r="T125" s="20" t="s">
        <v>5689</v>
      </c>
      <c r="U125" s="20" t="s">
        <v>5655</v>
      </c>
      <c r="V125" s="20" t="s">
        <v>5738</v>
      </c>
    </row>
    <row r="126" s="20" customFormat="1" spans="1:22">
      <c r="A126" s="20" t="s">
        <v>3753</v>
      </c>
      <c r="B126" s="20" t="s">
        <v>600</v>
      </c>
      <c r="C126" s="20" t="s">
        <v>3754</v>
      </c>
      <c r="D126" s="20" t="s">
        <v>3756</v>
      </c>
      <c r="E126" s="20" t="s">
        <v>6094</v>
      </c>
      <c r="F126" s="20" t="s">
        <v>81</v>
      </c>
      <c r="G126" s="20" t="s">
        <v>2725</v>
      </c>
      <c r="H126" s="20" t="s">
        <v>5681</v>
      </c>
      <c r="I126" s="20" t="s">
        <v>6095</v>
      </c>
      <c r="J126" s="20" t="s">
        <v>5683</v>
      </c>
      <c r="K126" s="20" t="s">
        <v>6095</v>
      </c>
      <c r="L126" s="20" t="s">
        <v>6095</v>
      </c>
      <c r="M126" s="20" t="s">
        <v>5684</v>
      </c>
      <c r="N126" s="20" t="s">
        <v>5684</v>
      </c>
      <c r="O126" s="20" t="s">
        <v>5685</v>
      </c>
      <c r="P126" s="20" t="s">
        <v>5686</v>
      </c>
      <c r="Q126" s="20" t="s">
        <v>5687</v>
      </c>
      <c r="R126" s="20" t="s">
        <v>6096</v>
      </c>
      <c r="S126" s="20" t="s">
        <v>75</v>
      </c>
      <c r="T126" s="20" t="s">
        <v>5689</v>
      </c>
      <c r="U126" s="20" t="s">
        <v>5655</v>
      </c>
      <c r="V126" s="20" t="s">
        <v>5713</v>
      </c>
    </row>
    <row r="127" s="20" customFormat="1" spans="1:22">
      <c r="A127" s="20" t="s">
        <v>3748</v>
      </c>
      <c r="B127" s="20" t="s">
        <v>600</v>
      </c>
      <c r="C127" s="20" t="s">
        <v>3749</v>
      </c>
      <c r="D127" s="20" t="s">
        <v>5918</v>
      </c>
      <c r="E127" s="20" t="s">
        <v>6097</v>
      </c>
      <c r="F127" s="20" t="s">
        <v>83</v>
      </c>
      <c r="G127" s="20" t="s">
        <v>2725</v>
      </c>
      <c r="H127" s="20" t="s">
        <v>5681</v>
      </c>
      <c r="I127" s="20" t="s">
        <v>6098</v>
      </c>
      <c r="J127" s="20" t="s">
        <v>5683</v>
      </c>
      <c r="K127" s="20" t="s">
        <v>6098</v>
      </c>
      <c r="L127" s="20" t="s">
        <v>6098</v>
      </c>
      <c r="M127" s="20" t="s">
        <v>5684</v>
      </c>
      <c r="N127" s="20" t="s">
        <v>5684</v>
      </c>
      <c r="O127" s="20" t="s">
        <v>5685</v>
      </c>
      <c r="P127" s="20" t="s">
        <v>5686</v>
      </c>
      <c r="Q127" s="20" t="s">
        <v>5687</v>
      </c>
      <c r="R127" s="20" t="s">
        <v>6099</v>
      </c>
      <c r="S127" s="20" t="s">
        <v>75</v>
      </c>
      <c r="T127" s="20" t="s">
        <v>5689</v>
      </c>
      <c r="U127" s="20" t="s">
        <v>5690</v>
      </c>
      <c r="V127" s="20" t="s">
        <v>5716</v>
      </c>
    </row>
    <row r="128" s="20" customFormat="1" spans="1:22">
      <c r="A128" s="20" t="s">
        <v>1508</v>
      </c>
      <c r="B128" s="20" t="s">
        <v>600</v>
      </c>
      <c r="C128" s="20" t="s">
        <v>1509</v>
      </c>
      <c r="D128" s="20" t="s">
        <v>6100</v>
      </c>
      <c r="E128" s="20" t="s">
        <v>6101</v>
      </c>
      <c r="F128" s="20" t="s">
        <v>81</v>
      </c>
      <c r="G128" s="20" t="s">
        <v>662</v>
      </c>
      <c r="H128" s="20" t="s">
        <v>5681</v>
      </c>
      <c r="I128" s="20" t="s">
        <v>6102</v>
      </c>
      <c r="J128" s="20" t="s">
        <v>5683</v>
      </c>
      <c r="K128" s="20" t="s">
        <v>6102</v>
      </c>
      <c r="L128" s="20" t="s">
        <v>6102</v>
      </c>
      <c r="M128" s="20" t="s">
        <v>5684</v>
      </c>
      <c r="N128" s="20" t="s">
        <v>5684</v>
      </c>
      <c r="O128" s="20" t="s">
        <v>5685</v>
      </c>
      <c r="P128" s="20" t="s">
        <v>5686</v>
      </c>
      <c r="Q128" s="20" t="s">
        <v>5687</v>
      </c>
      <c r="R128" s="20" t="s">
        <v>6103</v>
      </c>
      <c r="S128" s="20" t="s">
        <v>75</v>
      </c>
      <c r="T128" s="20" t="s">
        <v>5689</v>
      </c>
      <c r="U128" s="20" t="s">
        <v>5690</v>
      </c>
      <c r="V128" s="20" t="s">
        <v>5691</v>
      </c>
    </row>
    <row r="129" s="20" customFormat="1" spans="1:22">
      <c r="A129" s="20" t="s">
        <v>605</v>
      </c>
      <c r="B129" s="20" t="s">
        <v>600</v>
      </c>
      <c r="C129" s="20" t="s">
        <v>606</v>
      </c>
      <c r="D129" s="20" t="s">
        <v>5792</v>
      </c>
      <c r="E129" s="20" t="s">
        <v>6104</v>
      </c>
      <c r="F129" s="20" t="s">
        <v>154</v>
      </c>
      <c r="G129" s="20" t="s">
        <v>82</v>
      </c>
      <c r="H129" s="20" t="s">
        <v>5681</v>
      </c>
      <c r="I129" s="20" t="s">
        <v>6105</v>
      </c>
      <c r="J129" s="20" t="s">
        <v>5683</v>
      </c>
      <c r="K129" s="20" t="s">
        <v>6105</v>
      </c>
      <c r="L129" s="20" t="s">
        <v>6105</v>
      </c>
      <c r="M129" s="20" t="s">
        <v>5684</v>
      </c>
      <c r="N129" s="20" t="s">
        <v>5684</v>
      </c>
      <c r="O129" s="20" t="s">
        <v>5685</v>
      </c>
      <c r="P129" s="20" t="s">
        <v>5686</v>
      </c>
      <c r="Q129" s="20" t="s">
        <v>5687</v>
      </c>
      <c r="R129" s="20" t="s">
        <v>6106</v>
      </c>
      <c r="S129" s="20" t="s">
        <v>75</v>
      </c>
      <c r="T129" s="20" t="s">
        <v>5689</v>
      </c>
      <c r="U129" s="20" t="s">
        <v>5690</v>
      </c>
      <c r="V129" s="20" t="s">
        <v>5691</v>
      </c>
    </row>
    <row r="130" s="20" customFormat="1" spans="1:22">
      <c r="A130" s="20" t="s">
        <v>595</v>
      </c>
      <c r="B130" s="20" t="s">
        <v>600</v>
      </c>
      <c r="C130" s="20" t="s">
        <v>596</v>
      </c>
      <c r="D130" s="20" t="s">
        <v>5792</v>
      </c>
      <c r="E130" s="20" t="s">
        <v>6107</v>
      </c>
      <c r="F130" s="20" t="s">
        <v>154</v>
      </c>
      <c r="G130" s="20" t="s">
        <v>82</v>
      </c>
      <c r="H130" s="20" t="s">
        <v>5681</v>
      </c>
      <c r="I130" s="20" t="s">
        <v>6108</v>
      </c>
      <c r="J130" s="20" t="s">
        <v>5683</v>
      </c>
      <c r="K130" s="20" t="s">
        <v>6108</v>
      </c>
      <c r="L130" s="20" t="s">
        <v>6108</v>
      </c>
      <c r="M130" s="20" t="s">
        <v>5684</v>
      </c>
      <c r="N130" s="20" t="s">
        <v>5684</v>
      </c>
      <c r="O130" s="20" t="s">
        <v>5685</v>
      </c>
      <c r="P130" s="20" t="s">
        <v>5686</v>
      </c>
      <c r="Q130" s="20" t="s">
        <v>5687</v>
      </c>
      <c r="R130" s="20" t="s">
        <v>6109</v>
      </c>
      <c r="S130" s="20" t="s">
        <v>75</v>
      </c>
      <c r="T130" s="20" t="s">
        <v>5689</v>
      </c>
      <c r="U130" s="20" t="s">
        <v>5690</v>
      </c>
      <c r="V130" s="20" t="s">
        <v>5691</v>
      </c>
    </row>
    <row r="131" s="20" customFormat="1" spans="1:22">
      <c r="A131" s="20" t="s">
        <v>4842</v>
      </c>
      <c r="B131" s="20" t="s">
        <v>600</v>
      </c>
      <c r="C131" s="20" t="s">
        <v>4843</v>
      </c>
      <c r="D131" s="20" t="s">
        <v>6110</v>
      </c>
      <c r="E131" s="20" t="s">
        <v>6055</v>
      </c>
      <c r="F131" s="20" t="s">
        <v>2725</v>
      </c>
      <c r="G131" s="20" t="s">
        <v>94</v>
      </c>
      <c r="H131" s="20" t="s">
        <v>5681</v>
      </c>
      <c r="I131" s="20" t="s">
        <v>6111</v>
      </c>
      <c r="J131" s="20" t="s">
        <v>5683</v>
      </c>
      <c r="K131" s="20" t="s">
        <v>6111</v>
      </c>
      <c r="L131" s="20" t="s">
        <v>6111</v>
      </c>
      <c r="M131" s="20" t="s">
        <v>5684</v>
      </c>
      <c r="N131" s="20" t="s">
        <v>5684</v>
      </c>
      <c r="O131" s="20" t="s">
        <v>5685</v>
      </c>
      <c r="P131" s="20" t="s">
        <v>5686</v>
      </c>
      <c r="Q131" s="20" t="s">
        <v>5687</v>
      </c>
      <c r="R131" s="20" t="s">
        <v>6112</v>
      </c>
      <c r="S131" s="20" t="s">
        <v>75</v>
      </c>
      <c r="T131" s="20" t="s">
        <v>5689</v>
      </c>
      <c r="U131" s="20" t="s">
        <v>5690</v>
      </c>
      <c r="V131" s="20" t="s">
        <v>5691</v>
      </c>
    </row>
    <row r="132" s="20" customFormat="1" spans="1:22">
      <c r="A132" s="20" t="s">
        <v>5155</v>
      </c>
      <c r="B132" s="20" t="s">
        <v>2120</v>
      </c>
      <c r="C132" s="20" t="s">
        <v>5156</v>
      </c>
      <c r="D132" s="20" t="s">
        <v>6113</v>
      </c>
      <c r="E132" s="20" t="s">
        <v>6114</v>
      </c>
      <c r="F132" s="20" t="s">
        <v>94</v>
      </c>
      <c r="G132" s="20" t="s">
        <v>871</v>
      </c>
      <c r="H132" s="20" t="s">
        <v>5681</v>
      </c>
      <c r="I132" s="20" t="s">
        <v>6115</v>
      </c>
      <c r="J132" s="20" t="s">
        <v>5683</v>
      </c>
      <c r="K132" s="20" t="s">
        <v>6115</v>
      </c>
      <c r="L132" s="20" t="s">
        <v>6115</v>
      </c>
      <c r="M132" s="20" t="s">
        <v>5684</v>
      </c>
      <c r="N132" s="20" t="s">
        <v>5684</v>
      </c>
      <c r="O132" s="20" t="s">
        <v>5685</v>
      </c>
      <c r="P132" s="20" t="s">
        <v>5686</v>
      </c>
      <c r="Q132" s="20" t="s">
        <v>5687</v>
      </c>
      <c r="R132" s="20" t="s">
        <v>6116</v>
      </c>
      <c r="S132" s="20" t="s">
        <v>75</v>
      </c>
      <c r="T132" s="20" t="s">
        <v>5689</v>
      </c>
      <c r="U132" s="20" t="s">
        <v>5655</v>
      </c>
      <c r="V132" s="20" t="s">
        <v>5713</v>
      </c>
    </row>
    <row r="133" s="20" customFormat="1" spans="1:22">
      <c r="A133" s="20" t="s">
        <v>3288</v>
      </c>
      <c r="B133" s="20" t="s">
        <v>2120</v>
      </c>
      <c r="C133" s="20" t="s">
        <v>3289</v>
      </c>
      <c r="D133" s="20" t="s">
        <v>6117</v>
      </c>
      <c r="E133" s="20" t="s">
        <v>6118</v>
      </c>
      <c r="F133" s="20" t="s">
        <v>663</v>
      </c>
      <c r="G133" s="20" t="s">
        <v>83</v>
      </c>
      <c r="H133" s="20" t="s">
        <v>5681</v>
      </c>
      <c r="I133" s="20" t="s">
        <v>6119</v>
      </c>
      <c r="J133" s="20" t="s">
        <v>5683</v>
      </c>
      <c r="K133" s="20" t="s">
        <v>6119</v>
      </c>
      <c r="L133" s="20" t="s">
        <v>6119</v>
      </c>
      <c r="M133" s="20" t="s">
        <v>5684</v>
      </c>
      <c r="N133" s="20" t="s">
        <v>5684</v>
      </c>
      <c r="O133" s="20" t="s">
        <v>5685</v>
      </c>
      <c r="P133" s="20" t="s">
        <v>5686</v>
      </c>
      <c r="Q133" s="20" t="s">
        <v>5687</v>
      </c>
      <c r="R133" s="20" t="s">
        <v>6120</v>
      </c>
      <c r="S133" s="20" t="s">
        <v>75</v>
      </c>
      <c r="T133" s="20" t="s">
        <v>5689</v>
      </c>
      <c r="U133" s="20" t="s">
        <v>5690</v>
      </c>
      <c r="V133" s="20" t="s">
        <v>5691</v>
      </c>
    </row>
    <row r="134" s="20" customFormat="1" spans="1:22">
      <c r="A134" s="20" t="s">
        <v>5163</v>
      </c>
      <c r="B134" s="20" t="s">
        <v>2120</v>
      </c>
      <c r="C134" s="20" t="s">
        <v>5164</v>
      </c>
      <c r="D134" s="20" t="s">
        <v>6121</v>
      </c>
      <c r="E134" s="20" t="s">
        <v>6122</v>
      </c>
      <c r="F134" s="20" t="s">
        <v>83</v>
      </c>
      <c r="G134" s="20" t="s">
        <v>871</v>
      </c>
      <c r="H134" s="20" t="s">
        <v>5681</v>
      </c>
      <c r="I134" s="20" t="s">
        <v>6123</v>
      </c>
      <c r="J134" s="20" t="s">
        <v>5683</v>
      </c>
      <c r="K134" s="20" t="s">
        <v>6123</v>
      </c>
      <c r="L134" s="20" t="s">
        <v>6123</v>
      </c>
      <c r="M134" s="20" t="s">
        <v>5684</v>
      </c>
      <c r="N134" s="20" t="s">
        <v>5684</v>
      </c>
      <c r="O134" s="20" t="s">
        <v>5685</v>
      </c>
      <c r="P134" s="20" t="s">
        <v>5686</v>
      </c>
      <c r="Q134" s="20" t="s">
        <v>5687</v>
      </c>
      <c r="R134" s="20" t="s">
        <v>6124</v>
      </c>
      <c r="S134" s="20" t="s">
        <v>75</v>
      </c>
      <c r="T134" s="20" t="s">
        <v>5689</v>
      </c>
      <c r="U134" s="20" t="s">
        <v>5655</v>
      </c>
      <c r="V134" s="20" t="s">
        <v>5713</v>
      </c>
    </row>
    <row r="135" s="20" customFormat="1" spans="1:22">
      <c r="A135" s="20" t="s">
        <v>2865</v>
      </c>
      <c r="B135" s="20" t="s">
        <v>2120</v>
      </c>
      <c r="C135" s="20" t="s">
        <v>2866</v>
      </c>
      <c r="D135" s="20" t="s">
        <v>1952</v>
      </c>
      <c r="E135" s="20" t="s">
        <v>6125</v>
      </c>
      <c r="F135" s="20" t="s">
        <v>662</v>
      </c>
      <c r="G135" s="20" t="s">
        <v>83</v>
      </c>
      <c r="H135" s="20" t="s">
        <v>5681</v>
      </c>
      <c r="I135" s="20" t="s">
        <v>6126</v>
      </c>
      <c r="J135" s="20" t="s">
        <v>5683</v>
      </c>
      <c r="K135" s="20" t="s">
        <v>6126</v>
      </c>
      <c r="L135" s="20" t="s">
        <v>6126</v>
      </c>
      <c r="M135" s="20" t="s">
        <v>5684</v>
      </c>
      <c r="N135" s="20" t="s">
        <v>5684</v>
      </c>
      <c r="O135" s="20" t="s">
        <v>5685</v>
      </c>
      <c r="P135" s="20" t="s">
        <v>5686</v>
      </c>
      <c r="Q135" s="20" t="s">
        <v>5687</v>
      </c>
      <c r="R135" s="20" t="s">
        <v>6127</v>
      </c>
      <c r="S135" s="20" t="s">
        <v>75</v>
      </c>
      <c r="T135" s="20" t="s">
        <v>5689</v>
      </c>
      <c r="U135" s="20" t="s">
        <v>5655</v>
      </c>
      <c r="V135" s="20" t="s">
        <v>5713</v>
      </c>
    </row>
    <row r="136" s="20" customFormat="1" spans="1:22">
      <c r="A136" s="20" t="s">
        <v>6128</v>
      </c>
      <c r="B136" s="20" t="s">
        <v>2120</v>
      </c>
      <c r="C136" s="20" t="s">
        <v>6129</v>
      </c>
      <c r="D136" s="20" t="s">
        <v>6130</v>
      </c>
      <c r="E136" s="20" t="s">
        <v>6131</v>
      </c>
      <c r="F136" s="20" t="s">
        <v>663</v>
      </c>
      <c r="G136" s="20" t="s">
        <v>83</v>
      </c>
      <c r="H136" s="20" t="s">
        <v>5681</v>
      </c>
      <c r="I136" s="20" t="s">
        <v>6132</v>
      </c>
      <c r="J136" s="20" t="s">
        <v>5683</v>
      </c>
      <c r="K136" s="20" t="s">
        <v>6132</v>
      </c>
      <c r="L136" s="20" t="s">
        <v>5685</v>
      </c>
      <c r="M136" s="20" t="s">
        <v>6133</v>
      </c>
      <c r="N136" s="20" t="s">
        <v>6133</v>
      </c>
      <c r="O136" s="20" t="s">
        <v>5685</v>
      </c>
      <c r="P136" s="20" t="s">
        <v>5686</v>
      </c>
      <c r="Q136" s="20" t="s">
        <v>5687</v>
      </c>
      <c r="R136" s="20" t="s">
        <v>6134</v>
      </c>
      <c r="S136" s="20" t="s">
        <v>75</v>
      </c>
      <c r="T136" s="20" t="s">
        <v>5689</v>
      </c>
      <c r="U136" s="20" t="s">
        <v>5655</v>
      </c>
      <c r="V136" s="20" t="s">
        <v>5713</v>
      </c>
    </row>
    <row r="137" s="20" customFormat="1" spans="1:22">
      <c r="A137" s="20" t="s">
        <v>3842</v>
      </c>
      <c r="B137" s="20" t="s">
        <v>2120</v>
      </c>
      <c r="C137" s="20" t="s">
        <v>3843</v>
      </c>
      <c r="D137" s="20" t="s">
        <v>6121</v>
      </c>
      <c r="E137" s="20" t="s">
        <v>6135</v>
      </c>
      <c r="F137" s="20" t="s">
        <v>81</v>
      </c>
      <c r="G137" s="20" t="s">
        <v>2725</v>
      </c>
      <c r="H137" s="20" t="s">
        <v>5681</v>
      </c>
      <c r="I137" s="20" t="s">
        <v>6136</v>
      </c>
      <c r="J137" s="20" t="s">
        <v>5683</v>
      </c>
      <c r="K137" s="20" t="s">
        <v>6136</v>
      </c>
      <c r="L137" s="20" t="s">
        <v>6136</v>
      </c>
      <c r="M137" s="20" t="s">
        <v>5684</v>
      </c>
      <c r="N137" s="20" t="s">
        <v>5684</v>
      </c>
      <c r="O137" s="20" t="s">
        <v>5685</v>
      </c>
      <c r="P137" s="20" t="s">
        <v>5686</v>
      </c>
      <c r="Q137" s="20" t="s">
        <v>5687</v>
      </c>
      <c r="R137" s="20" t="s">
        <v>6137</v>
      </c>
      <c r="S137" s="20" t="s">
        <v>75</v>
      </c>
      <c r="T137" s="20" t="s">
        <v>5689</v>
      </c>
      <c r="U137" s="20" t="s">
        <v>5655</v>
      </c>
      <c r="V137" s="20" t="s">
        <v>5713</v>
      </c>
    </row>
    <row r="138" s="20" customFormat="1" spans="1:22">
      <c r="A138" s="20" t="s">
        <v>3051</v>
      </c>
      <c r="B138" s="20" t="s">
        <v>2120</v>
      </c>
      <c r="C138" s="20" t="s">
        <v>3052</v>
      </c>
      <c r="D138" s="20" t="s">
        <v>3054</v>
      </c>
      <c r="E138" s="20" t="s">
        <v>6138</v>
      </c>
      <c r="F138" s="20" t="s">
        <v>662</v>
      </c>
      <c r="G138" s="20" t="s">
        <v>83</v>
      </c>
      <c r="H138" s="20" t="s">
        <v>5681</v>
      </c>
      <c r="I138" s="20" t="s">
        <v>6139</v>
      </c>
      <c r="J138" s="20" t="s">
        <v>5683</v>
      </c>
      <c r="K138" s="20" t="s">
        <v>6139</v>
      </c>
      <c r="L138" s="20" t="s">
        <v>6139</v>
      </c>
      <c r="M138" s="20" t="s">
        <v>5684</v>
      </c>
      <c r="N138" s="20" t="s">
        <v>5684</v>
      </c>
      <c r="O138" s="20" t="s">
        <v>5685</v>
      </c>
      <c r="P138" s="20" t="s">
        <v>5686</v>
      </c>
      <c r="Q138" s="20" t="s">
        <v>5687</v>
      </c>
      <c r="R138" s="20" t="s">
        <v>6140</v>
      </c>
      <c r="S138" s="20" t="s">
        <v>75</v>
      </c>
      <c r="T138" s="20" t="s">
        <v>5689</v>
      </c>
      <c r="U138" s="20" t="s">
        <v>5655</v>
      </c>
      <c r="V138" s="20" t="s">
        <v>5749</v>
      </c>
    </row>
    <row r="139" s="20" customFormat="1" spans="1:22">
      <c r="A139" s="20" t="s">
        <v>2117</v>
      </c>
      <c r="B139" s="20" t="s">
        <v>2120</v>
      </c>
      <c r="C139" s="20" t="s">
        <v>2118</v>
      </c>
      <c r="D139" s="20" t="s">
        <v>1331</v>
      </c>
      <c r="E139" s="20" t="s">
        <v>6141</v>
      </c>
      <c r="F139" s="20" t="s">
        <v>82</v>
      </c>
      <c r="G139" s="20" t="s">
        <v>663</v>
      </c>
      <c r="H139" s="20" t="s">
        <v>5681</v>
      </c>
      <c r="I139" s="20" t="s">
        <v>6142</v>
      </c>
      <c r="J139" s="20" t="s">
        <v>5683</v>
      </c>
      <c r="K139" s="20" t="s">
        <v>6142</v>
      </c>
      <c r="L139" s="20" t="s">
        <v>6142</v>
      </c>
      <c r="M139" s="20" t="s">
        <v>5684</v>
      </c>
      <c r="N139" s="20" t="s">
        <v>5684</v>
      </c>
      <c r="O139" s="20" t="s">
        <v>5685</v>
      </c>
      <c r="P139" s="20" t="s">
        <v>5686</v>
      </c>
      <c r="Q139" s="20" t="s">
        <v>5687</v>
      </c>
      <c r="R139" s="20" t="s">
        <v>6143</v>
      </c>
      <c r="S139" s="20" t="s">
        <v>75</v>
      </c>
      <c r="T139" s="20" t="s">
        <v>5689</v>
      </c>
      <c r="U139" s="20" t="s">
        <v>5690</v>
      </c>
      <c r="V139" s="20" t="s">
        <v>5749</v>
      </c>
    </row>
    <row r="140" s="20" customFormat="1" spans="1:22">
      <c r="A140" s="20" t="s">
        <v>4565</v>
      </c>
      <c r="B140" s="20" t="s">
        <v>2877</v>
      </c>
      <c r="C140" s="20" t="s">
        <v>4566</v>
      </c>
      <c r="D140" s="20" t="s">
        <v>6121</v>
      </c>
      <c r="E140" s="20" t="s">
        <v>6144</v>
      </c>
      <c r="F140" s="20" t="s">
        <v>662</v>
      </c>
      <c r="G140" s="20" t="s">
        <v>94</v>
      </c>
      <c r="H140" s="20" t="s">
        <v>5681</v>
      </c>
      <c r="I140" s="20" t="s">
        <v>6145</v>
      </c>
      <c r="J140" s="20" t="s">
        <v>5683</v>
      </c>
      <c r="K140" s="20" t="s">
        <v>6145</v>
      </c>
      <c r="L140" s="20" t="s">
        <v>6145</v>
      </c>
      <c r="M140" s="20" t="s">
        <v>5684</v>
      </c>
      <c r="N140" s="20" t="s">
        <v>5684</v>
      </c>
      <c r="O140" s="20" t="s">
        <v>5685</v>
      </c>
      <c r="P140" s="20" t="s">
        <v>5686</v>
      </c>
      <c r="Q140" s="20" t="s">
        <v>5687</v>
      </c>
      <c r="R140" s="20" t="s">
        <v>6146</v>
      </c>
      <c r="S140" s="20" t="s">
        <v>75</v>
      </c>
      <c r="T140" s="20" t="s">
        <v>5689</v>
      </c>
      <c r="U140" s="20" t="s">
        <v>5655</v>
      </c>
      <c r="V140" s="20" t="s">
        <v>5713</v>
      </c>
    </row>
    <row r="141" s="20" customFormat="1" spans="1:22">
      <c r="A141" s="20" t="s">
        <v>4571</v>
      </c>
      <c r="B141" s="20" t="s">
        <v>2877</v>
      </c>
      <c r="C141" s="20" t="s">
        <v>4572</v>
      </c>
      <c r="D141" s="20" t="s">
        <v>4574</v>
      </c>
      <c r="E141" s="20" t="s">
        <v>6147</v>
      </c>
      <c r="F141" s="20" t="s">
        <v>663</v>
      </c>
      <c r="G141" s="20" t="s">
        <v>94</v>
      </c>
      <c r="H141" s="20" t="s">
        <v>5681</v>
      </c>
      <c r="I141" s="20" t="s">
        <v>6148</v>
      </c>
      <c r="J141" s="20" t="s">
        <v>5683</v>
      </c>
      <c r="K141" s="20" t="s">
        <v>6148</v>
      </c>
      <c r="L141" s="20" t="s">
        <v>6148</v>
      </c>
      <c r="M141" s="20" t="s">
        <v>5684</v>
      </c>
      <c r="N141" s="20" t="s">
        <v>5684</v>
      </c>
      <c r="O141" s="20" t="s">
        <v>5685</v>
      </c>
      <c r="P141" s="20" t="s">
        <v>5686</v>
      </c>
      <c r="Q141" s="20" t="s">
        <v>5687</v>
      </c>
      <c r="R141" s="20" t="s">
        <v>6149</v>
      </c>
      <c r="S141" s="20" t="s">
        <v>75</v>
      </c>
      <c r="T141" s="20" t="s">
        <v>5689</v>
      </c>
      <c r="U141" s="20" t="s">
        <v>5655</v>
      </c>
      <c r="V141" s="20" t="s">
        <v>5713</v>
      </c>
    </row>
    <row r="142" s="20" customFormat="1" spans="1:22">
      <c r="A142" s="20" t="s">
        <v>3918</v>
      </c>
      <c r="B142" s="20" t="s">
        <v>2877</v>
      </c>
      <c r="C142" s="20" t="s">
        <v>3919</v>
      </c>
      <c r="D142" s="20" t="s">
        <v>6150</v>
      </c>
      <c r="E142" s="20" t="s">
        <v>6151</v>
      </c>
      <c r="F142" s="20" t="s">
        <v>663</v>
      </c>
      <c r="G142" s="20" t="s">
        <v>2725</v>
      </c>
      <c r="H142" s="20" t="s">
        <v>5681</v>
      </c>
      <c r="I142" s="20" t="s">
        <v>6152</v>
      </c>
      <c r="J142" s="20" t="s">
        <v>5683</v>
      </c>
      <c r="K142" s="20" t="s">
        <v>6152</v>
      </c>
      <c r="L142" s="20" t="s">
        <v>6152</v>
      </c>
      <c r="M142" s="20" t="s">
        <v>5684</v>
      </c>
      <c r="N142" s="20" t="s">
        <v>5684</v>
      </c>
      <c r="O142" s="20" t="s">
        <v>5685</v>
      </c>
      <c r="P142" s="20" t="s">
        <v>5686</v>
      </c>
      <c r="Q142" s="20" t="s">
        <v>5687</v>
      </c>
      <c r="R142" s="20" t="s">
        <v>6153</v>
      </c>
      <c r="S142" s="20" t="s">
        <v>75</v>
      </c>
      <c r="T142" s="20" t="s">
        <v>5689</v>
      </c>
      <c r="U142" s="20" t="s">
        <v>5655</v>
      </c>
      <c r="V142" s="20" t="s">
        <v>6005</v>
      </c>
    </row>
    <row r="143" s="20" customFormat="1" spans="1:22">
      <c r="A143" s="20" t="s">
        <v>3723</v>
      </c>
      <c r="B143" s="20" t="s">
        <v>2877</v>
      </c>
      <c r="C143" s="20" t="s">
        <v>3724</v>
      </c>
      <c r="D143" s="20" t="s">
        <v>6121</v>
      </c>
      <c r="E143" s="20" t="s">
        <v>6154</v>
      </c>
      <c r="F143" s="20" t="s">
        <v>662</v>
      </c>
      <c r="G143" s="20" t="s">
        <v>2725</v>
      </c>
      <c r="H143" s="20" t="s">
        <v>5681</v>
      </c>
      <c r="I143" s="20" t="s">
        <v>6155</v>
      </c>
      <c r="J143" s="20" t="s">
        <v>5683</v>
      </c>
      <c r="K143" s="20" t="s">
        <v>6155</v>
      </c>
      <c r="L143" s="20" t="s">
        <v>6155</v>
      </c>
      <c r="M143" s="20" t="s">
        <v>5684</v>
      </c>
      <c r="N143" s="20" t="s">
        <v>5684</v>
      </c>
      <c r="O143" s="20" t="s">
        <v>5685</v>
      </c>
      <c r="P143" s="20" t="s">
        <v>5686</v>
      </c>
      <c r="Q143" s="20" t="s">
        <v>5687</v>
      </c>
      <c r="R143" s="20" t="s">
        <v>6156</v>
      </c>
      <c r="S143" s="20" t="s">
        <v>75</v>
      </c>
      <c r="T143" s="20" t="s">
        <v>5689</v>
      </c>
      <c r="U143" s="20" t="s">
        <v>5655</v>
      </c>
      <c r="V143" s="20" t="s">
        <v>5713</v>
      </c>
    </row>
    <row r="144" s="20" customFormat="1" spans="1:22">
      <c r="A144" s="20" t="s">
        <v>3730</v>
      </c>
      <c r="B144" s="20" t="s">
        <v>2877</v>
      </c>
      <c r="C144" s="20" t="s">
        <v>3731</v>
      </c>
      <c r="D144" s="20" t="s">
        <v>6121</v>
      </c>
      <c r="E144" s="20" t="s">
        <v>6157</v>
      </c>
      <c r="F144" s="20" t="s">
        <v>662</v>
      </c>
      <c r="G144" s="20" t="s">
        <v>2725</v>
      </c>
      <c r="H144" s="20" t="s">
        <v>5681</v>
      </c>
      <c r="I144" s="20" t="s">
        <v>6155</v>
      </c>
      <c r="J144" s="20" t="s">
        <v>5683</v>
      </c>
      <c r="K144" s="20" t="s">
        <v>6155</v>
      </c>
      <c r="L144" s="20" t="s">
        <v>6155</v>
      </c>
      <c r="M144" s="20" t="s">
        <v>5684</v>
      </c>
      <c r="N144" s="20" t="s">
        <v>5684</v>
      </c>
      <c r="O144" s="20" t="s">
        <v>5685</v>
      </c>
      <c r="P144" s="20" t="s">
        <v>5686</v>
      </c>
      <c r="Q144" s="20" t="s">
        <v>5687</v>
      </c>
      <c r="R144" s="20" t="s">
        <v>6158</v>
      </c>
      <c r="S144" s="20" t="s">
        <v>75</v>
      </c>
      <c r="T144" s="20" t="s">
        <v>5689</v>
      </c>
      <c r="U144" s="20" t="s">
        <v>5655</v>
      </c>
      <c r="V144" s="20" t="s">
        <v>5713</v>
      </c>
    </row>
    <row r="145" s="20" customFormat="1" spans="1:22">
      <c r="A145" s="20" t="s">
        <v>2872</v>
      </c>
      <c r="B145" s="20" t="s">
        <v>2877</v>
      </c>
      <c r="C145" s="20" t="s">
        <v>2873</v>
      </c>
      <c r="D145" s="20" t="s">
        <v>2875</v>
      </c>
      <c r="E145" s="20" t="s">
        <v>6159</v>
      </c>
      <c r="F145" s="20" t="s">
        <v>662</v>
      </c>
      <c r="G145" s="20" t="s">
        <v>83</v>
      </c>
      <c r="H145" s="20" t="s">
        <v>5681</v>
      </c>
      <c r="I145" s="20" t="s">
        <v>6160</v>
      </c>
      <c r="J145" s="20" t="s">
        <v>5683</v>
      </c>
      <c r="K145" s="20" t="s">
        <v>6160</v>
      </c>
      <c r="L145" s="20" t="s">
        <v>6160</v>
      </c>
      <c r="M145" s="20" t="s">
        <v>5684</v>
      </c>
      <c r="N145" s="20" t="s">
        <v>5684</v>
      </c>
      <c r="O145" s="20" t="s">
        <v>5685</v>
      </c>
      <c r="P145" s="20" t="s">
        <v>5686</v>
      </c>
      <c r="Q145" s="20" t="s">
        <v>5687</v>
      </c>
      <c r="R145" s="20" t="s">
        <v>6161</v>
      </c>
      <c r="S145" s="20" t="s">
        <v>75</v>
      </c>
      <c r="T145" s="20" t="s">
        <v>5689</v>
      </c>
      <c r="U145" s="20" t="s">
        <v>5655</v>
      </c>
      <c r="V145" s="20" t="s">
        <v>5716</v>
      </c>
    </row>
    <row r="146" s="20" customFormat="1" spans="1:22">
      <c r="A146" s="20" t="s">
        <v>128</v>
      </c>
      <c r="B146" s="20" t="s">
        <v>133</v>
      </c>
      <c r="C146" s="20" t="s">
        <v>129</v>
      </c>
      <c r="D146" s="20" t="s">
        <v>131</v>
      </c>
      <c r="E146" s="20" t="s">
        <v>6162</v>
      </c>
      <c r="F146" s="20" t="s">
        <v>81</v>
      </c>
      <c r="G146" s="20" t="s">
        <v>82</v>
      </c>
      <c r="H146" s="20" t="s">
        <v>5681</v>
      </c>
      <c r="I146" s="20" t="s">
        <v>6163</v>
      </c>
      <c r="J146" s="20" t="s">
        <v>5683</v>
      </c>
      <c r="K146" s="20" t="s">
        <v>6163</v>
      </c>
      <c r="L146" s="20" t="s">
        <v>6163</v>
      </c>
      <c r="M146" s="20" t="s">
        <v>5684</v>
      </c>
      <c r="N146" s="20" t="s">
        <v>5684</v>
      </c>
      <c r="O146" s="20" t="s">
        <v>5685</v>
      </c>
      <c r="P146" s="20" t="s">
        <v>5686</v>
      </c>
      <c r="Q146" s="20" t="s">
        <v>5687</v>
      </c>
      <c r="R146" s="20" t="s">
        <v>6164</v>
      </c>
      <c r="S146" s="20" t="s">
        <v>75</v>
      </c>
      <c r="T146" s="20" t="s">
        <v>5689</v>
      </c>
      <c r="U146" s="20" t="s">
        <v>5655</v>
      </c>
      <c r="V146" s="20" t="s">
        <v>5713</v>
      </c>
    </row>
    <row r="147" s="20" customFormat="1" spans="1:22">
      <c r="A147" s="20" t="s">
        <v>1864</v>
      </c>
      <c r="B147" s="20" t="s">
        <v>1213</v>
      </c>
      <c r="C147" s="20" t="s">
        <v>1865</v>
      </c>
      <c r="D147" s="20" t="s">
        <v>1867</v>
      </c>
      <c r="E147" s="20" t="s">
        <v>6165</v>
      </c>
      <c r="F147" s="20" t="s">
        <v>81</v>
      </c>
      <c r="G147" s="20" t="s">
        <v>662</v>
      </c>
      <c r="H147" s="20" t="s">
        <v>5681</v>
      </c>
      <c r="I147" s="20" t="s">
        <v>6166</v>
      </c>
      <c r="J147" s="20" t="s">
        <v>5683</v>
      </c>
      <c r="K147" s="20" t="s">
        <v>6166</v>
      </c>
      <c r="L147" s="20" t="s">
        <v>6166</v>
      </c>
      <c r="M147" s="20" t="s">
        <v>5684</v>
      </c>
      <c r="N147" s="20" t="s">
        <v>5684</v>
      </c>
      <c r="O147" s="20" t="s">
        <v>5685</v>
      </c>
      <c r="P147" s="20" t="s">
        <v>5686</v>
      </c>
      <c r="Q147" s="20" t="s">
        <v>5687</v>
      </c>
      <c r="R147" s="20" t="s">
        <v>6167</v>
      </c>
      <c r="S147" s="20" t="s">
        <v>75</v>
      </c>
      <c r="T147" s="20" t="s">
        <v>5689</v>
      </c>
      <c r="U147" s="20" t="s">
        <v>5655</v>
      </c>
      <c r="V147" s="20" t="s">
        <v>6168</v>
      </c>
    </row>
    <row r="148" s="20" customFormat="1" spans="1:22">
      <c r="A148" s="20" t="s">
        <v>2157</v>
      </c>
      <c r="B148" s="20" t="s">
        <v>1213</v>
      </c>
      <c r="C148" s="20" t="s">
        <v>2158</v>
      </c>
      <c r="D148" s="20" t="s">
        <v>2160</v>
      </c>
      <c r="E148" s="20" t="s">
        <v>6169</v>
      </c>
      <c r="F148" s="20" t="s">
        <v>662</v>
      </c>
      <c r="G148" s="20" t="s">
        <v>663</v>
      </c>
      <c r="H148" s="20" t="s">
        <v>5681</v>
      </c>
      <c r="I148" s="20" t="s">
        <v>6170</v>
      </c>
      <c r="J148" s="20" t="s">
        <v>5683</v>
      </c>
      <c r="K148" s="20" t="s">
        <v>6170</v>
      </c>
      <c r="L148" s="20" t="s">
        <v>6170</v>
      </c>
      <c r="M148" s="20" t="s">
        <v>5684</v>
      </c>
      <c r="N148" s="20" t="s">
        <v>5684</v>
      </c>
      <c r="O148" s="20" t="s">
        <v>5685</v>
      </c>
      <c r="P148" s="20" t="s">
        <v>5686</v>
      </c>
      <c r="Q148" s="20" t="s">
        <v>5687</v>
      </c>
      <c r="R148" s="20" t="s">
        <v>6171</v>
      </c>
      <c r="S148" s="20" t="s">
        <v>75</v>
      </c>
      <c r="T148" s="20" t="s">
        <v>5689</v>
      </c>
      <c r="U148" s="20" t="s">
        <v>5655</v>
      </c>
      <c r="V148" s="20" t="s">
        <v>5738</v>
      </c>
    </row>
    <row r="149" s="20" customFormat="1" spans="1:22">
      <c r="A149" s="20" t="s">
        <v>1208</v>
      </c>
      <c r="B149" s="20" t="s">
        <v>1213</v>
      </c>
      <c r="C149" s="20" t="s">
        <v>1209</v>
      </c>
      <c r="D149" s="20" t="s">
        <v>1211</v>
      </c>
      <c r="E149" s="20" t="s">
        <v>6172</v>
      </c>
      <c r="F149" s="20" t="s">
        <v>82</v>
      </c>
      <c r="G149" s="20" t="s">
        <v>662</v>
      </c>
      <c r="H149" s="20" t="s">
        <v>5681</v>
      </c>
      <c r="I149" s="20" t="s">
        <v>6173</v>
      </c>
      <c r="J149" s="20" t="s">
        <v>5683</v>
      </c>
      <c r="K149" s="20" t="s">
        <v>6173</v>
      </c>
      <c r="L149" s="20" t="s">
        <v>6173</v>
      </c>
      <c r="M149" s="20" t="s">
        <v>5684</v>
      </c>
      <c r="N149" s="20" t="s">
        <v>5684</v>
      </c>
      <c r="O149" s="20" t="s">
        <v>5685</v>
      </c>
      <c r="P149" s="20" t="s">
        <v>5686</v>
      </c>
      <c r="Q149" s="20" t="s">
        <v>5687</v>
      </c>
      <c r="R149" s="20" t="s">
        <v>6174</v>
      </c>
      <c r="S149" s="20" t="s">
        <v>75</v>
      </c>
      <c r="T149" s="20" t="s">
        <v>5689</v>
      </c>
      <c r="U149" s="20" t="s">
        <v>5655</v>
      </c>
      <c r="V149" s="20" t="s">
        <v>5738</v>
      </c>
    </row>
    <row r="150" s="20" customFormat="1" spans="1:22">
      <c r="A150" s="20" t="s">
        <v>6175</v>
      </c>
      <c r="B150" s="20" t="s">
        <v>1213</v>
      </c>
      <c r="C150" s="20" t="s">
        <v>6176</v>
      </c>
      <c r="D150" s="20" t="s">
        <v>1558</v>
      </c>
      <c r="E150" s="20" t="s">
        <v>6177</v>
      </c>
      <c r="F150" s="20" t="s">
        <v>154</v>
      </c>
      <c r="G150" s="20" t="s">
        <v>662</v>
      </c>
      <c r="H150" s="20" t="s">
        <v>5681</v>
      </c>
      <c r="I150" s="20" t="s">
        <v>5685</v>
      </c>
      <c r="J150" s="20" t="s">
        <v>5683</v>
      </c>
      <c r="K150" s="20" t="s">
        <v>5685</v>
      </c>
      <c r="L150" s="20" t="s">
        <v>5685</v>
      </c>
      <c r="M150" s="20" t="s">
        <v>5684</v>
      </c>
      <c r="N150" s="20" t="s">
        <v>5684</v>
      </c>
      <c r="O150" s="20" t="s">
        <v>5685</v>
      </c>
      <c r="P150" s="20" t="s">
        <v>5686</v>
      </c>
      <c r="Q150" s="20" t="s">
        <v>5687</v>
      </c>
      <c r="R150" s="20" t="s">
        <v>6178</v>
      </c>
      <c r="S150" s="20" t="s">
        <v>75</v>
      </c>
      <c r="T150" s="20" t="s">
        <v>5689</v>
      </c>
      <c r="U150" s="20" t="s">
        <v>5690</v>
      </c>
      <c r="V150" s="20" t="s">
        <v>5691</v>
      </c>
    </row>
    <row r="151" s="20" customFormat="1" spans="1:22">
      <c r="A151" s="20" t="s">
        <v>2739</v>
      </c>
      <c r="B151" s="20" t="s">
        <v>1213</v>
      </c>
      <c r="C151" s="20" t="s">
        <v>2740</v>
      </c>
      <c r="D151" s="20" t="s">
        <v>6179</v>
      </c>
      <c r="E151" s="20" t="s">
        <v>6180</v>
      </c>
      <c r="F151" s="20" t="s">
        <v>82</v>
      </c>
      <c r="G151" s="20" t="s">
        <v>663</v>
      </c>
      <c r="H151" s="20" t="s">
        <v>5681</v>
      </c>
      <c r="I151" s="20" t="s">
        <v>6181</v>
      </c>
      <c r="J151" s="20" t="s">
        <v>5683</v>
      </c>
      <c r="K151" s="20" t="s">
        <v>6181</v>
      </c>
      <c r="L151" s="20" t="s">
        <v>6181</v>
      </c>
      <c r="M151" s="20" t="s">
        <v>5684</v>
      </c>
      <c r="N151" s="20" t="s">
        <v>5684</v>
      </c>
      <c r="O151" s="20" t="s">
        <v>5685</v>
      </c>
      <c r="P151" s="20" t="s">
        <v>5686</v>
      </c>
      <c r="Q151" s="20" t="s">
        <v>5687</v>
      </c>
      <c r="R151" s="20" t="s">
        <v>6182</v>
      </c>
      <c r="S151" s="20" t="s">
        <v>75</v>
      </c>
      <c r="T151" s="20" t="s">
        <v>5689</v>
      </c>
      <c r="U151" s="20" t="s">
        <v>5655</v>
      </c>
      <c r="V151" s="20" t="s">
        <v>6168</v>
      </c>
    </row>
    <row r="152" s="20" customFormat="1" spans="1:22">
      <c r="A152" s="20" t="s">
        <v>1199</v>
      </c>
      <c r="B152" s="20" t="s">
        <v>413</v>
      </c>
      <c r="C152" s="20" t="s">
        <v>1200</v>
      </c>
      <c r="D152" s="20" t="s">
        <v>1202</v>
      </c>
      <c r="E152" s="20" t="s">
        <v>6183</v>
      </c>
      <c r="F152" s="20" t="s">
        <v>248</v>
      </c>
      <c r="G152" s="20" t="s">
        <v>662</v>
      </c>
      <c r="H152" s="20" t="s">
        <v>5681</v>
      </c>
      <c r="I152" s="20" t="s">
        <v>6184</v>
      </c>
      <c r="J152" s="20" t="s">
        <v>5683</v>
      </c>
      <c r="K152" s="20" t="s">
        <v>6184</v>
      </c>
      <c r="L152" s="20" t="s">
        <v>6184</v>
      </c>
      <c r="M152" s="20" t="s">
        <v>5684</v>
      </c>
      <c r="N152" s="20" t="s">
        <v>5684</v>
      </c>
      <c r="O152" s="20" t="s">
        <v>5685</v>
      </c>
      <c r="P152" s="20" t="s">
        <v>5686</v>
      </c>
      <c r="Q152" s="20" t="s">
        <v>5687</v>
      </c>
      <c r="R152" s="20" t="s">
        <v>6185</v>
      </c>
      <c r="S152" s="20" t="s">
        <v>75</v>
      </c>
      <c r="T152" s="20" t="s">
        <v>5689</v>
      </c>
      <c r="U152" s="20" t="s">
        <v>5690</v>
      </c>
      <c r="V152" s="20" t="s">
        <v>5738</v>
      </c>
    </row>
    <row r="153" s="20" customFormat="1" spans="1:22">
      <c r="A153" s="20" t="s">
        <v>408</v>
      </c>
      <c r="B153" s="20" t="s">
        <v>413</v>
      </c>
      <c r="C153" s="20" t="s">
        <v>409</v>
      </c>
      <c r="D153" s="20" t="s">
        <v>411</v>
      </c>
      <c r="E153" s="20" t="s">
        <v>6186</v>
      </c>
      <c r="F153" s="20" t="s">
        <v>81</v>
      </c>
      <c r="G153" s="20" t="s">
        <v>82</v>
      </c>
      <c r="H153" s="20" t="s">
        <v>5681</v>
      </c>
      <c r="I153" s="20" t="s">
        <v>6187</v>
      </c>
      <c r="J153" s="20" t="s">
        <v>5683</v>
      </c>
      <c r="K153" s="20" t="s">
        <v>6187</v>
      </c>
      <c r="L153" s="20" t="s">
        <v>6187</v>
      </c>
      <c r="M153" s="20" t="s">
        <v>5684</v>
      </c>
      <c r="N153" s="20" t="s">
        <v>5684</v>
      </c>
      <c r="O153" s="20" t="s">
        <v>5685</v>
      </c>
      <c r="P153" s="20" t="s">
        <v>5686</v>
      </c>
      <c r="Q153" s="20" t="s">
        <v>5687</v>
      </c>
      <c r="R153" s="20" t="s">
        <v>6188</v>
      </c>
      <c r="S153" s="20" t="s">
        <v>75</v>
      </c>
      <c r="T153" s="20" t="s">
        <v>5689</v>
      </c>
      <c r="U153" s="20" t="s">
        <v>5655</v>
      </c>
      <c r="V153" s="20" t="s">
        <v>5749</v>
      </c>
    </row>
    <row r="154" s="20" customFormat="1" spans="1:22">
      <c r="A154" s="20" t="s">
        <v>5271</v>
      </c>
      <c r="B154" s="20" t="s">
        <v>336</v>
      </c>
      <c r="C154" s="20" t="s">
        <v>5272</v>
      </c>
      <c r="D154" s="20" t="s">
        <v>2169</v>
      </c>
      <c r="E154" s="20" t="s">
        <v>6189</v>
      </c>
      <c r="F154" s="20" t="s">
        <v>83</v>
      </c>
      <c r="G154" s="20" t="s">
        <v>871</v>
      </c>
      <c r="H154" s="20" t="s">
        <v>5681</v>
      </c>
      <c r="I154" s="20" t="s">
        <v>6190</v>
      </c>
      <c r="J154" s="20" t="s">
        <v>5683</v>
      </c>
      <c r="K154" s="20" t="s">
        <v>6190</v>
      </c>
      <c r="L154" s="20" t="s">
        <v>6190</v>
      </c>
      <c r="M154" s="20" t="s">
        <v>5684</v>
      </c>
      <c r="N154" s="20" t="s">
        <v>5684</v>
      </c>
      <c r="O154" s="20" t="s">
        <v>5685</v>
      </c>
      <c r="P154" s="20" t="s">
        <v>5686</v>
      </c>
      <c r="Q154" s="20" t="s">
        <v>5687</v>
      </c>
      <c r="R154" s="20" t="s">
        <v>6191</v>
      </c>
      <c r="S154" s="20" t="s">
        <v>75</v>
      </c>
      <c r="T154" s="20" t="s">
        <v>5689</v>
      </c>
      <c r="U154" s="20" t="s">
        <v>5655</v>
      </c>
      <c r="V154" s="20" t="s">
        <v>5738</v>
      </c>
    </row>
    <row r="155" s="20" customFormat="1" spans="1:22">
      <c r="A155" s="20" t="s">
        <v>331</v>
      </c>
      <c r="B155" s="20" t="s">
        <v>336</v>
      </c>
      <c r="C155" s="20" t="s">
        <v>332</v>
      </c>
      <c r="D155" s="20" t="s">
        <v>6192</v>
      </c>
      <c r="E155" s="20" t="s">
        <v>6193</v>
      </c>
      <c r="F155" s="20" t="s">
        <v>154</v>
      </c>
      <c r="G155" s="20" t="s">
        <v>82</v>
      </c>
      <c r="H155" s="20" t="s">
        <v>5681</v>
      </c>
      <c r="I155" s="20" t="s">
        <v>6194</v>
      </c>
      <c r="J155" s="20" t="s">
        <v>5683</v>
      </c>
      <c r="K155" s="20" t="s">
        <v>6194</v>
      </c>
      <c r="L155" s="20" t="s">
        <v>6194</v>
      </c>
      <c r="M155" s="20" t="s">
        <v>5684</v>
      </c>
      <c r="N155" s="20" t="s">
        <v>5684</v>
      </c>
      <c r="O155" s="20" t="s">
        <v>5685</v>
      </c>
      <c r="P155" s="20" t="s">
        <v>5686</v>
      </c>
      <c r="Q155" s="20" t="s">
        <v>5687</v>
      </c>
      <c r="R155" s="20" t="s">
        <v>6195</v>
      </c>
      <c r="S155" s="20" t="s">
        <v>75</v>
      </c>
      <c r="T155" s="20" t="s">
        <v>5689</v>
      </c>
      <c r="U155" s="20" t="s">
        <v>5690</v>
      </c>
      <c r="V155" s="20" t="s">
        <v>5784</v>
      </c>
    </row>
    <row r="156" s="20" customFormat="1" spans="1:22">
      <c r="A156" s="20" t="s">
        <v>3295</v>
      </c>
      <c r="B156" s="20" t="s">
        <v>336</v>
      </c>
      <c r="C156" s="20" t="s">
        <v>3296</v>
      </c>
      <c r="D156" s="20" t="s">
        <v>6196</v>
      </c>
      <c r="E156" s="20" t="s">
        <v>6197</v>
      </c>
      <c r="F156" s="20" t="s">
        <v>662</v>
      </c>
      <c r="G156" s="20" t="s">
        <v>83</v>
      </c>
      <c r="H156" s="20" t="s">
        <v>5681</v>
      </c>
      <c r="I156" s="20" t="s">
        <v>6198</v>
      </c>
      <c r="J156" s="20" t="s">
        <v>5683</v>
      </c>
      <c r="K156" s="20" t="s">
        <v>6198</v>
      </c>
      <c r="L156" s="20" t="s">
        <v>6198</v>
      </c>
      <c r="M156" s="20" t="s">
        <v>5684</v>
      </c>
      <c r="N156" s="20" t="s">
        <v>5684</v>
      </c>
      <c r="O156" s="20" t="s">
        <v>5685</v>
      </c>
      <c r="P156" s="20" t="s">
        <v>5686</v>
      </c>
      <c r="Q156" s="20" t="s">
        <v>5687</v>
      </c>
      <c r="R156" s="20" t="s">
        <v>6199</v>
      </c>
      <c r="S156" s="20" t="s">
        <v>75</v>
      </c>
      <c r="T156" s="20" t="s">
        <v>5689</v>
      </c>
      <c r="U156" s="20" t="s">
        <v>5690</v>
      </c>
      <c r="V156" s="20" t="s">
        <v>5691</v>
      </c>
    </row>
    <row r="157" s="20" customFormat="1" spans="1:22">
      <c r="A157" s="20" t="s">
        <v>341</v>
      </c>
      <c r="B157" s="20" t="s">
        <v>336</v>
      </c>
      <c r="C157" s="20" t="s">
        <v>342</v>
      </c>
      <c r="D157" s="20" t="s">
        <v>344</v>
      </c>
      <c r="E157" s="20" t="s">
        <v>6200</v>
      </c>
      <c r="F157" s="20" t="s">
        <v>81</v>
      </c>
      <c r="G157" s="20" t="s">
        <v>82</v>
      </c>
      <c r="H157" s="20" t="s">
        <v>5681</v>
      </c>
      <c r="I157" s="20" t="s">
        <v>6201</v>
      </c>
      <c r="J157" s="20" t="s">
        <v>5683</v>
      </c>
      <c r="K157" s="20" t="s">
        <v>6201</v>
      </c>
      <c r="L157" s="20" t="s">
        <v>6201</v>
      </c>
      <c r="M157" s="20" t="s">
        <v>5684</v>
      </c>
      <c r="N157" s="20" t="s">
        <v>5684</v>
      </c>
      <c r="O157" s="20" t="s">
        <v>5685</v>
      </c>
      <c r="P157" s="20" t="s">
        <v>5686</v>
      </c>
      <c r="Q157" s="20" t="s">
        <v>5687</v>
      </c>
      <c r="R157" s="20" t="s">
        <v>6202</v>
      </c>
      <c r="S157" s="20" t="s">
        <v>75</v>
      </c>
      <c r="T157" s="20" t="s">
        <v>5689</v>
      </c>
      <c r="U157" s="20" t="s">
        <v>5655</v>
      </c>
      <c r="V157" s="20" t="s">
        <v>5749</v>
      </c>
    </row>
    <row r="158" s="20" customFormat="1" spans="1:22">
      <c r="A158" s="20" t="s">
        <v>667</v>
      </c>
      <c r="B158" s="20" t="s">
        <v>336</v>
      </c>
      <c r="C158" s="20" t="s">
        <v>668</v>
      </c>
      <c r="D158" s="20" t="s">
        <v>670</v>
      </c>
      <c r="E158" s="20" t="s">
        <v>6203</v>
      </c>
      <c r="F158" s="20" t="s">
        <v>81</v>
      </c>
      <c r="G158" s="20" t="s">
        <v>82</v>
      </c>
      <c r="H158" s="20" t="s">
        <v>5681</v>
      </c>
      <c r="I158" s="20" t="s">
        <v>6204</v>
      </c>
      <c r="J158" s="20" t="s">
        <v>5683</v>
      </c>
      <c r="K158" s="20" t="s">
        <v>6204</v>
      </c>
      <c r="L158" s="20" t="s">
        <v>6204</v>
      </c>
      <c r="M158" s="20" t="s">
        <v>5684</v>
      </c>
      <c r="N158" s="20" t="s">
        <v>5684</v>
      </c>
      <c r="O158" s="20" t="s">
        <v>5685</v>
      </c>
      <c r="P158" s="20" t="s">
        <v>5686</v>
      </c>
      <c r="Q158" s="20" t="s">
        <v>5687</v>
      </c>
      <c r="R158" s="20" t="s">
        <v>6205</v>
      </c>
      <c r="S158" s="20" t="s">
        <v>75</v>
      </c>
      <c r="T158" s="20" t="s">
        <v>5689</v>
      </c>
      <c r="U158" s="20" t="s">
        <v>5655</v>
      </c>
      <c r="V158" s="20" t="s">
        <v>5691</v>
      </c>
    </row>
    <row r="159" s="20" customFormat="1" spans="1:22">
      <c r="A159" s="20" t="s">
        <v>428</v>
      </c>
      <c r="B159" s="20" t="s">
        <v>336</v>
      </c>
      <c r="C159" s="20" t="s">
        <v>429</v>
      </c>
      <c r="D159" s="20" t="s">
        <v>6192</v>
      </c>
      <c r="E159" s="20" t="s">
        <v>6206</v>
      </c>
      <c r="F159" s="20" t="s">
        <v>248</v>
      </c>
      <c r="G159" s="20" t="s">
        <v>82</v>
      </c>
      <c r="H159" s="20" t="s">
        <v>5681</v>
      </c>
      <c r="I159" s="20" t="s">
        <v>6207</v>
      </c>
      <c r="J159" s="20" t="s">
        <v>5683</v>
      </c>
      <c r="K159" s="20" t="s">
        <v>6207</v>
      </c>
      <c r="L159" s="20" t="s">
        <v>6207</v>
      </c>
      <c r="M159" s="20" t="s">
        <v>5684</v>
      </c>
      <c r="N159" s="20" t="s">
        <v>5684</v>
      </c>
      <c r="O159" s="20" t="s">
        <v>5685</v>
      </c>
      <c r="P159" s="20" t="s">
        <v>5686</v>
      </c>
      <c r="Q159" s="20" t="s">
        <v>5687</v>
      </c>
      <c r="R159" s="20" t="s">
        <v>6208</v>
      </c>
      <c r="S159" s="20" t="s">
        <v>75</v>
      </c>
      <c r="T159" s="20" t="s">
        <v>5689</v>
      </c>
      <c r="U159" s="20" t="s">
        <v>5690</v>
      </c>
      <c r="V159" s="20" t="s">
        <v>5784</v>
      </c>
    </row>
    <row r="160" s="20" customFormat="1" spans="1:22">
      <c r="A160" s="20" t="s">
        <v>4850</v>
      </c>
      <c r="B160" s="20" t="s">
        <v>336</v>
      </c>
      <c r="C160" s="20" t="s">
        <v>4851</v>
      </c>
      <c r="D160" s="20" t="s">
        <v>6209</v>
      </c>
      <c r="E160" s="20" t="s">
        <v>6210</v>
      </c>
      <c r="F160" s="20" t="s">
        <v>83</v>
      </c>
      <c r="G160" s="20" t="s">
        <v>94</v>
      </c>
      <c r="H160" s="20" t="s">
        <v>5681</v>
      </c>
      <c r="I160" s="20" t="s">
        <v>6211</v>
      </c>
      <c r="J160" s="20" t="s">
        <v>5683</v>
      </c>
      <c r="K160" s="20" t="s">
        <v>6211</v>
      </c>
      <c r="L160" s="20" t="s">
        <v>6211</v>
      </c>
      <c r="M160" s="20" t="s">
        <v>5684</v>
      </c>
      <c r="N160" s="20" t="s">
        <v>5684</v>
      </c>
      <c r="O160" s="20" t="s">
        <v>5685</v>
      </c>
      <c r="P160" s="20" t="s">
        <v>5686</v>
      </c>
      <c r="Q160" s="20" t="s">
        <v>5687</v>
      </c>
      <c r="R160" s="20" t="s">
        <v>6212</v>
      </c>
      <c r="S160" s="20" t="s">
        <v>75</v>
      </c>
      <c r="T160" s="20" t="s">
        <v>5689</v>
      </c>
      <c r="U160" s="20" t="s">
        <v>5655</v>
      </c>
      <c r="V160" s="20" t="s">
        <v>5691</v>
      </c>
    </row>
    <row r="161" s="20" customFormat="1" spans="1:22">
      <c r="A161" s="20" t="s">
        <v>3318</v>
      </c>
      <c r="B161" s="20" t="s">
        <v>336</v>
      </c>
      <c r="C161" s="20" t="s">
        <v>3319</v>
      </c>
      <c r="D161" s="20" t="s">
        <v>3321</v>
      </c>
      <c r="E161" s="20" t="s">
        <v>6213</v>
      </c>
      <c r="F161" s="20" t="s">
        <v>82</v>
      </c>
      <c r="G161" s="20" t="s">
        <v>83</v>
      </c>
      <c r="H161" s="20" t="s">
        <v>5681</v>
      </c>
      <c r="I161" s="20" t="s">
        <v>6214</v>
      </c>
      <c r="J161" s="20" t="s">
        <v>5683</v>
      </c>
      <c r="K161" s="20" t="s">
        <v>6214</v>
      </c>
      <c r="L161" s="20" t="s">
        <v>6214</v>
      </c>
      <c r="M161" s="20" t="s">
        <v>5684</v>
      </c>
      <c r="N161" s="20" t="s">
        <v>5684</v>
      </c>
      <c r="O161" s="20" t="s">
        <v>5685</v>
      </c>
      <c r="P161" s="20" t="s">
        <v>5686</v>
      </c>
      <c r="Q161" s="20" t="s">
        <v>5687</v>
      </c>
      <c r="R161" s="20" t="s">
        <v>6215</v>
      </c>
      <c r="S161" s="20" t="s">
        <v>75</v>
      </c>
      <c r="T161" s="20" t="s">
        <v>5689</v>
      </c>
      <c r="U161" s="20" t="s">
        <v>5655</v>
      </c>
      <c r="V161" s="20" t="s">
        <v>5691</v>
      </c>
    </row>
    <row r="162" s="20" customFormat="1" spans="1:22">
      <c r="A162" s="20" t="s">
        <v>368</v>
      </c>
      <c r="B162" s="20" t="s">
        <v>336</v>
      </c>
      <c r="C162" s="20" t="s">
        <v>369</v>
      </c>
      <c r="D162" s="20" t="s">
        <v>6216</v>
      </c>
      <c r="E162" s="20" t="s">
        <v>6217</v>
      </c>
      <c r="F162" s="20" t="s">
        <v>177</v>
      </c>
      <c r="G162" s="20" t="s">
        <v>82</v>
      </c>
      <c r="H162" s="20" t="s">
        <v>5681</v>
      </c>
      <c r="I162" s="20" t="s">
        <v>6218</v>
      </c>
      <c r="J162" s="20" t="s">
        <v>5683</v>
      </c>
      <c r="K162" s="20" t="s">
        <v>6218</v>
      </c>
      <c r="L162" s="20" t="s">
        <v>6218</v>
      </c>
      <c r="M162" s="20" t="s">
        <v>5684</v>
      </c>
      <c r="N162" s="20" t="s">
        <v>5684</v>
      </c>
      <c r="O162" s="20" t="s">
        <v>5685</v>
      </c>
      <c r="P162" s="20" t="s">
        <v>5686</v>
      </c>
      <c r="Q162" s="20" t="s">
        <v>5687</v>
      </c>
      <c r="R162" s="20" t="s">
        <v>6219</v>
      </c>
      <c r="S162" s="20" t="s">
        <v>75</v>
      </c>
      <c r="T162" s="20" t="s">
        <v>5689</v>
      </c>
      <c r="U162" s="20" t="s">
        <v>5655</v>
      </c>
      <c r="V162" s="20" t="s">
        <v>5738</v>
      </c>
    </row>
    <row r="163" s="20" customFormat="1" spans="1:22">
      <c r="A163" s="20" t="s">
        <v>3271</v>
      </c>
      <c r="B163" s="20" t="s">
        <v>379</v>
      </c>
      <c r="C163" s="20" t="s">
        <v>3272</v>
      </c>
      <c r="D163" s="20" t="s">
        <v>6220</v>
      </c>
      <c r="E163" s="20" t="s">
        <v>6221</v>
      </c>
      <c r="F163" s="20" t="s">
        <v>662</v>
      </c>
      <c r="G163" s="20" t="s">
        <v>83</v>
      </c>
      <c r="H163" s="20" t="s">
        <v>5681</v>
      </c>
      <c r="I163" s="20" t="s">
        <v>6222</v>
      </c>
      <c r="J163" s="20" t="s">
        <v>5683</v>
      </c>
      <c r="K163" s="20" t="s">
        <v>6222</v>
      </c>
      <c r="L163" s="20" t="s">
        <v>6222</v>
      </c>
      <c r="M163" s="20" t="s">
        <v>5684</v>
      </c>
      <c r="N163" s="20" t="s">
        <v>5684</v>
      </c>
      <c r="O163" s="20" t="s">
        <v>5685</v>
      </c>
      <c r="P163" s="20" t="s">
        <v>5686</v>
      </c>
      <c r="Q163" s="20" t="s">
        <v>5687</v>
      </c>
      <c r="R163" s="20" t="s">
        <v>6223</v>
      </c>
      <c r="S163" s="20" t="s">
        <v>75</v>
      </c>
      <c r="T163" s="20" t="s">
        <v>5689</v>
      </c>
      <c r="U163" s="20" t="s">
        <v>5655</v>
      </c>
      <c r="V163" s="20" t="s">
        <v>5691</v>
      </c>
    </row>
    <row r="164" s="20" customFormat="1" spans="1:22">
      <c r="A164" s="20" t="s">
        <v>4116</v>
      </c>
      <c r="B164" s="20" t="s">
        <v>379</v>
      </c>
      <c r="C164" s="20" t="s">
        <v>4117</v>
      </c>
      <c r="D164" s="20" t="s">
        <v>4119</v>
      </c>
      <c r="E164" s="20" t="s">
        <v>6224</v>
      </c>
      <c r="F164" s="20" t="s">
        <v>663</v>
      </c>
      <c r="G164" s="20" t="s">
        <v>2725</v>
      </c>
      <c r="H164" s="20" t="s">
        <v>5681</v>
      </c>
      <c r="I164" s="20" t="s">
        <v>6225</v>
      </c>
      <c r="J164" s="20" t="s">
        <v>5683</v>
      </c>
      <c r="K164" s="20" t="s">
        <v>6225</v>
      </c>
      <c r="L164" s="20" t="s">
        <v>6225</v>
      </c>
      <c r="M164" s="20" t="s">
        <v>5684</v>
      </c>
      <c r="N164" s="20" t="s">
        <v>5684</v>
      </c>
      <c r="O164" s="20" t="s">
        <v>5685</v>
      </c>
      <c r="P164" s="20" t="s">
        <v>5686</v>
      </c>
      <c r="Q164" s="20" t="s">
        <v>5687</v>
      </c>
      <c r="R164" s="20" t="s">
        <v>6226</v>
      </c>
      <c r="S164" s="20" t="s">
        <v>75</v>
      </c>
      <c r="T164" s="20" t="s">
        <v>5689</v>
      </c>
      <c r="U164" s="20" t="s">
        <v>5690</v>
      </c>
      <c r="V164" s="20" t="s">
        <v>5691</v>
      </c>
    </row>
    <row r="165" s="20" customFormat="1" spans="1:22">
      <c r="A165" s="20" t="s">
        <v>6227</v>
      </c>
      <c r="B165" s="20" t="s">
        <v>379</v>
      </c>
      <c r="C165" s="20" t="s">
        <v>6228</v>
      </c>
      <c r="D165" s="20" t="s">
        <v>6192</v>
      </c>
      <c r="E165" s="20" t="s">
        <v>6229</v>
      </c>
      <c r="F165" s="20" t="s">
        <v>248</v>
      </c>
      <c r="G165" s="20" t="s">
        <v>82</v>
      </c>
      <c r="H165" s="20" t="s">
        <v>5681</v>
      </c>
      <c r="I165" s="20" t="s">
        <v>5685</v>
      </c>
      <c r="J165" s="20" t="s">
        <v>5683</v>
      </c>
      <c r="K165" s="20" t="s">
        <v>5685</v>
      </c>
      <c r="L165" s="20" t="s">
        <v>5685</v>
      </c>
      <c r="M165" s="20" t="s">
        <v>5684</v>
      </c>
      <c r="N165" s="20" t="s">
        <v>5684</v>
      </c>
      <c r="O165" s="20" t="s">
        <v>5685</v>
      </c>
      <c r="P165" s="20" t="s">
        <v>5686</v>
      </c>
      <c r="Q165" s="20" t="s">
        <v>5687</v>
      </c>
      <c r="R165" s="20" t="s">
        <v>6230</v>
      </c>
      <c r="S165" s="20" t="s">
        <v>75</v>
      </c>
      <c r="T165" s="20" t="s">
        <v>5689</v>
      </c>
      <c r="U165" s="20" t="s">
        <v>5690</v>
      </c>
      <c r="V165" s="20" t="s">
        <v>5784</v>
      </c>
    </row>
    <row r="166" s="20" customFormat="1" spans="1:22">
      <c r="A166" s="20" t="s">
        <v>1224</v>
      </c>
      <c r="B166" s="20" t="s">
        <v>379</v>
      </c>
      <c r="C166" s="20" t="s">
        <v>1225</v>
      </c>
      <c r="D166" s="20" t="s">
        <v>1227</v>
      </c>
      <c r="E166" s="20" t="s">
        <v>6231</v>
      </c>
      <c r="F166" s="20" t="s">
        <v>82</v>
      </c>
      <c r="G166" s="20" t="s">
        <v>662</v>
      </c>
      <c r="H166" s="20" t="s">
        <v>5681</v>
      </c>
      <c r="I166" s="20" t="s">
        <v>6232</v>
      </c>
      <c r="J166" s="20" t="s">
        <v>5683</v>
      </c>
      <c r="K166" s="20" t="s">
        <v>6232</v>
      </c>
      <c r="L166" s="20" t="s">
        <v>6232</v>
      </c>
      <c r="M166" s="20" t="s">
        <v>5684</v>
      </c>
      <c r="N166" s="20" t="s">
        <v>5684</v>
      </c>
      <c r="O166" s="20" t="s">
        <v>5685</v>
      </c>
      <c r="P166" s="20" t="s">
        <v>5686</v>
      </c>
      <c r="Q166" s="20" t="s">
        <v>5687</v>
      </c>
      <c r="R166" s="20" t="s">
        <v>6233</v>
      </c>
      <c r="S166" s="20" t="s">
        <v>75</v>
      </c>
      <c r="T166" s="20" t="s">
        <v>5689</v>
      </c>
      <c r="U166" s="20" t="s">
        <v>5655</v>
      </c>
      <c r="V166" s="20" t="s">
        <v>5738</v>
      </c>
    </row>
    <row r="167" s="20" customFormat="1" spans="1:22">
      <c r="A167" s="20" t="s">
        <v>376</v>
      </c>
      <c r="B167" s="20" t="s">
        <v>379</v>
      </c>
      <c r="C167" s="20" t="s">
        <v>377</v>
      </c>
      <c r="D167" s="20" t="s">
        <v>6216</v>
      </c>
      <c r="E167" s="20" t="s">
        <v>6234</v>
      </c>
      <c r="F167" s="20" t="s">
        <v>177</v>
      </c>
      <c r="G167" s="20" t="s">
        <v>82</v>
      </c>
      <c r="H167" s="20" t="s">
        <v>5681</v>
      </c>
      <c r="I167" s="20" t="s">
        <v>6235</v>
      </c>
      <c r="J167" s="20" t="s">
        <v>5683</v>
      </c>
      <c r="K167" s="20" t="s">
        <v>6235</v>
      </c>
      <c r="L167" s="20" t="s">
        <v>6235</v>
      </c>
      <c r="M167" s="20" t="s">
        <v>5684</v>
      </c>
      <c r="N167" s="20" t="s">
        <v>5684</v>
      </c>
      <c r="O167" s="20" t="s">
        <v>5685</v>
      </c>
      <c r="P167" s="20" t="s">
        <v>5686</v>
      </c>
      <c r="Q167" s="20" t="s">
        <v>5687</v>
      </c>
      <c r="R167" s="20" t="s">
        <v>6236</v>
      </c>
      <c r="S167" s="20" t="s">
        <v>75</v>
      </c>
      <c r="T167" s="20" t="s">
        <v>5689</v>
      </c>
      <c r="U167" s="20" t="s">
        <v>5655</v>
      </c>
      <c r="V167" s="20" t="s">
        <v>5738</v>
      </c>
    </row>
    <row r="168" s="20" customFormat="1" spans="1:22">
      <c r="A168" s="20" t="s">
        <v>2897</v>
      </c>
      <c r="B168" s="20" t="s">
        <v>379</v>
      </c>
      <c r="C168" s="20" t="s">
        <v>2898</v>
      </c>
      <c r="D168" s="20" t="s">
        <v>2900</v>
      </c>
      <c r="E168" s="20" t="s">
        <v>6237</v>
      </c>
      <c r="F168" s="20" t="s">
        <v>81</v>
      </c>
      <c r="G168" s="20" t="s">
        <v>83</v>
      </c>
      <c r="H168" s="20" t="s">
        <v>5681</v>
      </c>
      <c r="I168" s="20" t="s">
        <v>6238</v>
      </c>
      <c r="J168" s="20" t="s">
        <v>5683</v>
      </c>
      <c r="K168" s="20" t="s">
        <v>6238</v>
      </c>
      <c r="L168" s="20" t="s">
        <v>6238</v>
      </c>
      <c r="M168" s="20" t="s">
        <v>5684</v>
      </c>
      <c r="N168" s="20" t="s">
        <v>5684</v>
      </c>
      <c r="O168" s="20" t="s">
        <v>5685</v>
      </c>
      <c r="P168" s="20" t="s">
        <v>5686</v>
      </c>
      <c r="Q168" s="20" t="s">
        <v>5687</v>
      </c>
      <c r="R168" s="20" t="s">
        <v>6239</v>
      </c>
      <c r="S168" s="20" t="s">
        <v>75</v>
      </c>
      <c r="T168" s="20" t="s">
        <v>5689</v>
      </c>
      <c r="U168" s="20" t="s">
        <v>5655</v>
      </c>
      <c r="V168" s="20" t="s">
        <v>5713</v>
      </c>
    </row>
    <row r="169" s="20" customFormat="1" spans="1:22">
      <c r="A169" s="20" t="s">
        <v>6240</v>
      </c>
      <c r="B169" s="20" t="s">
        <v>379</v>
      </c>
      <c r="C169" s="20" t="s">
        <v>6241</v>
      </c>
      <c r="D169" s="20" t="s">
        <v>265</v>
      </c>
      <c r="E169" s="20" t="s">
        <v>6242</v>
      </c>
      <c r="F169" s="20" t="s">
        <v>81</v>
      </c>
      <c r="G169" s="20" t="s">
        <v>82</v>
      </c>
      <c r="H169" s="20" t="s">
        <v>5681</v>
      </c>
      <c r="I169" s="20" t="s">
        <v>5685</v>
      </c>
      <c r="J169" s="20" t="s">
        <v>5683</v>
      </c>
      <c r="K169" s="20" t="s">
        <v>5685</v>
      </c>
      <c r="L169" s="20" t="s">
        <v>5685</v>
      </c>
      <c r="M169" s="20" t="s">
        <v>5684</v>
      </c>
      <c r="N169" s="20" t="s">
        <v>5684</v>
      </c>
      <c r="O169" s="20" t="s">
        <v>5685</v>
      </c>
      <c r="P169" s="20" t="s">
        <v>5686</v>
      </c>
      <c r="Q169" s="20" t="s">
        <v>5687</v>
      </c>
      <c r="R169" s="20" t="s">
        <v>6243</v>
      </c>
      <c r="S169" s="20" t="s">
        <v>75</v>
      </c>
      <c r="T169" s="20" t="s">
        <v>5689</v>
      </c>
      <c r="U169" s="20" t="s">
        <v>5690</v>
      </c>
      <c r="V169" s="20" t="s">
        <v>5705</v>
      </c>
    </row>
    <row r="170" s="20" customFormat="1" spans="1:22">
      <c r="A170" s="20" t="s">
        <v>892</v>
      </c>
      <c r="B170" s="20" t="s">
        <v>143</v>
      </c>
      <c r="C170" s="20" t="s">
        <v>893</v>
      </c>
      <c r="D170" s="20" t="s">
        <v>895</v>
      </c>
      <c r="E170" s="20" t="s">
        <v>6244</v>
      </c>
      <c r="F170" s="20" t="s">
        <v>81</v>
      </c>
      <c r="G170" s="20" t="s">
        <v>82</v>
      </c>
      <c r="H170" s="20" t="s">
        <v>5681</v>
      </c>
      <c r="I170" s="20" t="s">
        <v>6245</v>
      </c>
      <c r="J170" s="20" t="s">
        <v>5683</v>
      </c>
      <c r="K170" s="20" t="s">
        <v>6245</v>
      </c>
      <c r="L170" s="20" t="s">
        <v>6245</v>
      </c>
      <c r="M170" s="20" t="s">
        <v>5684</v>
      </c>
      <c r="N170" s="20" t="s">
        <v>5684</v>
      </c>
      <c r="O170" s="20" t="s">
        <v>5685</v>
      </c>
      <c r="P170" s="20" t="s">
        <v>5686</v>
      </c>
      <c r="Q170" s="20" t="s">
        <v>5687</v>
      </c>
      <c r="R170" s="20" t="s">
        <v>6246</v>
      </c>
      <c r="S170" s="20" t="s">
        <v>75</v>
      </c>
      <c r="T170" s="20" t="s">
        <v>5689</v>
      </c>
      <c r="U170" s="20" t="s">
        <v>5655</v>
      </c>
      <c r="V170" s="20" t="s">
        <v>6168</v>
      </c>
    </row>
    <row r="171" s="20" customFormat="1" spans="1:22">
      <c r="A171" s="20" t="s">
        <v>3161</v>
      </c>
      <c r="B171" s="20" t="s">
        <v>143</v>
      </c>
      <c r="C171" s="20" t="s">
        <v>3162</v>
      </c>
      <c r="D171" s="20" t="s">
        <v>6247</v>
      </c>
      <c r="E171" s="20" t="s">
        <v>6248</v>
      </c>
      <c r="F171" s="20" t="s">
        <v>663</v>
      </c>
      <c r="G171" s="20" t="s">
        <v>83</v>
      </c>
      <c r="H171" s="20" t="s">
        <v>5681</v>
      </c>
      <c r="I171" s="20" t="s">
        <v>6249</v>
      </c>
      <c r="J171" s="20" t="s">
        <v>5683</v>
      </c>
      <c r="K171" s="20" t="s">
        <v>6249</v>
      </c>
      <c r="L171" s="20" t="s">
        <v>6249</v>
      </c>
      <c r="M171" s="20" t="s">
        <v>5684</v>
      </c>
      <c r="N171" s="20" t="s">
        <v>5684</v>
      </c>
      <c r="O171" s="20" t="s">
        <v>5685</v>
      </c>
      <c r="P171" s="20" t="s">
        <v>5686</v>
      </c>
      <c r="Q171" s="20" t="s">
        <v>5687</v>
      </c>
      <c r="R171" s="20" t="s">
        <v>6250</v>
      </c>
      <c r="S171" s="20" t="s">
        <v>75</v>
      </c>
      <c r="T171" s="20" t="s">
        <v>5689</v>
      </c>
      <c r="U171" s="20" t="s">
        <v>5655</v>
      </c>
      <c r="V171" s="20" t="s">
        <v>6005</v>
      </c>
    </row>
    <row r="172" s="20" customFormat="1" spans="1:22">
      <c r="A172" s="20" t="s">
        <v>3086</v>
      </c>
      <c r="B172" s="20" t="s">
        <v>143</v>
      </c>
      <c r="C172" s="20" t="s">
        <v>3087</v>
      </c>
      <c r="D172" s="20" t="s">
        <v>3089</v>
      </c>
      <c r="E172" s="20" t="s">
        <v>6251</v>
      </c>
      <c r="F172" s="20" t="s">
        <v>663</v>
      </c>
      <c r="G172" s="20" t="s">
        <v>83</v>
      </c>
      <c r="H172" s="20" t="s">
        <v>5681</v>
      </c>
      <c r="I172" s="20" t="s">
        <v>6252</v>
      </c>
      <c r="J172" s="20" t="s">
        <v>5683</v>
      </c>
      <c r="K172" s="20" t="s">
        <v>6252</v>
      </c>
      <c r="L172" s="20" t="s">
        <v>6252</v>
      </c>
      <c r="M172" s="20" t="s">
        <v>5684</v>
      </c>
      <c r="N172" s="20" t="s">
        <v>5684</v>
      </c>
      <c r="O172" s="20" t="s">
        <v>5685</v>
      </c>
      <c r="P172" s="20" t="s">
        <v>5686</v>
      </c>
      <c r="Q172" s="20" t="s">
        <v>5687</v>
      </c>
      <c r="R172" s="20" t="s">
        <v>6253</v>
      </c>
      <c r="S172" s="20" t="s">
        <v>75</v>
      </c>
      <c r="T172" s="20" t="s">
        <v>5689</v>
      </c>
      <c r="U172" s="20" t="s">
        <v>5655</v>
      </c>
      <c r="V172" s="20" t="s">
        <v>5749</v>
      </c>
    </row>
    <row r="173" s="20" customFormat="1" spans="1:22">
      <c r="A173" s="20" t="s">
        <v>3303</v>
      </c>
      <c r="B173" s="20" t="s">
        <v>143</v>
      </c>
      <c r="C173" s="20" t="s">
        <v>3304</v>
      </c>
      <c r="D173" s="20" t="s">
        <v>3306</v>
      </c>
      <c r="E173" s="20" t="s">
        <v>6254</v>
      </c>
      <c r="F173" s="20" t="s">
        <v>82</v>
      </c>
      <c r="G173" s="20" t="s">
        <v>83</v>
      </c>
      <c r="H173" s="20" t="s">
        <v>5681</v>
      </c>
      <c r="I173" s="20" t="s">
        <v>6255</v>
      </c>
      <c r="J173" s="20" t="s">
        <v>5683</v>
      </c>
      <c r="K173" s="20" t="s">
        <v>6255</v>
      </c>
      <c r="L173" s="20" t="s">
        <v>6255</v>
      </c>
      <c r="M173" s="20" t="s">
        <v>5684</v>
      </c>
      <c r="N173" s="20" t="s">
        <v>5684</v>
      </c>
      <c r="O173" s="20" t="s">
        <v>5685</v>
      </c>
      <c r="P173" s="20" t="s">
        <v>5686</v>
      </c>
      <c r="Q173" s="20" t="s">
        <v>5687</v>
      </c>
      <c r="R173" s="20" t="s">
        <v>6256</v>
      </c>
      <c r="S173" s="20" t="s">
        <v>75</v>
      </c>
      <c r="T173" s="20" t="s">
        <v>5689</v>
      </c>
      <c r="U173" s="20" t="s">
        <v>5655</v>
      </c>
      <c r="V173" s="20" t="s">
        <v>5691</v>
      </c>
    </row>
    <row r="174" s="20" customFormat="1" spans="1:22">
      <c r="A174" s="20" t="s">
        <v>1505</v>
      </c>
      <c r="B174" s="20" t="s">
        <v>143</v>
      </c>
      <c r="C174" s="20" t="s">
        <v>1506</v>
      </c>
      <c r="D174" s="20" t="s">
        <v>1480</v>
      </c>
      <c r="E174" s="20" t="s">
        <v>6257</v>
      </c>
      <c r="F174" s="20" t="s">
        <v>81</v>
      </c>
      <c r="G174" s="20" t="s">
        <v>662</v>
      </c>
      <c r="H174" s="20" t="s">
        <v>5681</v>
      </c>
      <c r="I174" s="20" t="s">
        <v>5898</v>
      </c>
      <c r="J174" s="20" t="s">
        <v>5683</v>
      </c>
      <c r="K174" s="20" t="s">
        <v>5898</v>
      </c>
      <c r="L174" s="20" t="s">
        <v>5898</v>
      </c>
      <c r="M174" s="20" t="s">
        <v>5684</v>
      </c>
      <c r="N174" s="20" t="s">
        <v>5684</v>
      </c>
      <c r="O174" s="20" t="s">
        <v>5685</v>
      </c>
      <c r="P174" s="20" t="s">
        <v>5686</v>
      </c>
      <c r="Q174" s="20" t="s">
        <v>5687</v>
      </c>
      <c r="R174" s="20" t="s">
        <v>6258</v>
      </c>
      <c r="S174" s="20" t="s">
        <v>75</v>
      </c>
      <c r="T174" s="20" t="s">
        <v>5689</v>
      </c>
      <c r="U174" s="20" t="s">
        <v>5690</v>
      </c>
      <c r="V174" s="20" t="s">
        <v>5691</v>
      </c>
    </row>
    <row r="175" s="20" customFormat="1" spans="1:22">
      <c r="A175" s="20" t="s">
        <v>3926</v>
      </c>
      <c r="B175" s="20" t="s">
        <v>143</v>
      </c>
      <c r="C175" s="20" t="s">
        <v>3927</v>
      </c>
      <c r="D175" s="20" t="s">
        <v>3062</v>
      </c>
      <c r="E175" s="20" t="s">
        <v>6259</v>
      </c>
      <c r="F175" s="20" t="s">
        <v>82</v>
      </c>
      <c r="G175" s="20" t="s">
        <v>2725</v>
      </c>
      <c r="H175" s="20" t="s">
        <v>5681</v>
      </c>
      <c r="I175" s="20" t="s">
        <v>6260</v>
      </c>
      <c r="J175" s="20" t="s">
        <v>5683</v>
      </c>
      <c r="K175" s="20" t="s">
        <v>6260</v>
      </c>
      <c r="L175" s="20" t="s">
        <v>6260</v>
      </c>
      <c r="M175" s="20" t="s">
        <v>5684</v>
      </c>
      <c r="N175" s="20" t="s">
        <v>5684</v>
      </c>
      <c r="O175" s="20" t="s">
        <v>5685</v>
      </c>
      <c r="P175" s="20" t="s">
        <v>5686</v>
      </c>
      <c r="Q175" s="20" t="s">
        <v>5687</v>
      </c>
      <c r="R175" s="20" t="s">
        <v>6261</v>
      </c>
      <c r="S175" s="20" t="s">
        <v>75</v>
      </c>
      <c r="T175" s="20" t="s">
        <v>5689</v>
      </c>
      <c r="U175" s="20" t="s">
        <v>5655</v>
      </c>
      <c r="V175" s="20" t="s">
        <v>5749</v>
      </c>
    </row>
    <row r="176" s="20" customFormat="1" spans="1:22">
      <c r="A176" s="20" t="s">
        <v>3067</v>
      </c>
      <c r="B176" s="20" t="s">
        <v>143</v>
      </c>
      <c r="C176" s="20" t="s">
        <v>3068</v>
      </c>
      <c r="D176" s="20" t="s">
        <v>3070</v>
      </c>
      <c r="E176" s="20" t="s">
        <v>6262</v>
      </c>
      <c r="F176" s="20" t="s">
        <v>82</v>
      </c>
      <c r="G176" s="20" t="s">
        <v>83</v>
      </c>
      <c r="H176" s="20" t="s">
        <v>5681</v>
      </c>
      <c r="I176" s="20" t="s">
        <v>6263</v>
      </c>
      <c r="J176" s="20" t="s">
        <v>5683</v>
      </c>
      <c r="K176" s="20" t="s">
        <v>6263</v>
      </c>
      <c r="L176" s="20" t="s">
        <v>6263</v>
      </c>
      <c r="M176" s="20" t="s">
        <v>5684</v>
      </c>
      <c r="N176" s="20" t="s">
        <v>5684</v>
      </c>
      <c r="O176" s="20" t="s">
        <v>5685</v>
      </c>
      <c r="P176" s="20" t="s">
        <v>5686</v>
      </c>
      <c r="Q176" s="20" t="s">
        <v>5687</v>
      </c>
      <c r="R176" s="20" t="s">
        <v>6264</v>
      </c>
      <c r="S176" s="20" t="s">
        <v>75</v>
      </c>
      <c r="T176" s="20" t="s">
        <v>5689</v>
      </c>
      <c r="U176" s="20" t="s">
        <v>5690</v>
      </c>
      <c r="V176" s="20" t="s">
        <v>5738</v>
      </c>
    </row>
    <row r="177" s="20" customFormat="1" spans="1:22">
      <c r="A177" s="20" t="s">
        <v>1498</v>
      </c>
      <c r="B177" s="20" t="s">
        <v>143</v>
      </c>
      <c r="C177" s="20" t="s">
        <v>1499</v>
      </c>
      <c r="D177" s="20" t="s">
        <v>1480</v>
      </c>
      <c r="E177" s="20" t="s">
        <v>6265</v>
      </c>
      <c r="F177" s="20" t="s">
        <v>81</v>
      </c>
      <c r="G177" s="20" t="s">
        <v>662</v>
      </c>
      <c r="H177" s="20" t="s">
        <v>5681</v>
      </c>
      <c r="I177" s="20" t="s">
        <v>6050</v>
      </c>
      <c r="J177" s="20" t="s">
        <v>5683</v>
      </c>
      <c r="K177" s="20" t="s">
        <v>6050</v>
      </c>
      <c r="L177" s="20" t="s">
        <v>6050</v>
      </c>
      <c r="M177" s="20" t="s">
        <v>5684</v>
      </c>
      <c r="N177" s="20" t="s">
        <v>5684</v>
      </c>
      <c r="O177" s="20" t="s">
        <v>5685</v>
      </c>
      <c r="P177" s="20" t="s">
        <v>5686</v>
      </c>
      <c r="Q177" s="20" t="s">
        <v>5687</v>
      </c>
      <c r="R177" s="20" t="s">
        <v>6266</v>
      </c>
      <c r="S177" s="20" t="s">
        <v>75</v>
      </c>
      <c r="T177" s="20" t="s">
        <v>5689</v>
      </c>
      <c r="U177" s="20" t="s">
        <v>5690</v>
      </c>
      <c r="V177" s="20" t="s">
        <v>5691</v>
      </c>
    </row>
    <row r="178" s="20" customFormat="1" spans="1:22">
      <c r="A178" s="20" t="s">
        <v>322</v>
      </c>
      <c r="B178" s="20" t="s">
        <v>143</v>
      </c>
      <c r="C178" s="20" t="s">
        <v>323</v>
      </c>
      <c r="D178" s="20" t="s">
        <v>325</v>
      </c>
      <c r="E178" s="20" t="s">
        <v>6267</v>
      </c>
      <c r="F178" s="20" t="s">
        <v>154</v>
      </c>
      <c r="G178" s="20" t="s">
        <v>82</v>
      </c>
      <c r="H178" s="20" t="s">
        <v>5681</v>
      </c>
      <c r="I178" s="20" t="s">
        <v>6268</v>
      </c>
      <c r="J178" s="20" t="s">
        <v>5683</v>
      </c>
      <c r="K178" s="20" t="s">
        <v>6268</v>
      </c>
      <c r="L178" s="20" t="s">
        <v>6268</v>
      </c>
      <c r="M178" s="20" t="s">
        <v>5684</v>
      </c>
      <c r="N178" s="20" t="s">
        <v>5684</v>
      </c>
      <c r="O178" s="20" t="s">
        <v>5685</v>
      </c>
      <c r="P178" s="20" t="s">
        <v>5686</v>
      </c>
      <c r="Q178" s="20" t="s">
        <v>5687</v>
      </c>
      <c r="R178" s="20" t="s">
        <v>6269</v>
      </c>
      <c r="S178" s="20" t="s">
        <v>75</v>
      </c>
      <c r="T178" s="20" t="s">
        <v>5689</v>
      </c>
      <c r="U178" s="20" t="s">
        <v>5655</v>
      </c>
      <c r="V178" s="20" t="s">
        <v>5749</v>
      </c>
    </row>
    <row r="179" s="20" customFormat="1" spans="1:22">
      <c r="A179" s="20" t="s">
        <v>138</v>
      </c>
      <c r="B179" s="20" t="s">
        <v>143</v>
      </c>
      <c r="C179" s="20" t="s">
        <v>139</v>
      </c>
      <c r="D179" s="20" t="s">
        <v>141</v>
      </c>
      <c r="E179" s="20" t="s">
        <v>6270</v>
      </c>
      <c r="F179" s="20" t="s">
        <v>81</v>
      </c>
      <c r="G179" s="20" t="s">
        <v>82</v>
      </c>
      <c r="H179" s="20" t="s">
        <v>5681</v>
      </c>
      <c r="I179" s="20" t="s">
        <v>6271</v>
      </c>
      <c r="J179" s="20" t="s">
        <v>5683</v>
      </c>
      <c r="K179" s="20" t="s">
        <v>6271</v>
      </c>
      <c r="L179" s="20" t="s">
        <v>6271</v>
      </c>
      <c r="M179" s="20" t="s">
        <v>5684</v>
      </c>
      <c r="N179" s="20" t="s">
        <v>5684</v>
      </c>
      <c r="O179" s="20" t="s">
        <v>5685</v>
      </c>
      <c r="P179" s="20" t="s">
        <v>5686</v>
      </c>
      <c r="Q179" s="20" t="s">
        <v>5687</v>
      </c>
      <c r="R179" s="20" t="s">
        <v>6272</v>
      </c>
      <c r="S179" s="20" t="s">
        <v>75</v>
      </c>
      <c r="T179" s="20" t="s">
        <v>5689</v>
      </c>
      <c r="U179" s="20" t="s">
        <v>5655</v>
      </c>
      <c r="V179" s="20" t="s">
        <v>5713</v>
      </c>
    </row>
    <row r="180" s="20" customFormat="1" spans="1:22">
      <c r="A180" s="20" t="s">
        <v>3741</v>
      </c>
      <c r="B180" s="20" t="s">
        <v>93</v>
      </c>
      <c r="C180" s="20" t="s">
        <v>3742</v>
      </c>
      <c r="D180" s="20" t="s">
        <v>6273</v>
      </c>
      <c r="E180" s="20" t="s">
        <v>6274</v>
      </c>
      <c r="F180" s="20" t="s">
        <v>82</v>
      </c>
      <c r="G180" s="20" t="s">
        <v>2725</v>
      </c>
      <c r="H180" s="20" t="s">
        <v>5681</v>
      </c>
      <c r="I180" s="20" t="s">
        <v>6275</v>
      </c>
      <c r="J180" s="20" t="s">
        <v>5683</v>
      </c>
      <c r="K180" s="20" t="s">
        <v>6275</v>
      </c>
      <c r="L180" s="20" t="s">
        <v>6275</v>
      </c>
      <c r="M180" s="20" t="s">
        <v>5684</v>
      </c>
      <c r="N180" s="20" t="s">
        <v>5684</v>
      </c>
      <c r="O180" s="20" t="s">
        <v>5685</v>
      </c>
      <c r="P180" s="20" t="s">
        <v>5686</v>
      </c>
      <c r="Q180" s="20" t="s">
        <v>5687</v>
      </c>
      <c r="R180" s="20" t="s">
        <v>6276</v>
      </c>
      <c r="S180" s="20" t="s">
        <v>75</v>
      </c>
      <c r="T180" s="20" t="s">
        <v>5689</v>
      </c>
      <c r="U180" s="20" t="s">
        <v>5690</v>
      </c>
      <c r="V180" s="20" t="s">
        <v>5716</v>
      </c>
    </row>
    <row r="181" s="20" customFormat="1" spans="1:22">
      <c r="A181" s="20" t="s">
        <v>986</v>
      </c>
      <c r="B181" s="20" t="s">
        <v>93</v>
      </c>
      <c r="C181" s="20" t="s">
        <v>987</v>
      </c>
      <c r="D181" s="20" t="s">
        <v>6277</v>
      </c>
      <c r="E181" s="20" t="s">
        <v>6278</v>
      </c>
      <c r="F181" s="20" t="s">
        <v>188</v>
      </c>
      <c r="G181" s="20" t="s">
        <v>662</v>
      </c>
      <c r="H181" s="20" t="s">
        <v>5681</v>
      </c>
      <c r="I181" s="20" t="s">
        <v>6279</v>
      </c>
      <c r="J181" s="20" t="s">
        <v>5683</v>
      </c>
      <c r="K181" s="20" t="s">
        <v>6279</v>
      </c>
      <c r="L181" s="20" t="s">
        <v>6279</v>
      </c>
      <c r="M181" s="20" t="s">
        <v>5684</v>
      </c>
      <c r="N181" s="20" t="s">
        <v>5684</v>
      </c>
      <c r="O181" s="20" t="s">
        <v>5685</v>
      </c>
      <c r="P181" s="20" t="s">
        <v>5686</v>
      </c>
      <c r="Q181" s="20" t="s">
        <v>5687</v>
      </c>
      <c r="R181" s="20" t="s">
        <v>6280</v>
      </c>
      <c r="S181" s="20" t="s">
        <v>75</v>
      </c>
      <c r="T181" s="20" t="s">
        <v>5689</v>
      </c>
      <c r="U181" s="20" t="s">
        <v>5690</v>
      </c>
      <c r="V181" s="20" t="s">
        <v>5716</v>
      </c>
    </row>
    <row r="182" s="20" customFormat="1" spans="1:22">
      <c r="A182" s="20" t="s">
        <v>3391</v>
      </c>
      <c r="B182" s="20" t="s">
        <v>93</v>
      </c>
      <c r="C182" s="20" t="s">
        <v>3392</v>
      </c>
      <c r="D182" s="20" t="s">
        <v>679</v>
      </c>
      <c r="E182" s="20" t="s">
        <v>6281</v>
      </c>
      <c r="F182" s="20" t="s">
        <v>82</v>
      </c>
      <c r="G182" s="20" t="s">
        <v>83</v>
      </c>
      <c r="H182" s="20" t="s">
        <v>5681</v>
      </c>
      <c r="I182" s="20" t="s">
        <v>6282</v>
      </c>
      <c r="J182" s="20" t="s">
        <v>5683</v>
      </c>
      <c r="K182" s="20" t="s">
        <v>6282</v>
      </c>
      <c r="L182" s="20" t="s">
        <v>6282</v>
      </c>
      <c r="M182" s="20" t="s">
        <v>5684</v>
      </c>
      <c r="N182" s="20" t="s">
        <v>5684</v>
      </c>
      <c r="O182" s="20" t="s">
        <v>5685</v>
      </c>
      <c r="P182" s="20" t="s">
        <v>5686</v>
      </c>
      <c r="Q182" s="20" t="s">
        <v>5687</v>
      </c>
      <c r="R182" s="20" t="s">
        <v>6283</v>
      </c>
      <c r="S182" s="20" t="s">
        <v>75</v>
      </c>
      <c r="T182" s="20" t="s">
        <v>5689</v>
      </c>
      <c r="U182" s="20" t="s">
        <v>5690</v>
      </c>
      <c r="V182" s="20" t="s">
        <v>5691</v>
      </c>
    </row>
    <row r="183" s="20" customFormat="1" spans="1:22">
      <c r="A183" s="20" t="s">
        <v>3733</v>
      </c>
      <c r="B183" s="20" t="s">
        <v>93</v>
      </c>
      <c r="C183" s="20" t="s">
        <v>3734</v>
      </c>
      <c r="D183" s="20" t="s">
        <v>3736</v>
      </c>
      <c r="E183" s="20" t="s">
        <v>6284</v>
      </c>
      <c r="F183" s="20" t="s">
        <v>662</v>
      </c>
      <c r="G183" s="20" t="s">
        <v>2725</v>
      </c>
      <c r="H183" s="20" t="s">
        <v>5681</v>
      </c>
      <c r="I183" s="20" t="s">
        <v>6285</v>
      </c>
      <c r="J183" s="20" t="s">
        <v>5683</v>
      </c>
      <c r="K183" s="20" t="s">
        <v>6285</v>
      </c>
      <c r="L183" s="20" t="s">
        <v>6285</v>
      </c>
      <c r="M183" s="20" t="s">
        <v>5684</v>
      </c>
      <c r="N183" s="20" t="s">
        <v>5684</v>
      </c>
      <c r="O183" s="20" t="s">
        <v>5685</v>
      </c>
      <c r="P183" s="20" t="s">
        <v>5686</v>
      </c>
      <c r="Q183" s="20" t="s">
        <v>5687</v>
      </c>
      <c r="R183" s="20" t="s">
        <v>6286</v>
      </c>
      <c r="S183" s="20" t="s">
        <v>75</v>
      </c>
      <c r="T183" s="20" t="s">
        <v>5689</v>
      </c>
      <c r="U183" s="20" t="s">
        <v>5655</v>
      </c>
      <c r="V183" s="20" t="s">
        <v>5713</v>
      </c>
    </row>
    <row r="184" s="20" customFormat="1" spans="1:22">
      <c r="A184" s="20" t="s">
        <v>1967</v>
      </c>
      <c r="B184" s="20" t="s">
        <v>93</v>
      </c>
      <c r="C184" s="20" t="s">
        <v>1968</v>
      </c>
      <c r="D184" s="20" t="s">
        <v>1970</v>
      </c>
      <c r="E184" s="20" t="s">
        <v>6287</v>
      </c>
      <c r="F184" s="20" t="s">
        <v>82</v>
      </c>
      <c r="G184" s="20" t="s">
        <v>663</v>
      </c>
      <c r="H184" s="20" t="s">
        <v>5681</v>
      </c>
      <c r="I184" s="20" t="s">
        <v>6288</v>
      </c>
      <c r="J184" s="20" t="s">
        <v>5683</v>
      </c>
      <c r="K184" s="20" t="s">
        <v>6288</v>
      </c>
      <c r="L184" s="20" t="s">
        <v>6288</v>
      </c>
      <c r="M184" s="20" t="s">
        <v>5684</v>
      </c>
      <c r="N184" s="20" t="s">
        <v>5684</v>
      </c>
      <c r="O184" s="20" t="s">
        <v>5685</v>
      </c>
      <c r="P184" s="20" t="s">
        <v>5686</v>
      </c>
      <c r="Q184" s="20" t="s">
        <v>5687</v>
      </c>
      <c r="R184" s="20" t="s">
        <v>6289</v>
      </c>
      <c r="S184" s="20" t="s">
        <v>75</v>
      </c>
      <c r="T184" s="20" t="s">
        <v>5689</v>
      </c>
      <c r="U184" s="20" t="s">
        <v>5655</v>
      </c>
      <c r="V184" s="20" t="s">
        <v>5716</v>
      </c>
    </row>
    <row r="185" s="20" customFormat="1" spans="1:22">
      <c r="A185" s="20" t="s">
        <v>1304</v>
      </c>
      <c r="B185" s="20" t="s">
        <v>93</v>
      </c>
      <c r="C185" s="20" t="s">
        <v>1305</v>
      </c>
      <c r="D185" s="20" t="s">
        <v>1307</v>
      </c>
      <c r="E185" s="20" t="s">
        <v>6290</v>
      </c>
      <c r="F185" s="20" t="s">
        <v>188</v>
      </c>
      <c r="G185" s="20" t="s">
        <v>662</v>
      </c>
      <c r="H185" s="20" t="s">
        <v>5681</v>
      </c>
      <c r="I185" s="20" t="s">
        <v>6291</v>
      </c>
      <c r="J185" s="20" t="s">
        <v>5683</v>
      </c>
      <c r="K185" s="20" t="s">
        <v>6291</v>
      </c>
      <c r="L185" s="20" t="s">
        <v>6291</v>
      </c>
      <c r="M185" s="20" t="s">
        <v>5684</v>
      </c>
      <c r="N185" s="20" t="s">
        <v>5684</v>
      </c>
      <c r="O185" s="20" t="s">
        <v>5685</v>
      </c>
      <c r="P185" s="20" t="s">
        <v>5686</v>
      </c>
      <c r="Q185" s="20" t="s">
        <v>5687</v>
      </c>
      <c r="R185" s="20" t="s">
        <v>6292</v>
      </c>
      <c r="S185" s="20" t="s">
        <v>75</v>
      </c>
      <c r="T185" s="20" t="s">
        <v>5689</v>
      </c>
      <c r="U185" s="20" t="s">
        <v>5655</v>
      </c>
      <c r="V185" s="20" t="s">
        <v>5738</v>
      </c>
    </row>
    <row r="186" s="20" customFormat="1" spans="1:22">
      <c r="A186" s="20" t="s">
        <v>3311</v>
      </c>
      <c r="B186" s="20" t="s">
        <v>93</v>
      </c>
      <c r="C186" s="20" t="s">
        <v>3312</v>
      </c>
      <c r="D186" s="20" t="s">
        <v>3314</v>
      </c>
      <c r="E186" s="20" t="s">
        <v>6293</v>
      </c>
      <c r="F186" s="20" t="s">
        <v>81</v>
      </c>
      <c r="G186" s="20" t="s">
        <v>83</v>
      </c>
      <c r="H186" s="20" t="s">
        <v>5681</v>
      </c>
      <c r="I186" s="20" t="s">
        <v>6294</v>
      </c>
      <c r="J186" s="20" t="s">
        <v>5683</v>
      </c>
      <c r="K186" s="20" t="s">
        <v>6294</v>
      </c>
      <c r="L186" s="20" t="s">
        <v>6294</v>
      </c>
      <c r="M186" s="20" t="s">
        <v>5684</v>
      </c>
      <c r="N186" s="20" t="s">
        <v>5684</v>
      </c>
      <c r="O186" s="20" t="s">
        <v>5685</v>
      </c>
      <c r="P186" s="20" t="s">
        <v>5686</v>
      </c>
      <c r="Q186" s="20" t="s">
        <v>5687</v>
      </c>
      <c r="R186" s="20" t="s">
        <v>6295</v>
      </c>
      <c r="S186" s="20" t="s">
        <v>75</v>
      </c>
      <c r="T186" s="20" t="s">
        <v>5689</v>
      </c>
      <c r="U186" s="20" t="s">
        <v>5655</v>
      </c>
      <c r="V186" s="20" t="s">
        <v>5953</v>
      </c>
    </row>
    <row r="187" s="20" customFormat="1" spans="1:22">
      <c r="A187" s="20" t="s">
        <v>3942</v>
      </c>
      <c r="B187" s="20" t="s">
        <v>93</v>
      </c>
      <c r="C187" s="20" t="s">
        <v>3943</v>
      </c>
      <c r="D187" s="20" t="s">
        <v>5739</v>
      </c>
      <c r="E187" s="20" t="s">
        <v>6296</v>
      </c>
      <c r="F187" s="20" t="s">
        <v>83</v>
      </c>
      <c r="G187" s="20" t="s">
        <v>2725</v>
      </c>
      <c r="H187" s="20" t="s">
        <v>5681</v>
      </c>
      <c r="I187" s="20" t="s">
        <v>6098</v>
      </c>
      <c r="J187" s="20" t="s">
        <v>5683</v>
      </c>
      <c r="K187" s="20" t="s">
        <v>6098</v>
      </c>
      <c r="L187" s="20" t="s">
        <v>6098</v>
      </c>
      <c r="M187" s="20" t="s">
        <v>5684</v>
      </c>
      <c r="N187" s="20" t="s">
        <v>5684</v>
      </c>
      <c r="O187" s="20" t="s">
        <v>5685</v>
      </c>
      <c r="P187" s="20" t="s">
        <v>5686</v>
      </c>
      <c r="Q187" s="20" t="s">
        <v>5687</v>
      </c>
      <c r="R187" s="20" t="s">
        <v>6297</v>
      </c>
      <c r="S187" s="20" t="s">
        <v>75</v>
      </c>
      <c r="T187" s="20" t="s">
        <v>5689</v>
      </c>
      <c r="U187" s="20" t="s">
        <v>5690</v>
      </c>
      <c r="V187" s="20" t="s">
        <v>5738</v>
      </c>
    </row>
    <row r="188" s="20" customFormat="1" spans="1:22">
      <c r="A188" s="20" t="s">
        <v>1218</v>
      </c>
      <c r="B188" s="20" t="s">
        <v>93</v>
      </c>
      <c r="C188" s="20" t="s">
        <v>1219</v>
      </c>
      <c r="D188" s="20" t="s">
        <v>463</v>
      </c>
      <c r="E188" s="20" t="s">
        <v>6298</v>
      </c>
      <c r="F188" s="20" t="s">
        <v>154</v>
      </c>
      <c r="G188" s="20" t="s">
        <v>662</v>
      </c>
      <c r="H188" s="20" t="s">
        <v>5681</v>
      </c>
      <c r="I188" s="20" t="s">
        <v>6299</v>
      </c>
      <c r="J188" s="20" t="s">
        <v>5683</v>
      </c>
      <c r="K188" s="20" t="s">
        <v>6299</v>
      </c>
      <c r="L188" s="20" t="s">
        <v>6299</v>
      </c>
      <c r="M188" s="20" t="s">
        <v>5684</v>
      </c>
      <c r="N188" s="20" t="s">
        <v>5684</v>
      </c>
      <c r="O188" s="20" t="s">
        <v>5685</v>
      </c>
      <c r="P188" s="20" t="s">
        <v>5686</v>
      </c>
      <c r="Q188" s="20" t="s">
        <v>5687</v>
      </c>
      <c r="R188" s="20" t="s">
        <v>6300</v>
      </c>
      <c r="S188" s="20" t="s">
        <v>75</v>
      </c>
      <c r="T188" s="20" t="s">
        <v>5689</v>
      </c>
      <c r="U188" s="20" t="s">
        <v>5655</v>
      </c>
      <c r="V188" s="20" t="s">
        <v>5749</v>
      </c>
    </row>
    <row r="189" s="20" customFormat="1" spans="1:22">
      <c r="A189" s="20" t="s">
        <v>4657</v>
      </c>
      <c r="B189" s="20" t="s">
        <v>1323</v>
      </c>
      <c r="C189" s="20" t="s">
        <v>4658</v>
      </c>
      <c r="D189" s="20" t="s">
        <v>1153</v>
      </c>
      <c r="E189" s="20" t="s">
        <v>6301</v>
      </c>
      <c r="F189" s="20" t="s">
        <v>2725</v>
      </c>
      <c r="G189" s="20" t="s">
        <v>94</v>
      </c>
      <c r="H189" s="20" t="s">
        <v>5681</v>
      </c>
      <c r="I189" s="20" t="s">
        <v>6302</v>
      </c>
      <c r="J189" s="20" t="s">
        <v>5683</v>
      </c>
      <c r="K189" s="20" t="s">
        <v>6302</v>
      </c>
      <c r="L189" s="20" t="s">
        <v>6302</v>
      </c>
      <c r="M189" s="20" t="s">
        <v>5684</v>
      </c>
      <c r="N189" s="20" t="s">
        <v>5684</v>
      </c>
      <c r="O189" s="20" t="s">
        <v>5685</v>
      </c>
      <c r="P189" s="20" t="s">
        <v>5686</v>
      </c>
      <c r="Q189" s="20" t="s">
        <v>5687</v>
      </c>
      <c r="R189" s="20" t="s">
        <v>6303</v>
      </c>
      <c r="S189" s="20" t="s">
        <v>75</v>
      </c>
      <c r="T189" s="20" t="s">
        <v>5689</v>
      </c>
      <c r="U189" s="20" t="s">
        <v>5655</v>
      </c>
      <c r="V189" s="20" t="s">
        <v>5749</v>
      </c>
    </row>
    <row r="190" s="20" customFormat="1" spans="1:22">
      <c r="A190" s="20" t="s">
        <v>3983</v>
      </c>
      <c r="B190" s="20" t="s">
        <v>1323</v>
      </c>
      <c r="C190" s="20" t="s">
        <v>3984</v>
      </c>
      <c r="D190" s="20" t="s">
        <v>2232</v>
      </c>
      <c r="E190" s="20" t="s">
        <v>6304</v>
      </c>
      <c r="F190" s="20" t="s">
        <v>83</v>
      </c>
      <c r="G190" s="20" t="s">
        <v>2725</v>
      </c>
      <c r="H190" s="20" t="s">
        <v>5681</v>
      </c>
      <c r="I190" s="20" t="s">
        <v>6305</v>
      </c>
      <c r="J190" s="20" t="s">
        <v>5683</v>
      </c>
      <c r="K190" s="20" t="s">
        <v>6305</v>
      </c>
      <c r="L190" s="20" t="s">
        <v>6305</v>
      </c>
      <c r="M190" s="20" t="s">
        <v>5684</v>
      </c>
      <c r="N190" s="20" t="s">
        <v>5684</v>
      </c>
      <c r="O190" s="20" t="s">
        <v>5685</v>
      </c>
      <c r="P190" s="20" t="s">
        <v>5686</v>
      </c>
      <c r="Q190" s="20" t="s">
        <v>5687</v>
      </c>
      <c r="R190" s="20" t="s">
        <v>6306</v>
      </c>
      <c r="S190" s="20" t="s">
        <v>75</v>
      </c>
      <c r="T190" s="20" t="s">
        <v>5689</v>
      </c>
      <c r="U190" s="20" t="s">
        <v>5655</v>
      </c>
      <c r="V190" s="20" t="s">
        <v>5738</v>
      </c>
    </row>
    <row r="191" s="20" customFormat="1" spans="1:22">
      <c r="A191" s="20" t="s">
        <v>1318</v>
      </c>
      <c r="B191" s="20" t="s">
        <v>1323</v>
      </c>
      <c r="C191" s="20" t="s">
        <v>1319</v>
      </c>
      <c r="D191" s="20" t="s">
        <v>1321</v>
      </c>
      <c r="E191" s="20" t="s">
        <v>6307</v>
      </c>
      <c r="F191" s="20" t="s">
        <v>81</v>
      </c>
      <c r="G191" s="20" t="s">
        <v>662</v>
      </c>
      <c r="H191" s="20" t="s">
        <v>5681</v>
      </c>
      <c r="I191" s="20" t="s">
        <v>6308</v>
      </c>
      <c r="J191" s="20" t="s">
        <v>5683</v>
      </c>
      <c r="K191" s="20" t="s">
        <v>6308</v>
      </c>
      <c r="L191" s="20" t="s">
        <v>6308</v>
      </c>
      <c r="M191" s="20" t="s">
        <v>5684</v>
      </c>
      <c r="N191" s="20" t="s">
        <v>5684</v>
      </c>
      <c r="O191" s="20" t="s">
        <v>5685</v>
      </c>
      <c r="P191" s="20" t="s">
        <v>5686</v>
      </c>
      <c r="Q191" s="20" t="s">
        <v>5687</v>
      </c>
      <c r="R191" s="20" t="s">
        <v>6309</v>
      </c>
      <c r="S191" s="20" t="s">
        <v>75</v>
      </c>
      <c r="T191" s="20" t="s">
        <v>5689</v>
      </c>
      <c r="U191" s="20" t="s">
        <v>5655</v>
      </c>
      <c r="V191" s="20" t="s">
        <v>5749</v>
      </c>
    </row>
    <row r="192" s="20" customFormat="1" spans="1:22">
      <c r="A192" s="20" t="s">
        <v>3123</v>
      </c>
      <c r="B192" s="20" t="s">
        <v>1323</v>
      </c>
      <c r="C192" s="20" t="s">
        <v>3124</v>
      </c>
      <c r="D192" s="20" t="s">
        <v>3126</v>
      </c>
      <c r="E192" s="20" t="s">
        <v>6310</v>
      </c>
      <c r="F192" s="20" t="s">
        <v>662</v>
      </c>
      <c r="G192" s="20" t="s">
        <v>83</v>
      </c>
      <c r="H192" s="20" t="s">
        <v>5681</v>
      </c>
      <c r="I192" s="20" t="s">
        <v>6311</v>
      </c>
      <c r="J192" s="20" t="s">
        <v>5683</v>
      </c>
      <c r="K192" s="20" t="s">
        <v>6311</v>
      </c>
      <c r="L192" s="20" t="s">
        <v>6311</v>
      </c>
      <c r="M192" s="20" t="s">
        <v>5684</v>
      </c>
      <c r="N192" s="20" t="s">
        <v>5684</v>
      </c>
      <c r="O192" s="20" t="s">
        <v>5685</v>
      </c>
      <c r="P192" s="20" t="s">
        <v>5686</v>
      </c>
      <c r="Q192" s="20" t="s">
        <v>5687</v>
      </c>
      <c r="R192" s="20" t="s">
        <v>6312</v>
      </c>
      <c r="S192" s="20" t="s">
        <v>75</v>
      </c>
      <c r="T192" s="20" t="s">
        <v>5689</v>
      </c>
      <c r="U192" s="20" t="s">
        <v>5655</v>
      </c>
      <c r="V192" s="20" t="s">
        <v>5738</v>
      </c>
    </row>
    <row r="193" s="20" customFormat="1" spans="1:22">
      <c r="A193" s="20" t="s">
        <v>1020</v>
      </c>
      <c r="B193" s="20" t="s">
        <v>353</v>
      </c>
      <c r="C193" s="20" t="s">
        <v>1021</v>
      </c>
      <c r="D193" s="20" t="s">
        <v>1023</v>
      </c>
      <c r="E193" s="20" t="s">
        <v>6313</v>
      </c>
      <c r="F193" s="20" t="s">
        <v>248</v>
      </c>
      <c r="G193" s="20" t="s">
        <v>662</v>
      </c>
      <c r="H193" s="20" t="s">
        <v>5681</v>
      </c>
      <c r="I193" s="20" t="s">
        <v>6314</v>
      </c>
      <c r="J193" s="20" t="s">
        <v>5683</v>
      </c>
      <c r="K193" s="20" t="s">
        <v>6314</v>
      </c>
      <c r="L193" s="20" t="s">
        <v>6314</v>
      </c>
      <c r="M193" s="20" t="s">
        <v>5684</v>
      </c>
      <c r="N193" s="20" t="s">
        <v>5684</v>
      </c>
      <c r="O193" s="20" t="s">
        <v>5685</v>
      </c>
      <c r="P193" s="20" t="s">
        <v>5686</v>
      </c>
      <c r="Q193" s="20" t="s">
        <v>5687</v>
      </c>
      <c r="R193" s="20" t="s">
        <v>6315</v>
      </c>
      <c r="S193" s="20" t="s">
        <v>75</v>
      </c>
      <c r="T193" s="20" t="s">
        <v>5689</v>
      </c>
      <c r="U193" s="20" t="s">
        <v>5655</v>
      </c>
      <c r="V193" s="20" t="s">
        <v>5713</v>
      </c>
    </row>
    <row r="194" s="20" customFormat="1" spans="1:22">
      <c r="A194" s="20" t="s">
        <v>1976</v>
      </c>
      <c r="B194" s="20" t="s">
        <v>353</v>
      </c>
      <c r="C194" s="20" t="s">
        <v>1977</v>
      </c>
      <c r="D194" s="20" t="s">
        <v>1979</v>
      </c>
      <c r="E194" s="20" t="s">
        <v>6316</v>
      </c>
      <c r="F194" s="20" t="s">
        <v>154</v>
      </c>
      <c r="G194" s="20" t="s">
        <v>663</v>
      </c>
      <c r="H194" s="20" t="s">
        <v>5681</v>
      </c>
      <c r="I194" s="20" t="s">
        <v>6317</v>
      </c>
      <c r="J194" s="20" t="s">
        <v>5683</v>
      </c>
      <c r="K194" s="20" t="s">
        <v>6317</v>
      </c>
      <c r="L194" s="20" t="s">
        <v>6317</v>
      </c>
      <c r="M194" s="20" t="s">
        <v>5684</v>
      </c>
      <c r="N194" s="20" t="s">
        <v>5684</v>
      </c>
      <c r="O194" s="20" t="s">
        <v>5685</v>
      </c>
      <c r="P194" s="20" t="s">
        <v>5686</v>
      </c>
      <c r="Q194" s="20" t="s">
        <v>5687</v>
      </c>
      <c r="R194" s="20" t="s">
        <v>6318</v>
      </c>
      <c r="S194" s="20" t="s">
        <v>75</v>
      </c>
      <c r="T194" s="20" t="s">
        <v>5689</v>
      </c>
      <c r="U194" s="20" t="s">
        <v>5655</v>
      </c>
      <c r="V194" s="20" t="s">
        <v>5713</v>
      </c>
    </row>
    <row r="195" s="20" customFormat="1" spans="1:22">
      <c r="A195" s="20" t="s">
        <v>2304</v>
      </c>
      <c r="B195" s="20" t="s">
        <v>353</v>
      </c>
      <c r="C195" s="20" t="s">
        <v>2305</v>
      </c>
      <c r="D195" s="20" t="s">
        <v>2307</v>
      </c>
      <c r="E195" s="20" t="s">
        <v>6319</v>
      </c>
      <c r="F195" s="20" t="s">
        <v>662</v>
      </c>
      <c r="G195" s="20" t="s">
        <v>663</v>
      </c>
      <c r="H195" s="20" t="s">
        <v>5681</v>
      </c>
      <c r="I195" s="20" t="s">
        <v>6320</v>
      </c>
      <c r="J195" s="20" t="s">
        <v>5683</v>
      </c>
      <c r="K195" s="20" t="s">
        <v>6320</v>
      </c>
      <c r="L195" s="20" t="s">
        <v>6320</v>
      </c>
      <c r="M195" s="20" t="s">
        <v>5684</v>
      </c>
      <c r="N195" s="20" t="s">
        <v>5684</v>
      </c>
      <c r="O195" s="20" t="s">
        <v>5685</v>
      </c>
      <c r="P195" s="20" t="s">
        <v>5686</v>
      </c>
      <c r="Q195" s="20" t="s">
        <v>5687</v>
      </c>
      <c r="R195" s="20" t="s">
        <v>6321</v>
      </c>
      <c r="S195" s="20" t="s">
        <v>75</v>
      </c>
      <c r="T195" s="20" t="s">
        <v>5689</v>
      </c>
      <c r="U195" s="20" t="s">
        <v>5655</v>
      </c>
      <c r="V195" s="20" t="s">
        <v>5749</v>
      </c>
    </row>
    <row r="196" s="20" customFormat="1" spans="1:22">
      <c r="A196" s="20" t="s">
        <v>1232</v>
      </c>
      <c r="B196" s="20" t="s">
        <v>353</v>
      </c>
      <c r="C196" s="20" t="s">
        <v>1233</v>
      </c>
      <c r="D196" s="20" t="s">
        <v>1235</v>
      </c>
      <c r="E196" s="20" t="s">
        <v>6322</v>
      </c>
      <c r="F196" s="20" t="s">
        <v>82</v>
      </c>
      <c r="G196" s="20" t="s">
        <v>662</v>
      </c>
      <c r="H196" s="20" t="s">
        <v>5681</v>
      </c>
      <c r="I196" s="20" t="s">
        <v>6323</v>
      </c>
      <c r="J196" s="20" t="s">
        <v>5683</v>
      </c>
      <c r="K196" s="20" t="s">
        <v>6323</v>
      </c>
      <c r="L196" s="20" t="s">
        <v>6323</v>
      </c>
      <c r="M196" s="20" t="s">
        <v>5684</v>
      </c>
      <c r="N196" s="20" t="s">
        <v>5684</v>
      </c>
      <c r="O196" s="20" t="s">
        <v>5685</v>
      </c>
      <c r="P196" s="20" t="s">
        <v>5686</v>
      </c>
      <c r="Q196" s="20" t="s">
        <v>5687</v>
      </c>
      <c r="R196" s="20" t="s">
        <v>6324</v>
      </c>
      <c r="S196" s="20" t="s">
        <v>75</v>
      </c>
      <c r="T196" s="20" t="s">
        <v>5689</v>
      </c>
      <c r="U196" s="20" t="s">
        <v>5690</v>
      </c>
      <c r="V196" s="20" t="s">
        <v>5749</v>
      </c>
    </row>
    <row r="197" s="20" customFormat="1" spans="1:22">
      <c r="A197" s="20" t="s">
        <v>4128</v>
      </c>
      <c r="B197" s="20" t="s">
        <v>353</v>
      </c>
      <c r="C197" s="20" t="s">
        <v>4129</v>
      </c>
      <c r="D197" s="20" t="s">
        <v>6325</v>
      </c>
      <c r="E197" s="20" t="s">
        <v>6326</v>
      </c>
      <c r="F197" s="20" t="s">
        <v>83</v>
      </c>
      <c r="G197" s="20" t="s">
        <v>2725</v>
      </c>
      <c r="H197" s="20" t="s">
        <v>5681</v>
      </c>
      <c r="I197" s="20" t="s">
        <v>6327</v>
      </c>
      <c r="J197" s="20" t="s">
        <v>5683</v>
      </c>
      <c r="K197" s="20" t="s">
        <v>6327</v>
      </c>
      <c r="L197" s="20" t="s">
        <v>6327</v>
      </c>
      <c r="M197" s="20" t="s">
        <v>5684</v>
      </c>
      <c r="N197" s="20" t="s">
        <v>5684</v>
      </c>
      <c r="O197" s="20" t="s">
        <v>5685</v>
      </c>
      <c r="P197" s="20" t="s">
        <v>5686</v>
      </c>
      <c r="Q197" s="20" t="s">
        <v>5687</v>
      </c>
      <c r="R197" s="20" t="s">
        <v>6328</v>
      </c>
      <c r="S197" s="20" t="s">
        <v>75</v>
      </c>
      <c r="T197" s="20" t="s">
        <v>5689</v>
      </c>
      <c r="U197" s="20" t="s">
        <v>5655</v>
      </c>
      <c r="V197" s="20" t="s">
        <v>5691</v>
      </c>
    </row>
    <row r="198" s="20" customFormat="1" spans="1:22">
      <c r="A198" s="20" t="s">
        <v>4528</v>
      </c>
      <c r="B198" s="20" t="s">
        <v>353</v>
      </c>
      <c r="C198" s="20" t="s">
        <v>4529</v>
      </c>
      <c r="D198" s="20" t="s">
        <v>4531</v>
      </c>
      <c r="E198" s="20" t="s">
        <v>6329</v>
      </c>
      <c r="F198" s="20" t="s">
        <v>83</v>
      </c>
      <c r="G198" s="20" t="s">
        <v>2725</v>
      </c>
      <c r="H198" s="20" t="s">
        <v>5681</v>
      </c>
      <c r="I198" s="20" t="s">
        <v>6330</v>
      </c>
      <c r="J198" s="20" t="s">
        <v>5683</v>
      </c>
      <c r="K198" s="20" t="s">
        <v>6330</v>
      </c>
      <c r="L198" s="20" t="s">
        <v>6330</v>
      </c>
      <c r="M198" s="20" t="s">
        <v>5684</v>
      </c>
      <c r="N198" s="20" t="s">
        <v>5684</v>
      </c>
      <c r="O198" s="20" t="s">
        <v>5685</v>
      </c>
      <c r="P198" s="20" t="s">
        <v>5686</v>
      </c>
      <c r="Q198" s="20" t="s">
        <v>5687</v>
      </c>
      <c r="R198" s="20" t="s">
        <v>6331</v>
      </c>
      <c r="S198" s="20" t="s">
        <v>75</v>
      </c>
      <c r="T198" s="20" t="s">
        <v>5689</v>
      </c>
      <c r="U198" s="20" t="s">
        <v>5655</v>
      </c>
      <c r="V198" s="20" t="s">
        <v>6332</v>
      </c>
    </row>
    <row r="199" s="20" customFormat="1" spans="1:22">
      <c r="A199" s="20" t="s">
        <v>2202</v>
      </c>
      <c r="B199" s="20" t="s">
        <v>353</v>
      </c>
      <c r="C199" s="20" t="s">
        <v>2203</v>
      </c>
      <c r="D199" s="20" t="s">
        <v>6192</v>
      </c>
      <c r="E199" s="20" t="s">
        <v>6333</v>
      </c>
      <c r="F199" s="20" t="s">
        <v>248</v>
      </c>
      <c r="G199" s="20" t="s">
        <v>663</v>
      </c>
      <c r="H199" s="20" t="s">
        <v>5681</v>
      </c>
      <c r="I199" s="20" t="s">
        <v>6334</v>
      </c>
      <c r="J199" s="20" t="s">
        <v>5683</v>
      </c>
      <c r="K199" s="20" t="s">
        <v>6334</v>
      </c>
      <c r="L199" s="20" t="s">
        <v>6334</v>
      </c>
      <c r="M199" s="20" t="s">
        <v>5684</v>
      </c>
      <c r="N199" s="20" t="s">
        <v>5684</v>
      </c>
      <c r="O199" s="20" t="s">
        <v>5685</v>
      </c>
      <c r="P199" s="20" t="s">
        <v>5686</v>
      </c>
      <c r="Q199" s="20" t="s">
        <v>5687</v>
      </c>
      <c r="R199" s="20" t="s">
        <v>6335</v>
      </c>
      <c r="S199" s="20" t="s">
        <v>75</v>
      </c>
      <c r="T199" s="20" t="s">
        <v>5689</v>
      </c>
      <c r="U199" s="20" t="s">
        <v>5690</v>
      </c>
      <c r="V199" s="20" t="s">
        <v>5784</v>
      </c>
    </row>
    <row r="200" s="20" customFormat="1" spans="1:22">
      <c r="A200" s="20" t="s">
        <v>350</v>
      </c>
      <c r="B200" s="20" t="s">
        <v>353</v>
      </c>
      <c r="C200" s="20" t="s">
        <v>351</v>
      </c>
      <c r="D200" s="20" t="s">
        <v>303</v>
      </c>
      <c r="E200" s="20" t="s">
        <v>6336</v>
      </c>
      <c r="F200" s="20" t="s">
        <v>248</v>
      </c>
      <c r="G200" s="20" t="s">
        <v>82</v>
      </c>
      <c r="H200" s="20" t="s">
        <v>5681</v>
      </c>
      <c r="I200" s="20" t="s">
        <v>6337</v>
      </c>
      <c r="J200" s="20" t="s">
        <v>5683</v>
      </c>
      <c r="K200" s="20" t="s">
        <v>6337</v>
      </c>
      <c r="L200" s="20" t="s">
        <v>6337</v>
      </c>
      <c r="M200" s="20" t="s">
        <v>5684</v>
      </c>
      <c r="N200" s="20" t="s">
        <v>5684</v>
      </c>
      <c r="O200" s="20" t="s">
        <v>5685</v>
      </c>
      <c r="P200" s="20" t="s">
        <v>5686</v>
      </c>
      <c r="Q200" s="20" t="s">
        <v>5687</v>
      </c>
      <c r="R200" s="20" t="s">
        <v>6338</v>
      </c>
      <c r="S200" s="20" t="s">
        <v>75</v>
      </c>
      <c r="T200" s="20" t="s">
        <v>5689</v>
      </c>
      <c r="U200" s="20" t="s">
        <v>5690</v>
      </c>
      <c r="V200" s="20" t="s">
        <v>5749</v>
      </c>
    </row>
    <row r="201" s="20" customFormat="1" spans="1:22">
      <c r="A201" s="20" t="s">
        <v>1044</v>
      </c>
      <c r="B201" s="20" t="s">
        <v>353</v>
      </c>
      <c r="C201" s="20" t="s">
        <v>1045</v>
      </c>
      <c r="D201" s="20" t="s">
        <v>1047</v>
      </c>
      <c r="E201" s="20" t="s">
        <v>6339</v>
      </c>
      <c r="F201" s="20" t="s">
        <v>81</v>
      </c>
      <c r="G201" s="20" t="s">
        <v>662</v>
      </c>
      <c r="H201" s="20" t="s">
        <v>5681</v>
      </c>
      <c r="I201" s="20" t="s">
        <v>6340</v>
      </c>
      <c r="J201" s="20" t="s">
        <v>5683</v>
      </c>
      <c r="K201" s="20" t="s">
        <v>6340</v>
      </c>
      <c r="L201" s="20" t="s">
        <v>6340</v>
      </c>
      <c r="M201" s="20" t="s">
        <v>5684</v>
      </c>
      <c r="N201" s="20" t="s">
        <v>5684</v>
      </c>
      <c r="O201" s="20" t="s">
        <v>5685</v>
      </c>
      <c r="P201" s="20" t="s">
        <v>5686</v>
      </c>
      <c r="Q201" s="20" t="s">
        <v>5687</v>
      </c>
      <c r="R201" s="20" t="s">
        <v>6341</v>
      </c>
      <c r="S201" s="20" t="s">
        <v>75</v>
      </c>
      <c r="T201" s="20" t="s">
        <v>5689</v>
      </c>
      <c r="U201" s="20" t="s">
        <v>5655</v>
      </c>
      <c r="V201" s="20" t="s">
        <v>5713</v>
      </c>
    </row>
    <row r="202" s="20" customFormat="1" spans="1:22">
      <c r="A202" s="20" t="s">
        <v>4893</v>
      </c>
      <c r="B202" s="20" t="s">
        <v>1015</v>
      </c>
      <c r="C202" s="20" t="s">
        <v>4894</v>
      </c>
      <c r="D202" s="20" t="s">
        <v>4896</v>
      </c>
      <c r="E202" s="20" t="s">
        <v>6342</v>
      </c>
      <c r="F202" s="20" t="s">
        <v>662</v>
      </c>
      <c r="G202" s="20" t="s">
        <v>94</v>
      </c>
      <c r="H202" s="20" t="s">
        <v>5681</v>
      </c>
      <c r="I202" s="20" t="s">
        <v>6343</v>
      </c>
      <c r="J202" s="20" t="s">
        <v>5683</v>
      </c>
      <c r="K202" s="20" t="s">
        <v>6343</v>
      </c>
      <c r="L202" s="20" t="s">
        <v>6343</v>
      </c>
      <c r="M202" s="20" t="s">
        <v>5684</v>
      </c>
      <c r="N202" s="20" t="s">
        <v>5684</v>
      </c>
      <c r="O202" s="20" t="s">
        <v>5685</v>
      </c>
      <c r="P202" s="20" t="s">
        <v>5686</v>
      </c>
      <c r="Q202" s="20" t="s">
        <v>5687</v>
      </c>
      <c r="R202" s="20" t="s">
        <v>6344</v>
      </c>
      <c r="S202" s="20" t="s">
        <v>75</v>
      </c>
      <c r="T202" s="20" t="s">
        <v>5689</v>
      </c>
      <c r="U202" s="20" t="s">
        <v>5690</v>
      </c>
      <c r="V202" s="20" t="s">
        <v>5691</v>
      </c>
    </row>
    <row r="203" s="20" customFormat="1" spans="1:22">
      <c r="A203" s="20" t="s">
        <v>2479</v>
      </c>
      <c r="B203" s="20" t="s">
        <v>1015</v>
      </c>
      <c r="C203" s="20" t="s">
        <v>2480</v>
      </c>
      <c r="D203" s="20" t="s">
        <v>1582</v>
      </c>
      <c r="E203" s="20" t="s">
        <v>6345</v>
      </c>
      <c r="F203" s="20" t="s">
        <v>662</v>
      </c>
      <c r="G203" s="20" t="s">
        <v>663</v>
      </c>
      <c r="H203" s="20" t="s">
        <v>5681</v>
      </c>
      <c r="I203" s="20" t="s">
        <v>6346</v>
      </c>
      <c r="J203" s="20" t="s">
        <v>5683</v>
      </c>
      <c r="K203" s="20" t="s">
        <v>6346</v>
      </c>
      <c r="L203" s="20" t="s">
        <v>6346</v>
      </c>
      <c r="M203" s="20" t="s">
        <v>5684</v>
      </c>
      <c r="N203" s="20" t="s">
        <v>5684</v>
      </c>
      <c r="O203" s="20" t="s">
        <v>5685</v>
      </c>
      <c r="P203" s="20" t="s">
        <v>5686</v>
      </c>
      <c r="Q203" s="20" t="s">
        <v>5687</v>
      </c>
      <c r="R203" s="20" t="s">
        <v>6347</v>
      </c>
      <c r="S203" s="20" t="s">
        <v>75</v>
      </c>
      <c r="T203" s="20" t="s">
        <v>5689</v>
      </c>
      <c r="U203" s="20" t="s">
        <v>5655</v>
      </c>
      <c r="V203" s="20" t="s">
        <v>5691</v>
      </c>
    </row>
    <row r="204" s="20" customFormat="1" spans="1:22">
      <c r="A204" s="20" t="s">
        <v>3761</v>
      </c>
      <c r="B204" s="20" t="s">
        <v>1015</v>
      </c>
      <c r="C204" s="20" t="s">
        <v>3762</v>
      </c>
      <c r="D204" s="20" t="s">
        <v>3764</v>
      </c>
      <c r="E204" s="20" t="s">
        <v>6348</v>
      </c>
      <c r="F204" s="20" t="s">
        <v>83</v>
      </c>
      <c r="G204" s="20" t="s">
        <v>2725</v>
      </c>
      <c r="H204" s="20" t="s">
        <v>5681</v>
      </c>
      <c r="I204" s="20" t="s">
        <v>6349</v>
      </c>
      <c r="J204" s="20" t="s">
        <v>5683</v>
      </c>
      <c r="K204" s="20" t="s">
        <v>6349</v>
      </c>
      <c r="L204" s="20" t="s">
        <v>6349</v>
      </c>
      <c r="M204" s="20" t="s">
        <v>5684</v>
      </c>
      <c r="N204" s="20" t="s">
        <v>5684</v>
      </c>
      <c r="O204" s="20" t="s">
        <v>5685</v>
      </c>
      <c r="P204" s="20" t="s">
        <v>5686</v>
      </c>
      <c r="Q204" s="20" t="s">
        <v>5687</v>
      </c>
      <c r="R204" s="20" t="s">
        <v>6350</v>
      </c>
      <c r="S204" s="20" t="s">
        <v>75</v>
      </c>
      <c r="T204" s="20" t="s">
        <v>5689</v>
      </c>
      <c r="U204" s="20" t="s">
        <v>5655</v>
      </c>
      <c r="V204" s="20" t="s">
        <v>5713</v>
      </c>
    </row>
    <row r="205" s="20" customFormat="1" spans="1:22">
      <c r="A205" s="20" t="s">
        <v>5263</v>
      </c>
      <c r="B205" s="20" t="s">
        <v>1015</v>
      </c>
      <c r="C205" s="20" t="s">
        <v>5264</v>
      </c>
      <c r="D205" s="20" t="s">
        <v>6351</v>
      </c>
      <c r="E205" s="20" t="s">
        <v>6352</v>
      </c>
      <c r="F205" s="20" t="s">
        <v>83</v>
      </c>
      <c r="G205" s="20" t="s">
        <v>871</v>
      </c>
      <c r="H205" s="20" t="s">
        <v>5681</v>
      </c>
      <c r="I205" s="20" t="s">
        <v>6353</v>
      </c>
      <c r="J205" s="20" t="s">
        <v>5683</v>
      </c>
      <c r="K205" s="20" t="s">
        <v>6353</v>
      </c>
      <c r="L205" s="20" t="s">
        <v>6353</v>
      </c>
      <c r="M205" s="20" t="s">
        <v>5684</v>
      </c>
      <c r="N205" s="20" t="s">
        <v>5684</v>
      </c>
      <c r="O205" s="20" t="s">
        <v>5685</v>
      </c>
      <c r="P205" s="20" t="s">
        <v>5686</v>
      </c>
      <c r="Q205" s="20" t="s">
        <v>5687</v>
      </c>
      <c r="R205" s="20" t="s">
        <v>6354</v>
      </c>
      <c r="S205" s="20" t="s">
        <v>75</v>
      </c>
      <c r="T205" s="20" t="s">
        <v>5689</v>
      </c>
      <c r="U205" s="20" t="s">
        <v>5655</v>
      </c>
      <c r="V205" s="20" t="s">
        <v>5738</v>
      </c>
    </row>
    <row r="206" s="20" customFormat="1" spans="1:22">
      <c r="A206" s="20" t="s">
        <v>1010</v>
      </c>
      <c r="B206" s="20" t="s">
        <v>1015</v>
      </c>
      <c r="C206" s="20" t="s">
        <v>1011</v>
      </c>
      <c r="D206" s="20" t="s">
        <v>1013</v>
      </c>
      <c r="E206" s="20" t="s">
        <v>6355</v>
      </c>
      <c r="F206" s="20" t="s">
        <v>154</v>
      </c>
      <c r="G206" s="20" t="s">
        <v>662</v>
      </c>
      <c r="H206" s="20" t="s">
        <v>5681</v>
      </c>
      <c r="I206" s="20" t="s">
        <v>6356</v>
      </c>
      <c r="J206" s="20" t="s">
        <v>5683</v>
      </c>
      <c r="K206" s="20" t="s">
        <v>6356</v>
      </c>
      <c r="L206" s="20" t="s">
        <v>6356</v>
      </c>
      <c r="M206" s="20" t="s">
        <v>5684</v>
      </c>
      <c r="N206" s="20" t="s">
        <v>5684</v>
      </c>
      <c r="O206" s="20" t="s">
        <v>5685</v>
      </c>
      <c r="P206" s="20" t="s">
        <v>5686</v>
      </c>
      <c r="Q206" s="20" t="s">
        <v>5687</v>
      </c>
      <c r="R206" s="20" t="s">
        <v>6357</v>
      </c>
      <c r="S206" s="20" t="s">
        <v>75</v>
      </c>
      <c r="T206" s="20" t="s">
        <v>5689</v>
      </c>
      <c r="U206" s="20" t="s">
        <v>5655</v>
      </c>
      <c r="V206" s="20" t="s">
        <v>5713</v>
      </c>
    </row>
    <row r="207" s="20" customFormat="1" spans="1:22">
      <c r="A207" s="20" t="s">
        <v>2905</v>
      </c>
      <c r="B207" s="20" t="s">
        <v>1015</v>
      </c>
      <c r="C207" s="20" t="s">
        <v>2906</v>
      </c>
      <c r="D207" s="20" t="s">
        <v>1952</v>
      </c>
      <c r="E207" s="20" t="s">
        <v>6358</v>
      </c>
      <c r="F207" s="20" t="s">
        <v>662</v>
      </c>
      <c r="G207" s="20" t="s">
        <v>83</v>
      </c>
      <c r="H207" s="20" t="s">
        <v>5681</v>
      </c>
      <c r="I207" s="20" t="s">
        <v>6359</v>
      </c>
      <c r="J207" s="20" t="s">
        <v>5683</v>
      </c>
      <c r="K207" s="20" t="s">
        <v>6359</v>
      </c>
      <c r="L207" s="20" t="s">
        <v>6359</v>
      </c>
      <c r="M207" s="20" t="s">
        <v>5684</v>
      </c>
      <c r="N207" s="20" t="s">
        <v>5684</v>
      </c>
      <c r="O207" s="20" t="s">
        <v>5685</v>
      </c>
      <c r="P207" s="20" t="s">
        <v>5686</v>
      </c>
      <c r="Q207" s="20" t="s">
        <v>5687</v>
      </c>
      <c r="R207" s="20" t="s">
        <v>6360</v>
      </c>
      <c r="S207" s="20" t="s">
        <v>75</v>
      </c>
      <c r="T207" s="20" t="s">
        <v>5689</v>
      </c>
      <c r="U207" s="20" t="s">
        <v>5655</v>
      </c>
      <c r="V207" s="20" t="s">
        <v>5713</v>
      </c>
    </row>
    <row r="208" s="20" customFormat="1" spans="1:22">
      <c r="A208" s="20" t="s">
        <v>2932</v>
      </c>
      <c r="B208" s="20" t="s">
        <v>626</v>
      </c>
      <c r="C208" s="20" t="s">
        <v>2933</v>
      </c>
      <c r="D208" s="20" t="s">
        <v>6361</v>
      </c>
      <c r="E208" s="20" t="s">
        <v>6362</v>
      </c>
      <c r="F208" s="20" t="s">
        <v>663</v>
      </c>
      <c r="G208" s="20" t="s">
        <v>83</v>
      </c>
      <c r="H208" s="20" t="s">
        <v>5681</v>
      </c>
      <c r="I208" s="20" t="s">
        <v>6363</v>
      </c>
      <c r="J208" s="20" t="s">
        <v>5683</v>
      </c>
      <c r="K208" s="20" t="s">
        <v>6363</v>
      </c>
      <c r="L208" s="20" t="s">
        <v>6363</v>
      </c>
      <c r="M208" s="20" t="s">
        <v>5684</v>
      </c>
      <c r="N208" s="20" t="s">
        <v>5684</v>
      </c>
      <c r="O208" s="20" t="s">
        <v>5685</v>
      </c>
      <c r="P208" s="20" t="s">
        <v>5686</v>
      </c>
      <c r="Q208" s="20" t="s">
        <v>5687</v>
      </c>
      <c r="R208" s="20" t="s">
        <v>6364</v>
      </c>
      <c r="S208" s="20" t="s">
        <v>75</v>
      </c>
      <c r="T208" s="20" t="s">
        <v>5689</v>
      </c>
      <c r="U208" s="20" t="s">
        <v>5655</v>
      </c>
      <c r="V208" s="20" t="s">
        <v>5713</v>
      </c>
    </row>
    <row r="209" s="20" customFormat="1" spans="1:22">
      <c r="A209" s="20" t="s">
        <v>3115</v>
      </c>
      <c r="B209" s="20" t="s">
        <v>626</v>
      </c>
      <c r="C209" s="20" t="s">
        <v>3116</v>
      </c>
      <c r="D209" s="20" t="s">
        <v>3118</v>
      </c>
      <c r="E209" s="20" t="s">
        <v>6365</v>
      </c>
      <c r="F209" s="20" t="s">
        <v>663</v>
      </c>
      <c r="G209" s="20" t="s">
        <v>83</v>
      </c>
      <c r="H209" s="20" t="s">
        <v>5681</v>
      </c>
      <c r="I209" s="20" t="s">
        <v>6366</v>
      </c>
      <c r="J209" s="20" t="s">
        <v>5683</v>
      </c>
      <c r="K209" s="20" t="s">
        <v>6366</v>
      </c>
      <c r="L209" s="20" t="s">
        <v>6366</v>
      </c>
      <c r="M209" s="20" t="s">
        <v>5684</v>
      </c>
      <c r="N209" s="20" t="s">
        <v>5684</v>
      </c>
      <c r="O209" s="20" t="s">
        <v>5685</v>
      </c>
      <c r="P209" s="20" t="s">
        <v>5686</v>
      </c>
      <c r="Q209" s="20" t="s">
        <v>5687</v>
      </c>
      <c r="R209" s="20" t="s">
        <v>6367</v>
      </c>
      <c r="S209" s="20" t="s">
        <v>75</v>
      </c>
      <c r="T209" s="20" t="s">
        <v>5689</v>
      </c>
      <c r="U209" s="20" t="s">
        <v>5690</v>
      </c>
      <c r="V209" s="20" t="s">
        <v>5738</v>
      </c>
    </row>
    <row r="210" s="20" customFormat="1" spans="1:22">
      <c r="A210" s="20" t="s">
        <v>4255</v>
      </c>
      <c r="B210" s="20" t="s">
        <v>626</v>
      </c>
      <c r="C210" s="20" t="s">
        <v>4256</v>
      </c>
      <c r="D210" s="20" t="s">
        <v>679</v>
      </c>
      <c r="E210" s="20" t="s">
        <v>6368</v>
      </c>
      <c r="F210" s="20" t="s">
        <v>663</v>
      </c>
      <c r="G210" s="20" t="s">
        <v>2725</v>
      </c>
      <c r="H210" s="20" t="s">
        <v>5681</v>
      </c>
      <c r="I210" s="20" t="s">
        <v>6038</v>
      </c>
      <c r="J210" s="20" t="s">
        <v>5683</v>
      </c>
      <c r="K210" s="20" t="s">
        <v>6038</v>
      </c>
      <c r="L210" s="20" t="s">
        <v>6038</v>
      </c>
      <c r="M210" s="20" t="s">
        <v>5684</v>
      </c>
      <c r="N210" s="20" t="s">
        <v>5684</v>
      </c>
      <c r="O210" s="20" t="s">
        <v>5685</v>
      </c>
      <c r="P210" s="20" t="s">
        <v>5686</v>
      </c>
      <c r="Q210" s="20" t="s">
        <v>5687</v>
      </c>
      <c r="R210" s="20" t="s">
        <v>6369</v>
      </c>
      <c r="S210" s="20" t="s">
        <v>75</v>
      </c>
      <c r="T210" s="20" t="s">
        <v>5689</v>
      </c>
      <c r="U210" s="20" t="s">
        <v>5690</v>
      </c>
      <c r="V210" s="20" t="s">
        <v>5691</v>
      </c>
    </row>
    <row r="211" s="20" customFormat="1" spans="1:22">
      <c r="A211" s="20" t="s">
        <v>4668</v>
      </c>
      <c r="B211" s="20" t="s">
        <v>626</v>
      </c>
      <c r="C211" s="20" t="s">
        <v>4669</v>
      </c>
      <c r="D211" s="20" t="s">
        <v>4671</v>
      </c>
      <c r="E211" s="20" t="s">
        <v>6370</v>
      </c>
      <c r="F211" s="20" t="s">
        <v>83</v>
      </c>
      <c r="G211" s="20" t="s">
        <v>94</v>
      </c>
      <c r="H211" s="20" t="s">
        <v>5681</v>
      </c>
      <c r="I211" s="20" t="s">
        <v>6371</v>
      </c>
      <c r="J211" s="20" t="s">
        <v>5683</v>
      </c>
      <c r="K211" s="20" t="s">
        <v>6371</v>
      </c>
      <c r="L211" s="20" t="s">
        <v>6371</v>
      </c>
      <c r="M211" s="20" t="s">
        <v>5684</v>
      </c>
      <c r="N211" s="20" t="s">
        <v>5684</v>
      </c>
      <c r="O211" s="20" t="s">
        <v>5685</v>
      </c>
      <c r="P211" s="20" t="s">
        <v>5686</v>
      </c>
      <c r="Q211" s="20" t="s">
        <v>5687</v>
      </c>
      <c r="R211" s="20" t="s">
        <v>6372</v>
      </c>
      <c r="S211" s="20" t="s">
        <v>75</v>
      </c>
      <c r="T211" s="20" t="s">
        <v>5689</v>
      </c>
      <c r="U211" s="20" t="s">
        <v>5655</v>
      </c>
      <c r="V211" s="20" t="s">
        <v>5738</v>
      </c>
    </row>
    <row r="212" s="20" customFormat="1" spans="1:22">
      <c r="A212" s="20" t="s">
        <v>1638</v>
      </c>
      <c r="B212" s="20" t="s">
        <v>626</v>
      </c>
      <c r="C212" s="20" t="s">
        <v>1639</v>
      </c>
      <c r="D212" s="20" t="s">
        <v>679</v>
      </c>
      <c r="E212" s="20" t="s">
        <v>6373</v>
      </c>
      <c r="F212" s="20" t="s">
        <v>81</v>
      </c>
      <c r="G212" s="20" t="s">
        <v>662</v>
      </c>
      <c r="H212" s="20" t="s">
        <v>5681</v>
      </c>
      <c r="I212" s="20" t="s">
        <v>6374</v>
      </c>
      <c r="J212" s="20" t="s">
        <v>5683</v>
      </c>
      <c r="K212" s="20" t="s">
        <v>6374</v>
      </c>
      <c r="L212" s="20" t="s">
        <v>6374</v>
      </c>
      <c r="M212" s="20" t="s">
        <v>5684</v>
      </c>
      <c r="N212" s="20" t="s">
        <v>5684</v>
      </c>
      <c r="O212" s="20" t="s">
        <v>5685</v>
      </c>
      <c r="P212" s="20" t="s">
        <v>5686</v>
      </c>
      <c r="Q212" s="20" t="s">
        <v>5687</v>
      </c>
      <c r="R212" s="20" t="s">
        <v>6375</v>
      </c>
      <c r="S212" s="20" t="s">
        <v>75</v>
      </c>
      <c r="T212" s="20" t="s">
        <v>5689</v>
      </c>
      <c r="U212" s="20" t="s">
        <v>5690</v>
      </c>
      <c r="V212" s="20" t="s">
        <v>5691</v>
      </c>
    </row>
    <row r="213" s="20" customFormat="1" spans="1:22">
      <c r="A213" s="20" t="s">
        <v>1579</v>
      </c>
      <c r="B213" s="20" t="s">
        <v>626</v>
      </c>
      <c r="C213" s="20" t="s">
        <v>1580</v>
      </c>
      <c r="D213" s="20" t="s">
        <v>1582</v>
      </c>
      <c r="E213" s="20" t="s">
        <v>6376</v>
      </c>
      <c r="F213" s="20" t="s">
        <v>82</v>
      </c>
      <c r="G213" s="20" t="s">
        <v>662</v>
      </c>
      <c r="H213" s="20" t="s">
        <v>5681</v>
      </c>
      <c r="I213" s="20" t="s">
        <v>6377</v>
      </c>
      <c r="J213" s="20" t="s">
        <v>5683</v>
      </c>
      <c r="K213" s="20" t="s">
        <v>6377</v>
      </c>
      <c r="L213" s="20" t="s">
        <v>6377</v>
      </c>
      <c r="M213" s="20" t="s">
        <v>5684</v>
      </c>
      <c r="N213" s="20" t="s">
        <v>5684</v>
      </c>
      <c r="O213" s="20" t="s">
        <v>5685</v>
      </c>
      <c r="P213" s="20" t="s">
        <v>5686</v>
      </c>
      <c r="Q213" s="20" t="s">
        <v>5687</v>
      </c>
      <c r="R213" s="20" t="s">
        <v>6378</v>
      </c>
      <c r="S213" s="20" t="s">
        <v>75</v>
      </c>
      <c r="T213" s="20" t="s">
        <v>5689</v>
      </c>
      <c r="U213" s="20" t="s">
        <v>5655</v>
      </c>
      <c r="V213" s="20" t="s">
        <v>5691</v>
      </c>
    </row>
    <row r="214" s="20" customFormat="1" spans="1:22">
      <c r="A214" s="20" t="s">
        <v>1529</v>
      </c>
      <c r="B214" s="20" t="s">
        <v>626</v>
      </c>
      <c r="C214" s="20" t="s">
        <v>1530</v>
      </c>
      <c r="D214" s="20" t="s">
        <v>6117</v>
      </c>
      <c r="E214" s="20" t="s">
        <v>6379</v>
      </c>
      <c r="F214" s="20" t="s">
        <v>154</v>
      </c>
      <c r="G214" s="20" t="s">
        <v>662</v>
      </c>
      <c r="H214" s="20" t="s">
        <v>5681</v>
      </c>
      <c r="I214" s="20" t="s">
        <v>6380</v>
      </c>
      <c r="J214" s="20" t="s">
        <v>5683</v>
      </c>
      <c r="K214" s="20" t="s">
        <v>6380</v>
      </c>
      <c r="L214" s="20" t="s">
        <v>6380</v>
      </c>
      <c r="M214" s="20" t="s">
        <v>5684</v>
      </c>
      <c r="N214" s="20" t="s">
        <v>5684</v>
      </c>
      <c r="O214" s="20" t="s">
        <v>5685</v>
      </c>
      <c r="P214" s="20" t="s">
        <v>5686</v>
      </c>
      <c r="Q214" s="20" t="s">
        <v>5687</v>
      </c>
      <c r="R214" s="20" t="s">
        <v>6381</v>
      </c>
      <c r="S214" s="20" t="s">
        <v>75</v>
      </c>
      <c r="T214" s="20" t="s">
        <v>5689</v>
      </c>
      <c r="U214" s="20" t="s">
        <v>5690</v>
      </c>
      <c r="V214" s="20" t="s">
        <v>5691</v>
      </c>
    </row>
    <row r="215" s="20" customFormat="1" spans="1:22">
      <c r="A215" s="20" t="s">
        <v>4466</v>
      </c>
      <c r="B215" s="20" t="s">
        <v>626</v>
      </c>
      <c r="C215" s="20" t="s">
        <v>4467</v>
      </c>
      <c r="D215" s="20" t="s">
        <v>4469</v>
      </c>
      <c r="E215" s="20" t="s">
        <v>6382</v>
      </c>
      <c r="F215" s="20" t="s">
        <v>83</v>
      </c>
      <c r="G215" s="20" t="s">
        <v>2725</v>
      </c>
      <c r="H215" s="20" t="s">
        <v>5681</v>
      </c>
      <c r="I215" s="20" t="s">
        <v>6383</v>
      </c>
      <c r="J215" s="20" t="s">
        <v>5683</v>
      </c>
      <c r="K215" s="20" t="s">
        <v>6383</v>
      </c>
      <c r="L215" s="20" t="s">
        <v>6383</v>
      </c>
      <c r="M215" s="20" t="s">
        <v>5684</v>
      </c>
      <c r="N215" s="20" t="s">
        <v>5684</v>
      </c>
      <c r="O215" s="20" t="s">
        <v>5685</v>
      </c>
      <c r="P215" s="20" t="s">
        <v>5686</v>
      </c>
      <c r="Q215" s="20" t="s">
        <v>5687</v>
      </c>
      <c r="R215" s="20" t="s">
        <v>6384</v>
      </c>
      <c r="S215" s="20" t="s">
        <v>75</v>
      </c>
      <c r="T215" s="20" t="s">
        <v>5689</v>
      </c>
      <c r="U215" s="20" t="s">
        <v>5655</v>
      </c>
      <c r="V215" s="20" t="s">
        <v>6385</v>
      </c>
    </row>
    <row r="216" s="20" customFormat="1" spans="1:22">
      <c r="A216" s="20" t="s">
        <v>995</v>
      </c>
      <c r="B216" s="20" t="s">
        <v>626</v>
      </c>
      <c r="C216" s="20" t="s">
        <v>996</v>
      </c>
      <c r="D216" s="20" t="s">
        <v>998</v>
      </c>
      <c r="E216" s="20" t="s">
        <v>6386</v>
      </c>
      <c r="F216" s="20" t="s">
        <v>154</v>
      </c>
      <c r="G216" s="20" t="s">
        <v>662</v>
      </c>
      <c r="H216" s="20" t="s">
        <v>5681</v>
      </c>
      <c r="I216" s="20" t="s">
        <v>6387</v>
      </c>
      <c r="J216" s="20" t="s">
        <v>5683</v>
      </c>
      <c r="K216" s="20" t="s">
        <v>6387</v>
      </c>
      <c r="L216" s="20" t="s">
        <v>6387</v>
      </c>
      <c r="M216" s="20" t="s">
        <v>5684</v>
      </c>
      <c r="N216" s="20" t="s">
        <v>5684</v>
      </c>
      <c r="O216" s="20" t="s">
        <v>5685</v>
      </c>
      <c r="P216" s="20" t="s">
        <v>5686</v>
      </c>
      <c r="Q216" s="20" t="s">
        <v>5687</v>
      </c>
      <c r="R216" s="20" t="s">
        <v>6388</v>
      </c>
      <c r="S216" s="20" t="s">
        <v>75</v>
      </c>
      <c r="T216" s="20" t="s">
        <v>5689</v>
      </c>
      <c r="U216" s="20" t="s">
        <v>5690</v>
      </c>
      <c r="V216" s="20" t="s">
        <v>5713</v>
      </c>
    </row>
    <row r="217" s="20" customFormat="1" spans="1:22">
      <c r="A217" s="20" t="s">
        <v>1537</v>
      </c>
      <c r="B217" s="20" t="s">
        <v>626</v>
      </c>
      <c r="C217" s="20" t="s">
        <v>1538</v>
      </c>
      <c r="D217" s="20" t="s">
        <v>1540</v>
      </c>
      <c r="E217" s="20" t="s">
        <v>6389</v>
      </c>
      <c r="F217" s="20" t="s">
        <v>81</v>
      </c>
      <c r="G217" s="20" t="s">
        <v>662</v>
      </c>
      <c r="H217" s="20" t="s">
        <v>5681</v>
      </c>
      <c r="I217" s="20" t="s">
        <v>6390</v>
      </c>
      <c r="J217" s="20" t="s">
        <v>5683</v>
      </c>
      <c r="K217" s="20" t="s">
        <v>6390</v>
      </c>
      <c r="L217" s="20" t="s">
        <v>6390</v>
      </c>
      <c r="M217" s="20" t="s">
        <v>5684</v>
      </c>
      <c r="N217" s="20" t="s">
        <v>5684</v>
      </c>
      <c r="O217" s="20" t="s">
        <v>5685</v>
      </c>
      <c r="P217" s="20" t="s">
        <v>5686</v>
      </c>
      <c r="Q217" s="20" t="s">
        <v>5687</v>
      </c>
      <c r="R217" s="20" t="s">
        <v>6391</v>
      </c>
      <c r="S217" s="20" t="s">
        <v>75</v>
      </c>
      <c r="T217" s="20" t="s">
        <v>5689</v>
      </c>
      <c r="U217" s="20" t="s">
        <v>5690</v>
      </c>
      <c r="V217" s="20" t="s">
        <v>5691</v>
      </c>
    </row>
    <row r="218" s="20" customFormat="1" spans="1:22">
      <c r="A218" s="20" t="s">
        <v>621</v>
      </c>
      <c r="B218" s="20" t="s">
        <v>626</v>
      </c>
      <c r="C218" s="20" t="s">
        <v>622</v>
      </c>
      <c r="D218" s="20" t="s">
        <v>624</v>
      </c>
      <c r="E218" s="20" t="s">
        <v>6392</v>
      </c>
      <c r="F218" s="20" t="s">
        <v>154</v>
      </c>
      <c r="G218" s="20" t="s">
        <v>82</v>
      </c>
      <c r="H218" s="20" t="s">
        <v>5681</v>
      </c>
      <c r="I218" s="20" t="s">
        <v>6393</v>
      </c>
      <c r="J218" s="20" t="s">
        <v>5683</v>
      </c>
      <c r="K218" s="20" t="s">
        <v>6393</v>
      </c>
      <c r="L218" s="20" t="s">
        <v>6393</v>
      </c>
      <c r="M218" s="20" t="s">
        <v>5684</v>
      </c>
      <c r="N218" s="20" t="s">
        <v>5684</v>
      </c>
      <c r="O218" s="20" t="s">
        <v>5685</v>
      </c>
      <c r="P218" s="20" t="s">
        <v>5686</v>
      </c>
      <c r="Q218" s="20" t="s">
        <v>5687</v>
      </c>
      <c r="R218" s="20" t="s">
        <v>6394</v>
      </c>
      <c r="S218" s="20" t="s">
        <v>75</v>
      </c>
      <c r="T218" s="20" t="s">
        <v>5689</v>
      </c>
      <c r="U218" s="20" t="s">
        <v>5690</v>
      </c>
      <c r="V218" s="20" t="s">
        <v>5691</v>
      </c>
    </row>
    <row r="219" s="20" customFormat="1" spans="1:22">
      <c r="A219" s="20" t="s">
        <v>2166</v>
      </c>
      <c r="B219" s="20" t="s">
        <v>626</v>
      </c>
      <c r="C219" s="20" t="s">
        <v>2167</v>
      </c>
      <c r="D219" s="20" t="s">
        <v>2169</v>
      </c>
      <c r="E219" s="20" t="s">
        <v>6395</v>
      </c>
      <c r="F219" s="20" t="s">
        <v>662</v>
      </c>
      <c r="G219" s="20" t="s">
        <v>663</v>
      </c>
      <c r="H219" s="20" t="s">
        <v>5681</v>
      </c>
      <c r="I219" s="20" t="s">
        <v>6396</v>
      </c>
      <c r="J219" s="20" t="s">
        <v>5683</v>
      </c>
      <c r="K219" s="20" t="s">
        <v>6396</v>
      </c>
      <c r="L219" s="20" t="s">
        <v>6396</v>
      </c>
      <c r="M219" s="20" t="s">
        <v>5684</v>
      </c>
      <c r="N219" s="20" t="s">
        <v>5684</v>
      </c>
      <c r="O219" s="20" t="s">
        <v>5685</v>
      </c>
      <c r="P219" s="20" t="s">
        <v>5686</v>
      </c>
      <c r="Q219" s="20" t="s">
        <v>5687</v>
      </c>
      <c r="R219" s="20" t="s">
        <v>6397</v>
      </c>
      <c r="S219" s="20" t="s">
        <v>75</v>
      </c>
      <c r="T219" s="20" t="s">
        <v>5689</v>
      </c>
      <c r="U219" s="20" t="s">
        <v>5655</v>
      </c>
      <c r="V219" s="20" t="s">
        <v>5738</v>
      </c>
    </row>
    <row r="220" s="20" customFormat="1" spans="1:22">
      <c r="A220" s="20" t="s">
        <v>1847</v>
      </c>
      <c r="B220" s="20" t="s">
        <v>616</v>
      </c>
      <c r="C220" s="20" t="s">
        <v>1848</v>
      </c>
      <c r="D220" s="20" t="s">
        <v>1850</v>
      </c>
      <c r="E220" s="20" t="s">
        <v>6398</v>
      </c>
      <c r="F220" s="20" t="s">
        <v>82</v>
      </c>
      <c r="G220" s="20" t="s">
        <v>662</v>
      </c>
      <c r="H220" s="20" t="s">
        <v>5681</v>
      </c>
      <c r="I220" s="20" t="s">
        <v>6399</v>
      </c>
      <c r="J220" s="20" t="s">
        <v>5683</v>
      </c>
      <c r="K220" s="20" t="s">
        <v>6399</v>
      </c>
      <c r="L220" s="20" t="s">
        <v>6399</v>
      </c>
      <c r="M220" s="20" t="s">
        <v>5684</v>
      </c>
      <c r="N220" s="20" t="s">
        <v>5684</v>
      </c>
      <c r="O220" s="20" t="s">
        <v>5685</v>
      </c>
      <c r="P220" s="20" t="s">
        <v>5686</v>
      </c>
      <c r="Q220" s="20" t="s">
        <v>5687</v>
      </c>
      <c r="R220" s="20" t="s">
        <v>6400</v>
      </c>
      <c r="S220" s="20" t="s">
        <v>75</v>
      </c>
      <c r="T220" s="20" t="s">
        <v>5689</v>
      </c>
      <c r="U220" s="20" t="s">
        <v>5655</v>
      </c>
      <c r="V220" s="20" t="s">
        <v>6168</v>
      </c>
    </row>
    <row r="221" s="20" customFormat="1" spans="1:22">
      <c r="A221" s="20" t="s">
        <v>2403</v>
      </c>
      <c r="B221" s="20" t="s">
        <v>616</v>
      </c>
      <c r="C221" s="20" t="s">
        <v>2404</v>
      </c>
      <c r="D221" s="20" t="s">
        <v>634</v>
      </c>
      <c r="E221" s="20" t="s">
        <v>6401</v>
      </c>
      <c r="F221" s="20" t="s">
        <v>82</v>
      </c>
      <c r="G221" s="20" t="s">
        <v>663</v>
      </c>
      <c r="H221" s="20" t="s">
        <v>5681</v>
      </c>
      <c r="I221" s="20" t="s">
        <v>6402</v>
      </c>
      <c r="J221" s="20" t="s">
        <v>5683</v>
      </c>
      <c r="K221" s="20" t="s">
        <v>6402</v>
      </c>
      <c r="L221" s="20" t="s">
        <v>6402</v>
      </c>
      <c r="M221" s="20" t="s">
        <v>5684</v>
      </c>
      <c r="N221" s="20" t="s">
        <v>5684</v>
      </c>
      <c r="O221" s="20" t="s">
        <v>5685</v>
      </c>
      <c r="P221" s="20" t="s">
        <v>5686</v>
      </c>
      <c r="Q221" s="20" t="s">
        <v>5687</v>
      </c>
      <c r="R221" s="20" t="s">
        <v>6403</v>
      </c>
      <c r="S221" s="20" t="s">
        <v>75</v>
      </c>
      <c r="T221" s="20" t="s">
        <v>5689</v>
      </c>
      <c r="U221" s="20" t="s">
        <v>5690</v>
      </c>
      <c r="V221" s="20" t="s">
        <v>5953</v>
      </c>
    </row>
    <row r="222" s="20" customFormat="1" spans="1:22">
      <c r="A222" s="20" t="s">
        <v>3770</v>
      </c>
      <c r="B222" s="20" t="s">
        <v>616</v>
      </c>
      <c r="C222" s="20" t="s">
        <v>3771</v>
      </c>
      <c r="D222" s="20" t="s">
        <v>2914</v>
      </c>
      <c r="E222" s="20" t="s">
        <v>6404</v>
      </c>
      <c r="F222" s="20" t="s">
        <v>663</v>
      </c>
      <c r="G222" s="20" t="s">
        <v>2725</v>
      </c>
      <c r="H222" s="20" t="s">
        <v>5681</v>
      </c>
      <c r="I222" s="20" t="s">
        <v>6405</v>
      </c>
      <c r="J222" s="20" t="s">
        <v>5683</v>
      </c>
      <c r="K222" s="20" t="s">
        <v>6405</v>
      </c>
      <c r="L222" s="20" t="s">
        <v>6405</v>
      </c>
      <c r="M222" s="20" t="s">
        <v>5684</v>
      </c>
      <c r="N222" s="20" t="s">
        <v>5684</v>
      </c>
      <c r="O222" s="20" t="s">
        <v>5685</v>
      </c>
      <c r="P222" s="20" t="s">
        <v>5686</v>
      </c>
      <c r="Q222" s="20" t="s">
        <v>5687</v>
      </c>
      <c r="R222" s="20" t="s">
        <v>6406</v>
      </c>
      <c r="S222" s="20" t="s">
        <v>75</v>
      </c>
      <c r="T222" s="20" t="s">
        <v>5689</v>
      </c>
      <c r="U222" s="20" t="s">
        <v>5655</v>
      </c>
      <c r="V222" s="20" t="s">
        <v>5713</v>
      </c>
    </row>
    <row r="223" s="20" customFormat="1" spans="1:22">
      <c r="A223" s="20" t="s">
        <v>1029</v>
      </c>
      <c r="B223" s="20" t="s">
        <v>616</v>
      </c>
      <c r="C223" s="20" t="s">
        <v>1030</v>
      </c>
      <c r="D223" s="20" t="s">
        <v>980</v>
      </c>
      <c r="E223" s="20" t="s">
        <v>6407</v>
      </c>
      <c r="F223" s="20" t="s">
        <v>81</v>
      </c>
      <c r="G223" s="20" t="s">
        <v>662</v>
      </c>
      <c r="H223" s="20" t="s">
        <v>5681</v>
      </c>
      <c r="I223" s="20" t="s">
        <v>6408</v>
      </c>
      <c r="J223" s="20" t="s">
        <v>5683</v>
      </c>
      <c r="K223" s="20" t="s">
        <v>6408</v>
      </c>
      <c r="L223" s="20" t="s">
        <v>6408</v>
      </c>
      <c r="M223" s="20" t="s">
        <v>5684</v>
      </c>
      <c r="N223" s="20" t="s">
        <v>5684</v>
      </c>
      <c r="O223" s="20" t="s">
        <v>5685</v>
      </c>
      <c r="P223" s="20" t="s">
        <v>5686</v>
      </c>
      <c r="Q223" s="20" t="s">
        <v>5687</v>
      </c>
      <c r="R223" s="20" t="s">
        <v>6409</v>
      </c>
      <c r="S223" s="20" t="s">
        <v>75</v>
      </c>
      <c r="T223" s="20" t="s">
        <v>5689</v>
      </c>
      <c r="U223" s="20" t="s">
        <v>5690</v>
      </c>
      <c r="V223" s="20" t="s">
        <v>5713</v>
      </c>
    </row>
    <row r="224" s="20" customFormat="1" spans="1:22">
      <c r="A224" s="20" t="s">
        <v>3776</v>
      </c>
      <c r="B224" s="20" t="s">
        <v>616</v>
      </c>
      <c r="C224" s="20" t="s">
        <v>3777</v>
      </c>
      <c r="D224" s="20" t="s">
        <v>980</v>
      </c>
      <c r="E224" s="20" t="s">
        <v>6407</v>
      </c>
      <c r="F224" s="20" t="s">
        <v>83</v>
      </c>
      <c r="G224" s="20" t="s">
        <v>2725</v>
      </c>
      <c r="H224" s="20" t="s">
        <v>5681</v>
      </c>
      <c r="I224" s="20" t="s">
        <v>6410</v>
      </c>
      <c r="J224" s="20" t="s">
        <v>5683</v>
      </c>
      <c r="K224" s="20" t="s">
        <v>6410</v>
      </c>
      <c r="L224" s="20" t="s">
        <v>6410</v>
      </c>
      <c r="M224" s="20" t="s">
        <v>5684</v>
      </c>
      <c r="N224" s="20" t="s">
        <v>5684</v>
      </c>
      <c r="O224" s="20" t="s">
        <v>5685</v>
      </c>
      <c r="P224" s="20" t="s">
        <v>5686</v>
      </c>
      <c r="Q224" s="20" t="s">
        <v>5687</v>
      </c>
      <c r="R224" s="20" t="s">
        <v>6411</v>
      </c>
      <c r="S224" s="20" t="s">
        <v>75</v>
      </c>
      <c r="T224" s="20" t="s">
        <v>5689</v>
      </c>
      <c r="U224" s="20" t="s">
        <v>5690</v>
      </c>
      <c r="V224" s="20" t="s">
        <v>5713</v>
      </c>
    </row>
    <row r="225" s="20" customFormat="1" spans="1:22">
      <c r="A225" s="20" t="s">
        <v>611</v>
      </c>
      <c r="B225" s="20" t="s">
        <v>616</v>
      </c>
      <c r="C225" s="20" t="s">
        <v>612</v>
      </c>
      <c r="D225" s="20" t="s">
        <v>614</v>
      </c>
      <c r="E225" s="20" t="s">
        <v>6412</v>
      </c>
      <c r="F225" s="20" t="s">
        <v>81</v>
      </c>
      <c r="G225" s="20" t="s">
        <v>82</v>
      </c>
      <c r="H225" s="20" t="s">
        <v>5681</v>
      </c>
      <c r="I225" s="20" t="s">
        <v>5891</v>
      </c>
      <c r="J225" s="20" t="s">
        <v>5683</v>
      </c>
      <c r="K225" s="20" t="s">
        <v>5891</v>
      </c>
      <c r="L225" s="20" t="s">
        <v>5891</v>
      </c>
      <c r="M225" s="20" t="s">
        <v>5684</v>
      </c>
      <c r="N225" s="20" t="s">
        <v>5684</v>
      </c>
      <c r="O225" s="20" t="s">
        <v>5685</v>
      </c>
      <c r="P225" s="20" t="s">
        <v>5686</v>
      </c>
      <c r="Q225" s="20" t="s">
        <v>5687</v>
      </c>
      <c r="R225" s="20" t="s">
        <v>6413</v>
      </c>
      <c r="S225" s="20" t="s">
        <v>75</v>
      </c>
      <c r="T225" s="20" t="s">
        <v>5689</v>
      </c>
      <c r="U225" s="20" t="s">
        <v>5690</v>
      </c>
      <c r="V225" s="20" t="s">
        <v>5691</v>
      </c>
    </row>
    <row r="226" s="20" customFormat="1" spans="1:22">
      <c r="A226" s="20" t="s">
        <v>2313</v>
      </c>
      <c r="B226" s="20" t="s">
        <v>616</v>
      </c>
      <c r="C226" s="20" t="s">
        <v>2314</v>
      </c>
      <c r="D226" s="20" t="s">
        <v>2316</v>
      </c>
      <c r="E226" s="20" t="s">
        <v>6414</v>
      </c>
      <c r="F226" s="20" t="s">
        <v>662</v>
      </c>
      <c r="G226" s="20" t="s">
        <v>663</v>
      </c>
      <c r="H226" s="20" t="s">
        <v>5681</v>
      </c>
      <c r="I226" s="20" t="s">
        <v>6415</v>
      </c>
      <c r="J226" s="20" t="s">
        <v>5683</v>
      </c>
      <c r="K226" s="20" t="s">
        <v>6415</v>
      </c>
      <c r="L226" s="20" t="s">
        <v>6415</v>
      </c>
      <c r="M226" s="20" t="s">
        <v>5684</v>
      </c>
      <c r="N226" s="20" t="s">
        <v>5684</v>
      </c>
      <c r="O226" s="20" t="s">
        <v>5685</v>
      </c>
      <c r="P226" s="20" t="s">
        <v>5686</v>
      </c>
      <c r="Q226" s="20" t="s">
        <v>5687</v>
      </c>
      <c r="R226" s="20" t="s">
        <v>6416</v>
      </c>
      <c r="S226" s="20" t="s">
        <v>75</v>
      </c>
      <c r="T226" s="20" t="s">
        <v>5689</v>
      </c>
      <c r="U226" s="20" t="s">
        <v>5655</v>
      </c>
      <c r="V226" s="20" t="s">
        <v>5705</v>
      </c>
    </row>
    <row r="227" s="20" customFormat="1" spans="1:22">
      <c r="A227" s="20" t="s">
        <v>2193</v>
      </c>
      <c r="B227" s="20" t="s">
        <v>616</v>
      </c>
      <c r="C227" s="20" t="s">
        <v>2194</v>
      </c>
      <c r="D227" s="20" t="s">
        <v>2196</v>
      </c>
      <c r="E227" s="20" t="s">
        <v>6417</v>
      </c>
      <c r="F227" s="20" t="s">
        <v>662</v>
      </c>
      <c r="G227" s="20" t="s">
        <v>663</v>
      </c>
      <c r="H227" s="20" t="s">
        <v>5681</v>
      </c>
      <c r="I227" s="20" t="s">
        <v>6418</v>
      </c>
      <c r="J227" s="20" t="s">
        <v>5683</v>
      </c>
      <c r="K227" s="20" t="s">
        <v>6418</v>
      </c>
      <c r="L227" s="20" t="s">
        <v>6418</v>
      </c>
      <c r="M227" s="20" t="s">
        <v>5684</v>
      </c>
      <c r="N227" s="20" t="s">
        <v>5684</v>
      </c>
      <c r="O227" s="20" t="s">
        <v>5685</v>
      </c>
      <c r="P227" s="20" t="s">
        <v>5686</v>
      </c>
      <c r="Q227" s="20" t="s">
        <v>5687</v>
      </c>
      <c r="R227" s="20" t="s">
        <v>6419</v>
      </c>
      <c r="S227" s="20" t="s">
        <v>75</v>
      </c>
      <c r="T227" s="20" t="s">
        <v>5689</v>
      </c>
      <c r="U227" s="20" t="s">
        <v>5655</v>
      </c>
      <c r="V227" s="20" t="s">
        <v>5738</v>
      </c>
    </row>
    <row r="228" s="20" customFormat="1" spans="1:22">
      <c r="A228" s="20" t="s">
        <v>2414</v>
      </c>
      <c r="B228" s="20" t="s">
        <v>616</v>
      </c>
      <c r="C228" s="20" t="s">
        <v>2415</v>
      </c>
      <c r="D228" s="20" t="s">
        <v>1811</v>
      </c>
      <c r="E228" s="20" t="s">
        <v>6420</v>
      </c>
      <c r="F228" s="20" t="s">
        <v>82</v>
      </c>
      <c r="G228" s="20" t="s">
        <v>663</v>
      </c>
      <c r="H228" s="20" t="s">
        <v>5681</v>
      </c>
      <c r="I228" s="20" t="s">
        <v>6421</v>
      </c>
      <c r="J228" s="20" t="s">
        <v>5683</v>
      </c>
      <c r="K228" s="20" t="s">
        <v>6421</v>
      </c>
      <c r="L228" s="20" t="s">
        <v>6421</v>
      </c>
      <c r="M228" s="20" t="s">
        <v>5684</v>
      </c>
      <c r="N228" s="20" t="s">
        <v>5684</v>
      </c>
      <c r="O228" s="20" t="s">
        <v>5685</v>
      </c>
      <c r="P228" s="20" t="s">
        <v>5686</v>
      </c>
      <c r="Q228" s="20" t="s">
        <v>5687</v>
      </c>
      <c r="R228" s="20" t="s">
        <v>6422</v>
      </c>
      <c r="S228" s="20" t="s">
        <v>75</v>
      </c>
      <c r="T228" s="20" t="s">
        <v>5689</v>
      </c>
      <c r="U228" s="20" t="s">
        <v>5690</v>
      </c>
      <c r="V228" s="20" t="s">
        <v>5691</v>
      </c>
    </row>
    <row r="229" s="20" customFormat="1" spans="1:22">
      <c r="A229" s="20" t="s">
        <v>2420</v>
      </c>
      <c r="B229" s="20" t="s">
        <v>616</v>
      </c>
      <c r="C229" s="20" t="s">
        <v>2421</v>
      </c>
      <c r="D229" s="20" t="s">
        <v>1811</v>
      </c>
      <c r="E229" s="20" t="s">
        <v>6423</v>
      </c>
      <c r="F229" s="20" t="s">
        <v>82</v>
      </c>
      <c r="G229" s="20" t="s">
        <v>663</v>
      </c>
      <c r="H229" s="20" t="s">
        <v>5681</v>
      </c>
      <c r="I229" s="20" t="s">
        <v>6421</v>
      </c>
      <c r="J229" s="20" t="s">
        <v>5683</v>
      </c>
      <c r="K229" s="20" t="s">
        <v>6421</v>
      </c>
      <c r="L229" s="20" t="s">
        <v>6421</v>
      </c>
      <c r="M229" s="20" t="s">
        <v>5684</v>
      </c>
      <c r="N229" s="20" t="s">
        <v>5684</v>
      </c>
      <c r="O229" s="20" t="s">
        <v>5685</v>
      </c>
      <c r="P229" s="20" t="s">
        <v>5686</v>
      </c>
      <c r="Q229" s="20" t="s">
        <v>5687</v>
      </c>
      <c r="R229" s="20" t="s">
        <v>6424</v>
      </c>
      <c r="S229" s="20" t="s">
        <v>75</v>
      </c>
      <c r="T229" s="20" t="s">
        <v>5689</v>
      </c>
      <c r="U229" s="20" t="s">
        <v>5690</v>
      </c>
      <c r="V229" s="20" t="s">
        <v>5691</v>
      </c>
    </row>
    <row r="230" s="20" customFormat="1" spans="1:22">
      <c r="A230" s="20" t="s">
        <v>2409</v>
      </c>
      <c r="B230" s="20" t="s">
        <v>403</v>
      </c>
      <c r="C230" s="20" t="s">
        <v>2410</v>
      </c>
      <c r="D230" s="20" t="s">
        <v>1811</v>
      </c>
      <c r="E230" s="20" t="s">
        <v>6425</v>
      </c>
      <c r="F230" s="20" t="s">
        <v>82</v>
      </c>
      <c r="G230" s="20" t="s">
        <v>663</v>
      </c>
      <c r="H230" s="20" t="s">
        <v>5681</v>
      </c>
      <c r="I230" s="20" t="s">
        <v>6426</v>
      </c>
      <c r="J230" s="20" t="s">
        <v>5683</v>
      </c>
      <c r="K230" s="20" t="s">
        <v>6426</v>
      </c>
      <c r="L230" s="20" t="s">
        <v>6426</v>
      </c>
      <c r="M230" s="20" t="s">
        <v>5684</v>
      </c>
      <c r="N230" s="20" t="s">
        <v>5684</v>
      </c>
      <c r="O230" s="20" t="s">
        <v>5685</v>
      </c>
      <c r="P230" s="20" t="s">
        <v>5686</v>
      </c>
      <c r="Q230" s="20" t="s">
        <v>5687</v>
      </c>
      <c r="R230" s="20" t="s">
        <v>6427</v>
      </c>
      <c r="S230" s="20" t="s">
        <v>75</v>
      </c>
      <c r="T230" s="20" t="s">
        <v>5689</v>
      </c>
      <c r="U230" s="20" t="s">
        <v>5690</v>
      </c>
      <c r="V230" s="20" t="s">
        <v>5691</v>
      </c>
    </row>
    <row r="231" s="20" customFormat="1" spans="1:22">
      <c r="A231" s="20" t="s">
        <v>441</v>
      </c>
      <c r="B231" s="20" t="s">
        <v>403</v>
      </c>
      <c r="C231" s="20" t="s">
        <v>442</v>
      </c>
      <c r="D231" s="20" t="s">
        <v>444</v>
      </c>
      <c r="E231" s="20" t="s">
        <v>6428</v>
      </c>
      <c r="F231" s="20" t="s">
        <v>188</v>
      </c>
      <c r="G231" s="20" t="s">
        <v>82</v>
      </c>
      <c r="H231" s="20" t="s">
        <v>5681</v>
      </c>
      <c r="I231" s="20" t="s">
        <v>6429</v>
      </c>
      <c r="J231" s="20" t="s">
        <v>5683</v>
      </c>
      <c r="K231" s="20" t="s">
        <v>6429</v>
      </c>
      <c r="L231" s="20" t="s">
        <v>6429</v>
      </c>
      <c r="M231" s="20" t="s">
        <v>5684</v>
      </c>
      <c r="N231" s="20" t="s">
        <v>5684</v>
      </c>
      <c r="O231" s="20" t="s">
        <v>5685</v>
      </c>
      <c r="P231" s="20" t="s">
        <v>5686</v>
      </c>
      <c r="Q231" s="20" t="s">
        <v>5687</v>
      </c>
      <c r="R231" s="20" t="s">
        <v>6430</v>
      </c>
      <c r="S231" s="20" t="s">
        <v>75</v>
      </c>
      <c r="T231" s="20" t="s">
        <v>5689</v>
      </c>
      <c r="U231" s="20" t="s">
        <v>5655</v>
      </c>
      <c r="V231" s="20" t="s">
        <v>5738</v>
      </c>
    </row>
    <row r="232" s="20" customFormat="1" spans="1:22">
      <c r="A232" s="20" t="s">
        <v>3610</v>
      </c>
      <c r="B232" s="20" t="s">
        <v>403</v>
      </c>
      <c r="C232" s="20" t="s">
        <v>3611</v>
      </c>
      <c r="D232" s="20" t="s">
        <v>3612</v>
      </c>
      <c r="E232" s="20" t="s">
        <v>6431</v>
      </c>
      <c r="F232" s="20" t="s">
        <v>663</v>
      </c>
      <c r="G232" s="20" t="s">
        <v>83</v>
      </c>
      <c r="H232" s="20" t="s">
        <v>5681</v>
      </c>
      <c r="I232" s="20" t="s">
        <v>6432</v>
      </c>
      <c r="J232" s="20" t="s">
        <v>5683</v>
      </c>
      <c r="K232" s="20" t="s">
        <v>6432</v>
      </c>
      <c r="L232" s="20" t="s">
        <v>6432</v>
      </c>
      <c r="M232" s="20" t="s">
        <v>5684</v>
      </c>
      <c r="N232" s="20" t="s">
        <v>5684</v>
      </c>
      <c r="O232" s="20" t="s">
        <v>5685</v>
      </c>
      <c r="P232" s="20" t="s">
        <v>5686</v>
      </c>
      <c r="Q232" s="20" t="s">
        <v>5687</v>
      </c>
      <c r="R232" s="20" t="s">
        <v>6433</v>
      </c>
      <c r="S232" s="20" t="s">
        <v>75</v>
      </c>
      <c r="T232" s="20" t="s">
        <v>5689</v>
      </c>
      <c r="U232" s="20" t="s">
        <v>5655</v>
      </c>
      <c r="V232" s="20" t="s">
        <v>5731</v>
      </c>
    </row>
    <row r="233" s="20" customFormat="1" spans="1:22">
      <c r="A233" s="20" t="s">
        <v>6434</v>
      </c>
      <c r="B233" s="20" t="s">
        <v>403</v>
      </c>
      <c r="C233" s="20" t="s">
        <v>6435</v>
      </c>
      <c r="D233" s="20" t="s">
        <v>6436</v>
      </c>
      <c r="E233" s="20" t="s">
        <v>6437</v>
      </c>
      <c r="F233" s="20" t="s">
        <v>663</v>
      </c>
      <c r="G233" s="20" t="s">
        <v>83</v>
      </c>
      <c r="H233" s="20" t="s">
        <v>5681</v>
      </c>
      <c r="I233" s="20" t="s">
        <v>5685</v>
      </c>
      <c r="J233" s="20" t="s">
        <v>5683</v>
      </c>
      <c r="K233" s="20" t="s">
        <v>5685</v>
      </c>
      <c r="L233" s="20" t="s">
        <v>5685</v>
      </c>
      <c r="M233" s="20" t="s">
        <v>5684</v>
      </c>
      <c r="N233" s="20" t="s">
        <v>5684</v>
      </c>
      <c r="O233" s="20" t="s">
        <v>5685</v>
      </c>
      <c r="P233" s="20" t="s">
        <v>5686</v>
      </c>
      <c r="Q233" s="20" t="s">
        <v>5687</v>
      </c>
      <c r="R233" s="20" t="s">
        <v>6438</v>
      </c>
      <c r="S233" s="20" t="s">
        <v>75</v>
      </c>
      <c r="T233" s="20" t="s">
        <v>5689</v>
      </c>
      <c r="U233" s="20" t="s">
        <v>5690</v>
      </c>
      <c r="V233" s="20" t="s">
        <v>5738</v>
      </c>
    </row>
    <row r="234" s="20" customFormat="1" spans="1:22">
      <c r="A234" s="20" t="s">
        <v>398</v>
      </c>
      <c r="B234" s="20" t="s">
        <v>403</v>
      </c>
      <c r="C234" s="20" t="s">
        <v>399</v>
      </c>
      <c r="D234" s="20" t="s">
        <v>5739</v>
      </c>
      <c r="E234" s="20" t="s">
        <v>6439</v>
      </c>
      <c r="F234" s="20" t="s">
        <v>81</v>
      </c>
      <c r="G234" s="20" t="s">
        <v>82</v>
      </c>
      <c r="H234" s="20" t="s">
        <v>5681</v>
      </c>
      <c r="I234" s="20" t="s">
        <v>6440</v>
      </c>
      <c r="J234" s="20" t="s">
        <v>5683</v>
      </c>
      <c r="K234" s="20" t="s">
        <v>6440</v>
      </c>
      <c r="L234" s="20" t="s">
        <v>6440</v>
      </c>
      <c r="M234" s="20" t="s">
        <v>5684</v>
      </c>
      <c r="N234" s="20" t="s">
        <v>5684</v>
      </c>
      <c r="O234" s="20" t="s">
        <v>5685</v>
      </c>
      <c r="P234" s="20" t="s">
        <v>5686</v>
      </c>
      <c r="Q234" s="20" t="s">
        <v>5687</v>
      </c>
      <c r="R234" s="20" t="s">
        <v>6441</v>
      </c>
      <c r="S234" s="20" t="s">
        <v>75</v>
      </c>
      <c r="T234" s="20" t="s">
        <v>5689</v>
      </c>
      <c r="U234" s="20" t="s">
        <v>5690</v>
      </c>
      <c r="V234" s="20" t="s">
        <v>5738</v>
      </c>
    </row>
    <row r="235" s="20" customFormat="1" spans="1:22">
      <c r="A235" s="20" t="s">
        <v>3952</v>
      </c>
      <c r="B235" s="20" t="s">
        <v>403</v>
      </c>
      <c r="C235" s="20" t="s">
        <v>3953</v>
      </c>
      <c r="D235" s="20" t="s">
        <v>851</v>
      </c>
      <c r="E235" s="20" t="s">
        <v>6442</v>
      </c>
      <c r="F235" s="20" t="s">
        <v>83</v>
      </c>
      <c r="G235" s="20" t="s">
        <v>2725</v>
      </c>
      <c r="H235" s="20" t="s">
        <v>5681</v>
      </c>
      <c r="I235" s="20" t="s">
        <v>6443</v>
      </c>
      <c r="J235" s="20" t="s">
        <v>5683</v>
      </c>
      <c r="K235" s="20" t="s">
        <v>6443</v>
      </c>
      <c r="L235" s="20" t="s">
        <v>6443</v>
      </c>
      <c r="M235" s="20" t="s">
        <v>5684</v>
      </c>
      <c r="N235" s="20" t="s">
        <v>5684</v>
      </c>
      <c r="O235" s="20" t="s">
        <v>5685</v>
      </c>
      <c r="P235" s="20" t="s">
        <v>5686</v>
      </c>
      <c r="Q235" s="20" t="s">
        <v>5687</v>
      </c>
      <c r="R235" s="20" t="s">
        <v>6444</v>
      </c>
      <c r="S235" s="20" t="s">
        <v>75</v>
      </c>
      <c r="T235" s="20" t="s">
        <v>5689</v>
      </c>
      <c r="U235" s="20" t="s">
        <v>5655</v>
      </c>
      <c r="V235" s="20" t="s">
        <v>5738</v>
      </c>
    </row>
    <row r="236" s="20" customFormat="1" spans="1:22">
      <c r="A236" s="20" t="s">
        <v>3149</v>
      </c>
      <c r="B236" s="20" t="s">
        <v>403</v>
      </c>
      <c r="C236" s="20" t="s">
        <v>3150</v>
      </c>
      <c r="D236" s="20" t="s">
        <v>851</v>
      </c>
      <c r="E236" s="20" t="s">
        <v>6442</v>
      </c>
      <c r="F236" s="20" t="s">
        <v>663</v>
      </c>
      <c r="G236" s="20" t="s">
        <v>83</v>
      </c>
      <c r="H236" s="20" t="s">
        <v>5681</v>
      </c>
      <c r="I236" s="20" t="s">
        <v>6443</v>
      </c>
      <c r="J236" s="20" t="s">
        <v>5683</v>
      </c>
      <c r="K236" s="20" t="s">
        <v>6443</v>
      </c>
      <c r="L236" s="20" t="s">
        <v>6443</v>
      </c>
      <c r="M236" s="20" t="s">
        <v>5684</v>
      </c>
      <c r="N236" s="20" t="s">
        <v>5684</v>
      </c>
      <c r="O236" s="20" t="s">
        <v>5685</v>
      </c>
      <c r="P236" s="20" t="s">
        <v>5686</v>
      </c>
      <c r="Q236" s="20" t="s">
        <v>5687</v>
      </c>
      <c r="R236" s="20" t="s">
        <v>6445</v>
      </c>
      <c r="S236" s="20" t="s">
        <v>75</v>
      </c>
      <c r="T236" s="20" t="s">
        <v>5689</v>
      </c>
      <c r="U236" s="20" t="s">
        <v>5655</v>
      </c>
      <c r="V236" s="20" t="s">
        <v>5738</v>
      </c>
    </row>
    <row r="237" s="20" customFormat="1" spans="1:22">
      <c r="A237" s="20" t="s">
        <v>3143</v>
      </c>
      <c r="B237" s="20" t="s">
        <v>403</v>
      </c>
      <c r="C237" s="20" t="s">
        <v>3144</v>
      </c>
      <c r="D237" s="20" t="s">
        <v>463</v>
      </c>
      <c r="E237" s="20" t="s">
        <v>6446</v>
      </c>
      <c r="F237" s="20" t="s">
        <v>663</v>
      </c>
      <c r="G237" s="20" t="s">
        <v>83</v>
      </c>
      <c r="H237" s="20" t="s">
        <v>5681</v>
      </c>
      <c r="I237" s="20" t="s">
        <v>6447</v>
      </c>
      <c r="J237" s="20" t="s">
        <v>5683</v>
      </c>
      <c r="K237" s="20" t="s">
        <v>6447</v>
      </c>
      <c r="L237" s="20" t="s">
        <v>6447</v>
      </c>
      <c r="M237" s="20" t="s">
        <v>5684</v>
      </c>
      <c r="N237" s="20" t="s">
        <v>5684</v>
      </c>
      <c r="O237" s="20" t="s">
        <v>5685</v>
      </c>
      <c r="P237" s="20" t="s">
        <v>5686</v>
      </c>
      <c r="Q237" s="20" t="s">
        <v>5687</v>
      </c>
      <c r="R237" s="20" t="s">
        <v>6448</v>
      </c>
      <c r="S237" s="20" t="s">
        <v>75</v>
      </c>
      <c r="T237" s="20" t="s">
        <v>5689</v>
      </c>
      <c r="U237" s="20" t="s">
        <v>5655</v>
      </c>
      <c r="V237" s="20" t="s">
        <v>5749</v>
      </c>
    </row>
    <row r="238" s="20" customFormat="1" spans="1:22">
      <c r="A238" s="20" t="s">
        <v>5357</v>
      </c>
      <c r="B238" s="20" t="s">
        <v>403</v>
      </c>
      <c r="C238" s="20" t="s">
        <v>5358</v>
      </c>
      <c r="D238" s="20" t="s">
        <v>5007</v>
      </c>
      <c r="E238" s="20" t="s">
        <v>6449</v>
      </c>
      <c r="F238" s="20" t="s">
        <v>83</v>
      </c>
      <c r="G238" s="20" t="s">
        <v>871</v>
      </c>
      <c r="H238" s="20" t="s">
        <v>5681</v>
      </c>
      <c r="I238" s="20" t="s">
        <v>6450</v>
      </c>
      <c r="J238" s="20" t="s">
        <v>5683</v>
      </c>
      <c r="K238" s="20" t="s">
        <v>6450</v>
      </c>
      <c r="L238" s="20" t="s">
        <v>6450</v>
      </c>
      <c r="M238" s="20" t="s">
        <v>5684</v>
      </c>
      <c r="N238" s="20" t="s">
        <v>5684</v>
      </c>
      <c r="O238" s="20" t="s">
        <v>5685</v>
      </c>
      <c r="P238" s="20" t="s">
        <v>5686</v>
      </c>
      <c r="Q238" s="20" t="s">
        <v>5687</v>
      </c>
      <c r="R238" s="20" t="s">
        <v>6451</v>
      </c>
      <c r="S238" s="20" t="s">
        <v>75</v>
      </c>
      <c r="T238" s="20" t="s">
        <v>5689</v>
      </c>
      <c r="U238" s="20" t="s">
        <v>5690</v>
      </c>
      <c r="V238" s="20" t="s">
        <v>5953</v>
      </c>
    </row>
    <row r="239" s="20" customFormat="1" spans="1:22">
      <c r="A239" s="20" t="s">
        <v>1555</v>
      </c>
      <c r="B239" s="20" t="s">
        <v>403</v>
      </c>
      <c r="C239" s="20" t="s">
        <v>1556</v>
      </c>
      <c r="D239" s="20" t="s">
        <v>1558</v>
      </c>
      <c r="E239" s="20" t="s">
        <v>6177</v>
      </c>
      <c r="F239" s="20" t="s">
        <v>154</v>
      </c>
      <c r="G239" s="20" t="s">
        <v>662</v>
      </c>
      <c r="H239" s="20" t="s">
        <v>5681</v>
      </c>
      <c r="I239" s="20" t="s">
        <v>6452</v>
      </c>
      <c r="J239" s="20" t="s">
        <v>5683</v>
      </c>
      <c r="K239" s="20" t="s">
        <v>6452</v>
      </c>
      <c r="L239" s="20" t="s">
        <v>6452</v>
      </c>
      <c r="M239" s="20" t="s">
        <v>5684</v>
      </c>
      <c r="N239" s="20" t="s">
        <v>5684</v>
      </c>
      <c r="O239" s="20" t="s">
        <v>5685</v>
      </c>
      <c r="P239" s="20" t="s">
        <v>5686</v>
      </c>
      <c r="Q239" s="20" t="s">
        <v>5687</v>
      </c>
      <c r="R239" s="20" t="s">
        <v>6453</v>
      </c>
      <c r="S239" s="20" t="s">
        <v>75</v>
      </c>
      <c r="T239" s="20" t="s">
        <v>5689</v>
      </c>
      <c r="U239" s="20" t="s">
        <v>5690</v>
      </c>
      <c r="V239" s="20" t="s">
        <v>5691</v>
      </c>
    </row>
    <row r="240" s="20" customFormat="1" spans="1:22">
      <c r="A240" s="20" t="s">
        <v>4410</v>
      </c>
      <c r="B240" s="20" t="s">
        <v>403</v>
      </c>
      <c r="C240" s="20" t="s">
        <v>4411</v>
      </c>
      <c r="D240" s="20" t="s">
        <v>6454</v>
      </c>
      <c r="E240" s="20" t="s">
        <v>6455</v>
      </c>
      <c r="F240" s="20" t="s">
        <v>663</v>
      </c>
      <c r="G240" s="20" t="s">
        <v>2725</v>
      </c>
      <c r="H240" s="20" t="s">
        <v>5681</v>
      </c>
      <c r="I240" s="20" t="s">
        <v>6456</v>
      </c>
      <c r="J240" s="20" t="s">
        <v>5683</v>
      </c>
      <c r="K240" s="20" t="s">
        <v>6456</v>
      </c>
      <c r="L240" s="20" t="s">
        <v>6456</v>
      </c>
      <c r="M240" s="20" t="s">
        <v>5684</v>
      </c>
      <c r="N240" s="20" t="s">
        <v>5684</v>
      </c>
      <c r="O240" s="20" t="s">
        <v>5685</v>
      </c>
      <c r="P240" s="20" t="s">
        <v>5686</v>
      </c>
      <c r="Q240" s="20" t="s">
        <v>5687</v>
      </c>
      <c r="R240" s="20" t="s">
        <v>6457</v>
      </c>
      <c r="S240" s="20" t="s">
        <v>75</v>
      </c>
      <c r="T240" s="20" t="s">
        <v>5689</v>
      </c>
      <c r="U240" s="20" t="s">
        <v>5690</v>
      </c>
      <c r="V240" s="20" t="s">
        <v>6458</v>
      </c>
    </row>
    <row r="241" s="20" customFormat="1" spans="1:22">
      <c r="A241" s="20" t="s">
        <v>1546</v>
      </c>
      <c r="B241" s="20" t="s">
        <v>1056</v>
      </c>
      <c r="C241" s="20" t="s">
        <v>1547</v>
      </c>
      <c r="D241" s="20" t="s">
        <v>1549</v>
      </c>
      <c r="E241" s="20" t="s">
        <v>6459</v>
      </c>
      <c r="F241" s="20" t="s">
        <v>154</v>
      </c>
      <c r="G241" s="20" t="s">
        <v>662</v>
      </c>
      <c r="H241" s="20" t="s">
        <v>5681</v>
      </c>
      <c r="I241" s="20" t="s">
        <v>6460</v>
      </c>
      <c r="J241" s="20" t="s">
        <v>5683</v>
      </c>
      <c r="K241" s="20" t="s">
        <v>6460</v>
      </c>
      <c r="L241" s="20" t="s">
        <v>6460</v>
      </c>
      <c r="M241" s="20" t="s">
        <v>5684</v>
      </c>
      <c r="N241" s="20" t="s">
        <v>5684</v>
      </c>
      <c r="O241" s="20" t="s">
        <v>5685</v>
      </c>
      <c r="P241" s="20" t="s">
        <v>5686</v>
      </c>
      <c r="Q241" s="20" t="s">
        <v>5687</v>
      </c>
      <c r="R241" s="20" t="s">
        <v>6461</v>
      </c>
      <c r="S241" s="20" t="s">
        <v>75</v>
      </c>
      <c r="T241" s="20" t="s">
        <v>5689</v>
      </c>
      <c r="U241" s="20" t="s">
        <v>5655</v>
      </c>
      <c r="V241" s="20" t="s">
        <v>5691</v>
      </c>
    </row>
    <row r="242" s="20" customFormat="1" spans="1:22">
      <c r="A242" s="20" t="s">
        <v>4419</v>
      </c>
      <c r="B242" s="20" t="s">
        <v>1056</v>
      </c>
      <c r="C242" s="20" t="s">
        <v>4420</v>
      </c>
      <c r="D242" s="20" t="s">
        <v>4422</v>
      </c>
      <c r="E242" s="20" t="s">
        <v>6462</v>
      </c>
      <c r="F242" s="20" t="s">
        <v>83</v>
      </c>
      <c r="G242" s="20" t="s">
        <v>2725</v>
      </c>
      <c r="H242" s="20" t="s">
        <v>5681</v>
      </c>
      <c r="I242" s="20" t="s">
        <v>6463</v>
      </c>
      <c r="J242" s="20" t="s">
        <v>5683</v>
      </c>
      <c r="K242" s="20" t="s">
        <v>6463</v>
      </c>
      <c r="L242" s="20" t="s">
        <v>6463</v>
      </c>
      <c r="M242" s="20" t="s">
        <v>5684</v>
      </c>
      <c r="N242" s="20" t="s">
        <v>5684</v>
      </c>
      <c r="O242" s="20" t="s">
        <v>5685</v>
      </c>
      <c r="P242" s="20" t="s">
        <v>5686</v>
      </c>
      <c r="Q242" s="20" t="s">
        <v>5687</v>
      </c>
      <c r="R242" s="20" t="s">
        <v>6464</v>
      </c>
      <c r="S242" s="20" t="s">
        <v>75</v>
      </c>
      <c r="T242" s="20" t="s">
        <v>5689</v>
      </c>
      <c r="U242" s="20" t="s">
        <v>5655</v>
      </c>
      <c r="V242" s="20" t="s">
        <v>6458</v>
      </c>
    </row>
    <row r="243" s="20" customFormat="1" spans="1:22">
      <c r="A243" s="20" t="s">
        <v>4972</v>
      </c>
      <c r="B243" s="20" t="s">
        <v>1056</v>
      </c>
      <c r="C243" s="20" t="s">
        <v>4973</v>
      </c>
      <c r="D243" s="20" t="s">
        <v>679</v>
      </c>
      <c r="E243" s="20" t="s">
        <v>6465</v>
      </c>
      <c r="F243" s="20" t="s">
        <v>83</v>
      </c>
      <c r="G243" s="20" t="s">
        <v>94</v>
      </c>
      <c r="H243" s="20" t="s">
        <v>5681</v>
      </c>
      <c r="I243" s="20" t="s">
        <v>6038</v>
      </c>
      <c r="J243" s="20" t="s">
        <v>5683</v>
      </c>
      <c r="K243" s="20" t="s">
        <v>6038</v>
      </c>
      <c r="L243" s="20" t="s">
        <v>6038</v>
      </c>
      <c r="M243" s="20" t="s">
        <v>5684</v>
      </c>
      <c r="N243" s="20" t="s">
        <v>5684</v>
      </c>
      <c r="O243" s="20" t="s">
        <v>5685</v>
      </c>
      <c r="P243" s="20" t="s">
        <v>5686</v>
      </c>
      <c r="Q243" s="20" t="s">
        <v>5687</v>
      </c>
      <c r="R243" s="20" t="s">
        <v>6466</v>
      </c>
      <c r="S243" s="20" t="s">
        <v>75</v>
      </c>
      <c r="T243" s="20" t="s">
        <v>5689</v>
      </c>
      <c r="U243" s="20" t="s">
        <v>5690</v>
      </c>
      <c r="V243" s="20" t="s">
        <v>5691</v>
      </c>
    </row>
    <row r="244" s="20" customFormat="1" spans="1:22">
      <c r="A244" s="20" t="s">
        <v>2011</v>
      </c>
      <c r="B244" s="20" t="s">
        <v>1056</v>
      </c>
      <c r="C244" s="20" t="s">
        <v>2012</v>
      </c>
      <c r="D244" s="20" t="s">
        <v>185</v>
      </c>
      <c r="E244" s="20" t="s">
        <v>6467</v>
      </c>
      <c r="F244" s="20" t="s">
        <v>248</v>
      </c>
      <c r="G244" s="20" t="s">
        <v>663</v>
      </c>
      <c r="H244" s="20" t="s">
        <v>5681</v>
      </c>
      <c r="I244" s="20" t="s">
        <v>6468</v>
      </c>
      <c r="J244" s="20" t="s">
        <v>5683</v>
      </c>
      <c r="K244" s="20" t="s">
        <v>6468</v>
      </c>
      <c r="L244" s="20" t="s">
        <v>6468</v>
      </c>
      <c r="M244" s="20" t="s">
        <v>5684</v>
      </c>
      <c r="N244" s="20" t="s">
        <v>5684</v>
      </c>
      <c r="O244" s="20" t="s">
        <v>5685</v>
      </c>
      <c r="P244" s="20" t="s">
        <v>5686</v>
      </c>
      <c r="Q244" s="20" t="s">
        <v>5687</v>
      </c>
      <c r="R244" s="20" t="s">
        <v>6469</v>
      </c>
      <c r="S244" s="20" t="s">
        <v>75</v>
      </c>
      <c r="T244" s="20" t="s">
        <v>5689</v>
      </c>
      <c r="U244" s="20" t="s">
        <v>5655</v>
      </c>
      <c r="V244" s="20" t="s">
        <v>5713</v>
      </c>
    </row>
    <row r="245" s="20" customFormat="1" spans="1:22">
      <c r="A245" s="20" t="s">
        <v>1053</v>
      </c>
      <c r="B245" s="20" t="s">
        <v>1056</v>
      </c>
      <c r="C245" s="20" t="s">
        <v>1054</v>
      </c>
      <c r="D245" s="20" t="s">
        <v>185</v>
      </c>
      <c r="E245" s="20" t="s">
        <v>6470</v>
      </c>
      <c r="F245" s="20" t="s">
        <v>248</v>
      </c>
      <c r="G245" s="20" t="s">
        <v>662</v>
      </c>
      <c r="H245" s="20" t="s">
        <v>5681</v>
      </c>
      <c r="I245" s="20" t="s">
        <v>6471</v>
      </c>
      <c r="J245" s="20" t="s">
        <v>5683</v>
      </c>
      <c r="K245" s="20" t="s">
        <v>6471</v>
      </c>
      <c r="L245" s="20" t="s">
        <v>6471</v>
      </c>
      <c r="M245" s="20" t="s">
        <v>5684</v>
      </c>
      <c r="N245" s="20" t="s">
        <v>5684</v>
      </c>
      <c r="O245" s="20" t="s">
        <v>5685</v>
      </c>
      <c r="P245" s="20" t="s">
        <v>5686</v>
      </c>
      <c r="Q245" s="20" t="s">
        <v>5687</v>
      </c>
      <c r="R245" s="20" t="s">
        <v>6472</v>
      </c>
      <c r="S245" s="20" t="s">
        <v>75</v>
      </c>
      <c r="T245" s="20" t="s">
        <v>5689</v>
      </c>
      <c r="U245" s="20" t="s">
        <v>5655</v>
      </c>
      <c r="V245" s="20" t="s">
        <v>5713</v>
      </c>
    </row>
    <row r="246" s="20" customFormat="1" spans="1:22">
      <c r="A246" s="20" t="s">
        <v>3137</v>
      </c>
      <c r="B246" s="20" t="s">
        <v>1056</v>
      </c>
      <c r="C246" s="20" t="s">
        <v>3138</v>
      </c>
      <c r="D246" s="20" t="s">
        <v>1235</v>
      </c>
      <c r="E246" s="20" t="s">
        <v>6473</v>
      </c>
      <c r="F246" s="20" t="s">
        <v>663</v>
      </c>
      <c r="G246" s="20" t="s">
        <v>83</v>
      </c>
      <c r="H246" s="20" t="s">
        <v>5681</v>
      </c>
      <c r="I246" s="20" t="s">
        <v>6474</v>
      </c>
      <c r="J246" s="20" t="s">
        <v>5683</v>
      </c>
      <c r="K246" s="20" t="s">
        <v>6474</v>
      </c>
      <c r="L246" s="20" t="s">
        <v>6474</v>
      </c>
      <c r="M246" s="20" t="s">
        <v>5684</v>
      </c>
      <c r="N246" s="20" t="s">
        <v>5684</v>
      </c>
      <c r="O246" s="20" t="s">
        <v>5685</v>
      </c>
      <c r="P246" s="20" t="s">
        <v>5686</v>
      </c>
      <c r="Q246" s="20" t="s">
        <v>5687</v>
      </c>
      <c r="R246" s="20" t="s">
        <v>6475</v>
      </c>
      <c r="S246" s="20" t="s">
        <v>75</v>
      </c>
      <c r="T246" s="20" t="s">
        <v>5689</v>
      </c>
      <c r="U246" s="20" t="s">
        <v>5690</v>
      </c>
      <c r="V246" s="20" t="s">
        <v>5749</v>
      </c>
    </row>
    <row r="247" s="20" customFormat="1" spans="1:22">
      <c r="A247" s="20" t="s">
        <v>5280</v>
      </c>
      <c r="B247" s="20" t="s">
        <v>1056</v>
      </c>
      <c r="C247" s="20" t="s">
        <v>5281</v>
      </c>
      <c r="D247" s="20" t="s">
        <v>2241</v>
      </c>
      <c r="E247" s="20" t="s">
        <v>6476</v>
      </c>
      <c r="F247" s="20" t="s">
        <v>2725</v>
      </c>
      <c r="G247" s="20" t="s">
        <v>871</v>
      </c>
      <c r="H247" s="20" t="s">
        <v>5681</v>
      </c>
      <c r="I247" s="20" t="s">
        <v>6477</v>
      </c>
      <c r="J247" s="20" t="s">
        <v>5683</v>
      </c>
      <c r="K247" s="20" t="s">
        <v>6477</v>
      </c>
      <c r="L247" s="20" t="s">
        <v>6477</v>
      </c>
      <c r="M247" s="20" t="s">
        <v>5684</v>
      </c>
      <c r="N247" s="20" t="s">
        <v>5684</v>
      </c>
      <c r="O247" s="20" t="s">
        <v>5685</v>
      </c>
      <c r="P247" s="20" t="s">
        <v>5686</v>
      </c>
      <c r="Q247" s="20" t="s">
        <v>5687</v>
      </c>
      <c r="R247" s="20" t="s">
        <v>6478</v>
      </c>
      <c r="S247" s="20" t="s">
        <v>75</v>
      </c>
      <c r="T247" s="20" t="s">
        <v>5689</v>
      </c>
      <c r="U247" s="20" t="s">
        <v>5655</v>
      </c>
      <c r="V247" s="20" t="s">
        <v>5738</v>
      </c>
    </row>
    <row r="248" s="20" customFormat="1" spans="1:22">
      <c r="A248" s="20" t="s">
        <v>2394</v>
      </c>
      <c r="B248" s="20" t="s">
        <v>1056</v>
      </c>
      <c r="C248" s="20" t="s">
        <v>2395</v>
      </c>
      <c r="D248" s="20" t="s">
        <v>2397</v>
      </c>
      <c r="E248" s="20" t="s">
        <v>6479</v>
      </c>
      <c r="F248" s="20" t="s">
        <v>82</v>
      </c>
      <c r="G248" s="20" t="s">
        <v>663</v>
      </c>
      <c r="H248" s="20" t="s">
        <v>5681</v>
      </c>
      <c r="I248" s="20" t="s">
        <v>6480</v>
      </c>
      <c r="J248" s="20" t="s">
        <v>5683</v>
      </c>
      <c r="K248" s="20" t="s">
        <v>6480</v>
      </c>
      <c r="L248" s="20" t="s">
        <v>6480</v>
      </c>
      <c r="M248" s="20" t="s">
        <v>5684</v>
      </c>
      <c r="N248" s="20" t="s">
        <v>5684</v>
      </c>
      <c r="O248" s="20" t="s">
        <v>5685</v>
      </c>
      <c r="P248" s="20" t="s">
        <v>5686</v>
      </c>
      <c r="Q248" s="20" t="s">
        <v>5687</v>
      </c>
      <c r="R248" s="20" t="s">
        <v>6481</v>
      </c>
      <c r="S248" s="20" t="s">
        <v>75</v>
      </c>
      <c r="T248" s="20" t="s">
        <v>5689</v>
      </c>
      <c r="U248" s="20" t="s">
        <v>5690</v>
      </c>
      <c r="V248" s="20" t="s">
        <v>5691</v>
      </c>
    </row>
    <row r="249" s="20" customFormat="1" spans="1:22">
      <c r="A249" s="20" t="s">
        <v>1250</v>
      </c>
      <c r="B249" s="20" t="s">
        <v>1056</v>
      </c>
      <c r="C249" s="20" t="s">
        <v>1251</v>
      </c>
      <c r="D249" s="20" t="s">
        <v>6482</v>
      </c>
      <c r="E249" s="20" t="s">
        <v>6483</v>
      </c>
      <c r="F249" s="20" t="s">
        <v>82</v>
      </c>
      <c r="G249" s="20" t="s">
        <v>662</v>
      </c>
      <c r="H249" s="20" t="s">
        <v>5681</v>
      </c>
      <c r="I249" s="20" t="s">
        <v>6484</v>
      </c>
      <c r="J249" s="20" t="s">
        <v>5683</v>
      </c>
      <c r="K249" s="20" t="s">
        <v>6484</v>
      </c>
      <c r="L249" s="20" t="s">
        <v>6484</v>
      </c>
      <c r="M249" s="20" t="s">
        <v>5684</v>
      </c>
      <c r="N249" s="20" t="s">
        <v>5684</v>
      </c>
      <c r="O249" s="20" t="s">
        <v>5685</v>
      </c>
      <c r="P249" s="20" t="s">
        <v>5686</v>
      </c>
      <c r="Q249" s="20" t="s">
        <v>5687</v>
      </c>
      <c r="R249" s="20" t="s">
        <v>6485</v>
      </c>
      <c r="S249" s="20" t="s">
        <v>75</v>
      </c>
      <c r="T249" s="20" t="s">
        <v>5689</v>
      </c>
      <c r="U249" s="20" t="s">
        <v>5655</v>
      </c>
      <c r="V249" s="20" t="s">
        <v>5705</v>
      </c>
    </row>
    <row r="250" s="20" customFormat="1" spans="1:22">
      <c r="A250" s="20" t="s">
        <v>4140</v>
      </c>
      <c r="B250" s="20" t="s">
        <v>1056</v>
      </c>
      <c r="C250" s="20" t="s">
        <v>4141</v>
      </c>
      <c r="D250" s="20" t="s">
        <v>679</v>
      </c>
      <c r="E250" s="20" t="s">
        <v>6486</v>
      </c>
      <c r="F250" s="20" t="s">
        <v>662</v>
      </c>
      <c r="G250" s="20" t="s">
        <v>2725</v>
      </c>
      <c r="H250" s="20" t="s">
        <v>5681</v>
      </c>
      <c r="I250" s="20" t="s">
        <v>6487</v>
      </c>
      <c r="J250" s="20" t="s">
        <v>5683</v>
      </c>
      <c r="K250" s="20" t="s">
        <v>6487</v>
      </c>
      <c r="L250" s="20" t="s">
        <v>6487</v>
      </c>
      <c r="M250" s="20" t="s">
        <v>5684</v>
      </c>
      <c r="N250" s="20" t="s">
        <v>5684</v>
      </c>
      <c r="O250" s="20" t="s">
        <v>5685</v>
      </c>
      <c r="P250" s="20" t="s">
        <v>5686</v>
      </c>
      <c r="Q250" s="20" t="s">
        <v>5687</v>
      </c>
      <c r="R250" s="20" t="s">
        <v>6488</v>
      </c>
      <c r="S250" s="20" t="s">
        <v>75</v>
      </c>
      <c r="T250" s="20" t="s">
        <v>5689</v>
      </c>
      <c r="U250" s="20" t="s">
        <v>5690</v>
      </c>
      <c r="V250" s="20" t="s">
        <v>5691</v>
      </c>
    </row>
    <row r="251" s="20" customFormat="1" spans="1:22">
      <c r="A251" s="20" t="s">
        <v>1985</v>
      </c>
      <c r="B251" s="20" t="s">
        <v>187</v>
      </c>
      <c r="C251" s="20" t="s">
        <v>1986</v>
      </c>
      <c r="D251" s="20" t="s">
        <v>6489</v>
      </c>
      <c r="E251" s="20" t="s">
        <v>6490</v>
      </c>
      <c r="F251" s="20" t="s">
        <v>662</v>
      </c>
      <c r="G251" s="20" t="s">
        <v>663</v>
      </c>
      <c r="H251" s="20" t="s">
        <v>5681</v>
      </c>
      <c r="I251" s="20" t="s">
        <v>6491</v>
      </c>
      <c r="J251" s="20" t="s">
        <v>5683</v>
      </c>
      <c r="K251" s="20" t="s">
        <v>6491</v>
      </c>
      <c r="L251" s="20" t="s">
        <v>6491</v>
      </c>
      <c r="M251" s="20" t="s">
        <v>5684</v>
      </c>
      <c r="N251" s="20" t="s">
        <v>5684</v>
      </c>
      <c r="O251" s="20" t="s">
        <v>5685</v>
      </c>
      <c r="P251" s="20" t="s">
        <v>5686</v>
      </c>
      <c r="Q251" s="20" t="s">
        <v>5687</v>
      </c>
      <c r="R251" s="20" t="s">
        <v>6492</v>
      </c>
      <c r="S251" s="20" t="s">
        <v>75</v>
      </c>
      <c r="T251" s="20" t="s">
        <v>5689</v>
      </c>
      <c r="U251" s="20" t="s">
        <v>5655</v>
      </c>
      <c r="V251" s="20" t="s">
        <v>5713</v>
      </c>
    </row>
    <row r="252" s="20" customFormat="1" spans="1:22">
      <c r="A252" s="20" t="s">
        <v>3132</v>
      </c>
      <c r="B252" s="20" t="s">
        <v>187</v>
      </c>
      <c r="C252" s="20" t="s">
        <v>3133</v>
      </c>
      <c r="D252" s="20" t="s">
        <v>3110</v>
      </c>
      <c r="E252" s="20" t="s">
        <v>6493</v>
      </c>
      <c r="F252" s="20" t="s">
        <v>662</v>
      </c>
      <c r="G252" s="20" t="s">
        <v>83</v>
      </c>
      <c r="H252" s="20" t="s">
        <v>5681</v>
      </c>
      <c r="I252" s="20" t="s">
        <v>6494</v>
      </c>
      <c r="J252" s="20" t="s">
        <v>5683</v>
      </c>
      <c r="K252" s="20" t="s">
        <v>6494</v>
      </c>
      <c r="L252" s="20" t="s">
        <v>6494</v>
      </c>
      <c r="M252" s="20" t="s">
        <v>5684</v>
      </c>
      <c r="N252" s="20" t="s">
        <v>5684</v>
      </c>
      <c r="O252" s="20" t="s">
        <v>5685</v>
      </c>
      <c r="P252" s="20" t="s">
        <v>5686</v>
      </c>
      <c r="Q252" s="20" t="s">
        <v>5687</v>
      </c>
      <c r="R252" s="20" t="s">
        <v>6495</v>
      </c>
      <c r="S252" s="20" t="s">
        <v>75</v>
      </c>
      <c r="T252" s="20" t="s">
        <v>5689</v>
      </c>
      <c r="U252" s="20" t="s">
        <v>5690</v>
      </c>
      <c r="V252" s="20" t="s">
        <v>5784</v>
      </c>
    </row>
    <row r="253" s="20" customFormat="1" spans="1:22">
      <c r="A253" s="20" t="s">
        <v>391</v>
      </c>
      <c r="B253" s="20" t="s">
        <v>187</v>
      </c>
      <c r="C253" s="20" t="s">
        <v>392</v>
      </c>
      <c r="D253" s="20" t="s">
        <v>6192</v>
      </c>
      <c r="E253" s="20" t="s">
        <v>6229</v>
      </c>
      <c r="F253" s="20" t="s">
        <v>248</v>
      </c>
      <c r="G253" s="20" t="s">
        <v>82</v>
      </c>
      <c r="H253" s="20" t="s">
        <v>5681</v>
      </c>
      <c r="I253" s="20" t="s">
        <v>6496</v>
      </c>
      <c r="J253" s="20" t="s">
        <v>5683</v>
      </c>
      <c r="K253" s="20" t="s">
        <v>6496</v>
      </c>
      <c r="L253" s="20" t="s">
        <v>6496</v>
      </c>
      <c r="M253" s="20" t="s">
        <v>5684</v>
      </c>
      <c r="N253" s="20" t="s">
        <v>5684</v>
      </c>
      <c r="O253" s="20" t="s">
        <v>5685</v>
      </c>
      <c r="P253" s="20" t="s">
        <v>5686</v>
      </c>
      <c r="Q253" s="20" t="s">
        <v>5687</v>
      </c>
      <c r="R253" s="20" t="s">
        <v>6497</v>
      </c>
      <c r="S253" s="20" t="s">
        <v>75</v>
      </c>
      <c r="T253" s="20" t="s">
        <v>5689</v>
      </c>
      <c r="U253" s="20" t="s">
        <v>5690</v>
      </c>
      <c r="V253" s="20" t="s">
        <v>5784</v>
      </c>
    </row>
    <row r="254" s="20" customFormat="1" spans="1:22">
      <c r="A254" s="20" t="s">
        <v>4677</v>
      </c>
      <c r="B254" s="20" t="s">
        <v>187</v>
      </c>
      <c r="C254" s="20" t="s">
        <v>4678</v>
      </c>
      <c r="D254" s="20" t="s">
        <v>5739</v>
      </c>
      <c r="E254" s="20" t="s">
        <v>6498</v>
      </c>
      <c r="F254" s="20" t="s">
        <v>663</v>
      </c>
      <c r="G254" s="20" t="s">
        <v>94</v>
      </c>
      <c r="H254" s="20" t="s">
        <v>5681</v>
      </c>
      <c r="I254" s="20" t="s">
        <v>6499</v>
      </c>
      <c r="J254" s="20" t="s">
        <v>5683</v>
      </c>
      <c r="K254" s="20" t="s">
        <v>6499</v>
      </c>
      <c r="L254" s="20" t="s">
        <v>6499</v>
      </c>
      <c r="M254" s="20" t="s">
        <v>5684</v>
      </c>
      <c r="N254" s="20" t="s">
        <v>5684</v>
      </c>
      <c r="O254" s="20" t="s">
        <v>5685</v>
      </c>
      <c r="P254" s="20" t="s">
        <v>5686</v>
      </c>
      <c r="Q254" s="20" t="s">
        <v>5687</v>
      </c>
      <c r="R254" s="20" t="s">
        <v>6500</v>
      </c>
      <c r="S254" s="20" t="s">
        <v>75</v>
      </c>
      <c r="T254" s="20" t="s">
        <v>5689</v>
      </c>
      <c r="U254" s="20" t="s">
        <v>5690</v>
      </c>
      <c r="V254" s="20" t="s">
        <v>5738</v>
      </c>
    </row>
    <row r="255" s="20" customFormat="1" spans="1:22">
      <c r="A255" s="20" t="s">
        <v>731</v>
      </c>
      <c r="B255" s="20" t="s">
        <v>187</v>
      </c>
      <c r="C255" s="20" t="s">
        <v>732</v>
      </c>
      <c r="D255" s="20" t="s">
        <v>679</v>
      </c>
      <c r="E255" s="20" t="s">
        <v>6501</v>
      </c>
      <c r="F255" s="20" t="s">
        <v>154</v>
      </c>
      <c r="G255" s="20" t="s">
        <v>82</v>
      </c>
      <c r="H255" s="20" t="s">
        <v>5681</v>
      </c>
      <c r="I255" s="20" t="s">
        <v>5976</v>
      </c>
      <c r="J255" s="20" t="s">
        <v>5683</v>
      </c>
      <c r="K255" s="20" t="s">
        <v>5976</v>
      </c>
      <c r="L255" s="20" t="s">
        <v>5976</v>
      </c>
      <c r="M255" s="20" t="s">
        <v>5684</v>
      </c>
      <c r="N255" s="20" t="s">
        <v>5684</v>
      </c>
      <c r="O255" s="20" t="s">
        <v>5685</v>
      </c>
      <c r="P255" s="20" t="s">
        <v>5686</v>
      </c>
      <c r="Q255" s="20" t="s">
        <v>5687</v>
      </c>
      <c r="R255" s="20" t="s">
        <v>6502</v>
      </c>
      <c r="S255" s="20" t="s">
        <v>75</v>
      </c>
      <c r="T255" s="20" t="s">
        <v>5689</v>
      </c>
      <c r="U255" s="20" t="s">
        <v>5690</v>
      </c>
      <c r="V255" s="20" t="s">
        <v>5691</v>
      </c>
    </row>
    <row r="256" s="20" customFormat="1" spans="1:22">
      <c r="A256" s="20" t="s">
        <v>2386</v>
      </c>
      <c r="B256" s="20" t="s">
        <v>187</v>
      </c>
      <c r="C256" s="20" t="s">
        <v>2387</v>
      </c>
      <c r="D256" s="20" t="s">
        <v>2389</v>
      </c>
      <c r="E256" s="20" t="s">
        <v>6503</v>
      </c>
      <c r="F256" s="20" t="s">
        <v>82</v>
      </c>
      <c r="G256" s="20" t="s">
        <v>663</v>
      </c>
      <c r="H256" s="20" t="s">
        <v>5681</v>
      </c>
      <c r="I256" s="20" t="s">
        <v>6504</v>
      </c>
      <c r="J256" s="20" t="s">
        <v>5683</v>
      </c>
      <c r="K256" s="20" t="s">
        <v>6504</v>
      </c>
      <c r="L256" s="20" t="s">
        <v>6504</v>
      </c>
      <c r="M256" s="20" t="s">
        <v>5684</v>
      </c>
      <c r="N256" s="20" t="s">
        <v>5684</v>
      </c>
      <c r="O256" s="20" t="s">
        <v>5685</v>
      </c>
      <c r="P256" s="20" t="s">
        <v>5686</v>
      </c>
      <c r="Q256" s="20" t="s">
        <v>5687</v>
      </c>
      <c r="R256" s="20" t="s">
        <v>6505</v>
      </c>
      <c r="S256" s="20" t="s">
        <v>75</v>
      </c>
      <c r="T256" s="20" t="s">
        <v>5689</v>
      </c>
      <c r="U256" s="20" t="s">
        <v>5690</v>
      </c>
      <c r="V256" s="20" t="s">
        <v>5691</v>
      </c>
    </row>
    <row r="257" s="20" customFormat="1" spans="1:22">
      <c r="A257" s="20" t="s">
        <v>182</v>
      </c>
      <c r="B257" s="20" t="s">
        <v>187</v>
      </c>
      <c r="C257" s="20" t="s">
        <v>183</v>
      </c>
      <c r="D257" s="20" t="s">
        <v>185</v>
      </c>
      <c r="E257" s="20" t="s">
        <v>6506</v>
      </c>
      <c r="F257" s="20" t="s">
        <v>188</v>
      </c>
      <c r="G257" s="20" t="s">
        <v>82</v>
      </c>
      <c r="H257" s="20" t="s">
        <v>5681</v>
      </c>
      <c r="I257" s="20" t="s">
        <v>6507</v>
      </c>
      <c r="J257" s="20" t="s">
        <v>5683</v>
      </c>
      <c r="K257" s="20" t="s">
        <v>6507</v>
      </c>
      <c r="L257" s="20" t="s">
        <v>6507</v>
      </c>
      <c r="M257" s="20" t="s">
        <v>5684</v>
      </c>
      <c r="N257" s="20" t="s">
        <v>5684</v>
      </c>
      <c r="O257" s="20" t="s">
        <v>5685</v>
      </c>
      <c r="P257" s="20" t="s">
        <v>5686</v>
      </c>
      <c r="Q257" s="20" t="s">
        <v>5687</v>
      </c>
      <c r="R257" s="20" t="s">
        <v>6508</v>
      </c>
      <c r="S257" s="20" t="s">
        <v>75</v>
      </c>
      <c r="T257" s="20" t="s">
        <v>5689</v>
      </c>
      <c r="U257" s="20" t="s">
        <v>5655</v>
      </c>
      <c r="V257" s="20" t="s">
        <v>5713</v>
      </c>
    </row>
    <row r="258" s="20" customFormat="1" spans="1:22">
      <c r="A258" s="20" t="s">
        <v>383</v>
      </c>
      <c r="B258" s="20" t="s">
        <v>187</v>
      </c>
      <c r="C258" s="20" t="s">
        <v>384</v>
      </c>
      <c r="D258" s="20" t="s">
        <v>6509</v>
      </c>
      <c r="E258" s="20" t="s">
        <v>6510</v>
      </c>
      <c r="F258" s="20" t="s">
        <v>154</v>
      </c>
      <c r="G258" s="20" t="s">
        <v>82</v>
      </c>
      <c r="H258" s="20" t="s">
        <v>5681</v>
      </c>
      <c r="I258" s="20" t="s">
        <v>6504</v>
      </c>
      <c r="J258" s="20" t="s">
        <v>5683</v>
      </c>
      <c r="K258" s="20" t="s">
        <v>6504</v>
      </c>
      <c r="L258" s="20" t="s">
        <v>6504</v>
      </c>
      <c r="M258" s="20" t="s">
        <v>5684</v>
      </c>
      <c r="N258" s="20" t="s">
        <v>5684</v>
      </c>
      <c r="O258" s="20" t="s">
        <v>5685</v>
      </c>
      <c r="P258" s="20" t="s">
        <v>5686</v>
      </c>
      <c r="Q258" s="20" t="s">
        <v>5687</v>
      </c>
      <c r="R258" s="20" t="s">
        <v>6511</v>
      </c>
      <c r="S258" s="20" t="s">
        <v>75</v>
      </c>
      <c r="T258" s="20" t="s">
        <v>5689</v>
      </c>
      <c r="U258" s="20" t="s">
        <v>5690</v>
      </c>
      <c r="V258" s="20" t="s">
        <v>5784</v>
      </c>
    </row>
    <row r="259" s="20" customFormat="1" spans="1:22">
      <c r="A259" s="20" t="s">
        <v>2208</v>
      </c>
      <c r="B259" s="20" t="s">
        <v>187</v>
      </c>
      <c r="C259" s="20" t="s">
        <v>2209</v>
      </c>
      <c r="D259" s="20" t="s">
        <v>6512</v>
      </c>
      <c r="E259" s="20" t="s">
        <v>6513</v>
      </c>
      <c r="F259" s="20" t="s">
        <v>82</v>
      </c>
      <c r="G259" s="20" t="s">
        <v>663</v>
      </c>
      <c r="H259" s="20" t="s">
        <v>5681</v>
      </c>
      <c r="I259" s="20" t="s">
        <v>6514</v>
      </c>
      <c r="J259" s="20" t="s">
        <v>5683</v>
      </c>
      <c r="K259" s="20" t="s">
        <v>6514</v>
      </c>
      <c r="L259" s="20" t="s">
        <v>6514</v>
      </c>
      <c r="M259" s="20" t="s">
        <v>5684</v>
      </c>
      <c r="N259" s="20" t="s">
        <v>5684</v>
      </c>
      <c r="O259" s="20" t="s">
        <v>5685</v>
      </c>
      <c r="P259" s="20" t="s">
        <v>5686</v>
      </c>
      <c r="Q259" s="20" t="s">
        <v>5687</v>
      </c>
      <c r="R259" s="20" t="s">
        <v>6515</v>
      </c>
      <c r="S259" s="20" t="s">
        <v>75</v>
      </c>
      <c r="T259" s="20" t="s">
        <v>5689</v>
      </c>
      <c r="U259" s="20" t="s">
        <v>5690</v>
      </c>
      <c r="V259" s="20" t="s">
        <v>6005</v>
      </c>
    </row>
    <row r="260" s="20" customFormat="1" spans="1:22">
      <c r="A260" s="20" t="s">
        <v>4151</v>
      </c>
      <c r="B260" s="20" t="s">
        <v>187</v>
      </c>
      <c r="C260" s="20" t="s">
        <v>4152</v>
      </c>
      <c r="D260" s="20" t="s">
        <v>4154</v>
      </c>
      <c r="E260" s="20" t="s">
        <v>6516</v>
      </c>
      <c r="F260" s="20" t="s">
        <v>663</v>
      </c>
      <c r="G260" s="20" t="s">
        <v>2725</v>
      </c>
      <c r="H260" s="20" t="s">
        <v>5681</v>
      </c>
      <c r="I260" s="20" t="s">
        <v>6517</v>
      </c>
      <c r="J260" s="20" t="s">
        <v>5683</v>
      </c>
      <c r="K260" s="20" t="s">
        <v>6517</v>
      </c>
      <c r="L260" s="20" t="s">
        <v>6517</v>
      </c>
      <c r="M260" s="20" t="s">
        <v>5684</v>
      </c>
      <c r="N260" s="20" t="s">
        <v>5684</v>
      </c>
      <c r="O260" s="20" t="s">
        <v>5685</v>
      </c>
      <c r="P260" s="20" t="s">
        <v>5686</v>
      </c>
      <c r="Q260" s="20" t="s">
        <v>5687</v>
      </c>
      <c r="R260" s="20" t="s">
        <v>6518</v>
      </c>
      <c r="S260" s="20" t="s">
        <v>75</v>
      </c>
      <c r="T260" s="20" t="s">
        <v>5689</v>
      </c>
      <c r="U260" s="20" t="s">
        <v>5655</v>
      </c>
      <c r="V260" s="20" t="s">
        <v>5691</v>
      </c>
    </row>
    <row r="261" s="20" customFormat="1" spans="1:22">
      <c r="A261" s="20" t="s">
        <v>6519</v>
      </c>
      <c r="B261" s="20" t="s">
        <v>2183</v>
      </c>
      <c r="C261" s="20" t="s">
        <v>6520</v>
      </c>
      <c r="D261" s="20" t="s">
        <v>5692</v>
      </c>
      <c r="E261" s="20" t="s">
        <v>6521</v>
      </c>
      <c r="F261" s="20" t="s">
        <v>82</v>
      </c>
      <c r="G261" s="20" t="s">
        <v>662</v>
      </c>
      <c r="H261" s="20" t="s">
        <v>5681</v>
      </c>
      <c r="I261" s="20" t="s">
        <v>6522</v>
      </c>
      <c r="J261" s="20" t="s">
        <v>5683</v>
      </c>
      <c r="K261" s="20" t="s">
        <v>6522</v>
      </c>
      <c r="L261" s="20" t="s">
        <v>6522</v>
      </c>
      <c r="M261" s="20" t="s">
        <v>5684</v>
      </c>
      <c r="N261" s="20" t="s">
        <v>5684</v>
      </c>
      <c r="O261" s="20" t="s">
        <v>5685</v>
      </c>
      <c r="P261" s="20" t="s">
        <v>5686</v>
      </c>
      <c r="Q261" s="20" t="s">
        <v>5687</v>
      </c>
      <c r="R261" s="20" t="s">
        <v>6523</v>
      </c>
      <c r="S261" s="20" t="s">
        <v>75</v>
      </c>
      <c r="T261" s="20" t="s">
        <v>5689</v>
      </c>
      <c r="U261" s="20" t="s">
        <v>5690</v>
      </c>
      <c r="V261" s="20" t="s">
        <v>5691</v>
      </c>
    </row>
    <row r="262" s="20" customFormat="1" spans="1:22">
      <c r="A262" s="20" t="s">
        <v>2187</v>
      </c>
      <c r="B262" s="20" t="s">
        <v>2183</v>
      </c>
      <c r="C262" s="20" t="s">
        <v>2188</v>
      </c>
      <c r="D262" s="20" t="s">
        <v>361</v>
      </c>
      <c r="E262" s="20" t="s">
        <v>6524</v>
      </c>
      <c r="F262" s="20" t="s">
        <v>248</v>
      </c>
      <c r="G262" s="20" t="s">
        <v>663</v>
      </c>
      <c r="H262" s="20" t="s">
        <v>5681</v>
      </c>
      <c r="I262" s="20" t="s">
        <v>6525</v>
      </c>
      <c r="J262" s="20" t="s">
        <v>5683</v>
      </c>
      <c r="K262" s="20" t="s">
        <v>6525</v>
      </c>
      <c r="L262" s="20" t="s">
        <v>6525</v>
      </c>
      <c r="M262" s="20" t="s">
        <v>5684</v>
      </c>
      <c r="N262" s="20" t="s">
        <v>5684</v>
      </c>
      <c r="O262" s="20" t="s">
        <v>5685</v>
      </c>
      <c r="P262" s="20" t="s">
        <v>5686</v>
      </c>
      <c r="Q262" s="20" t="s">
        <v>5687</v>
      </c>
      <c r="R262" s="20" t="s">
        <v>6526</v>
      </c>
      <c r="S262" s="20" t="s">
        <v>75</v>
      </c>
      <c r="T262" s="20" t="s">
        <v>5689</v>
      </c>
      <c r="U262" s="20" t="s">
        <v>5690</v>
      </c>
      <c r="V262" s="20" t="s">
        <v>5749</v>
      </c>
    </row>
    <row r="263" s="20" customFormat="1" spans="1:22">
      <c r="A263" s="20" t="s">
        <v>4251</v>
      </c>
      <c r="B263" s="20" t="s">
        <v>2183</v>
      </c>
      <c r="C263" s="20" t="s">
        <v>4252</v>
      </c>
      <c r="D263" s="20" t="s">
        <v>679</v>
      </c>
      <c r="E263" s="20" t="s">
        <v>6527</v>
      </c>
      <c r="F263" s="20" t="s">
        <v>662</v>
      </c>
      <c r="G263" s="20" t="s">
        <v>2725</v>
      </c>
      <c r="H263" s="20" t="s">
        <v>5681</v>
      </c>
      <c r="I263" s="20" t="s">
        <v>6252</v>
      </c>
      <c r="J263" s="20" t="s">
        <v>5683</v>
      </c>
      <c r="K263" s="20" t="s">
        <v>6252</v>
      </c>
      <c r="L263" s="20" t="s">
        <v>6252</v>
      </c>
      <c r="M263" s="20" t="s">
        <v>5684</v>
      </c>
      <c r="N263" s="20" t="s">
        <v>5684</v>
      </c>
      <c r="O263" s="20" t="s">
        <v>5685</v>
      </c>
      <c r="P263" s="20" t="s">
        <v>5686</v>
      </c>
      <c r="Q263" s="20" t="s">
        <v>5687</v>
      </c>
      <c r="R263" s="20" t="s">
        <v>6528</v>
      </c>
      <c r="S263" s="20" t="s">
        <v>75</v>
      </c>
      <c r="T263" s="20" t="s">
        <v>5689</v>
      </c>
      <c r="U263" s="20" t="s">
        <v>5690</v>
      </c>
      <c r="V263" s="20" t="s">
        <v>5691</v>
      </c>
    </row>
    <row r="264" s="20" customFormat="1" spans="1:22">
      <c r="A264" s="20" t="s">
        <v>2180</v>
      </c>
      <c r="B264" s="20" t="s">
        <v>2183</v>
      </c>
      <c r="C264" s="20" t="s">
        <v>2181</v>
      </c>
      <c r="D264" s="20" t="s">
        <v>1321</v>
      </c>
      <c r="E264" s="20" t="s">
        <v>6529</v>
      </c>
      <c r="F264" s="20" t="s">
        <v>82</v>
      </c>
      <c r="G264" s="20" t="s">
        <v>663</v>
      </c>
      <c r="H264" s="20" t="s">
        <v>5681</v>
      </c>
      <c r="I264" s="20" t="s">
        <v>6530</v>
      </c>
      <c r="J264" s="20" t="s">
        <v>5683</v>
      </c>
      <c r="K264" s="20" t="s">
        <v>6530</v>
      </c>
      <c r="L264" s="20" t="s">
        <v>6530</v>
      </c>
      <c r="M264" s="20" t="s">
        <v>5684</v>
      </c>
      <c r="N264" s="20" t="s">
        <v>5684</v>
      </c>
      <c r="O264" s="20" t="s">
        <v>5685</v>
      </c>
      <c r="P264" s="20" t="s">
        <v>5686</v>
      </c>
      <c r="Q264" s="20" t="s">
        <v>5687</v>
      </c>
      <c r="R264" s="20" t="s">
        <v>6531</v>
      </c>
      <c r="S264" s="20" t="s">
        <v>75</v>
      </c>
      <c r="T264" s="20" t="s">
        <v>5689</v>
      </c>
      <c r="U264" s="20" t="s">
        <v>5655</v>
      </c>
      <c r="V264" s="20" t="s">
        <v>5749</v>
      </c>
    </row>
    <row r="265" s="20" customFormat="1" spans="1:22">
      <c r="A265" s="20" t="s">
        <v>3249</v>
      </c>
      <c r="B265" s="20" t="s">
        <v>2183</v>
      </c>
      <c r="C265" s="20" t="s">
        <v>3250</v>
      </c>
      <c r="D265" s="20" t="s">
        <v>6509</v>
      </c>
      <c r="E265" s="20" t="s">
        <v>6532</v>
      </c>
      <c r="F265" s="20" t="s">
        <v>663</v>
      </c>
      <c r="G265" s="20" t="s">
        <v>83</v>
      </c>
      <c r="H265" s="20" t="s">
        <v>5681</v>
      </c>
      <c r="I265" s="20" t="s">
        <v>6533</v>
      </c>
      <c r="J265" s="20" t="s">
        <v>5683</v>
      </c>
      <c r="K265" s="20" t="s">
        <v>6533</v>
      </c>
      <c r="L265" s="20" t="s">
        <v>6533</v>
      </c>
      <c r="M265" s="20" t="s">
        <v>5684</v>
      </c>
      <c r="N265" s="20" t="s">
        <v>5684</v>
      </c>
      <c r="O265" s="20" t="s">
        <v>5685</v>
      </c>
      <c r="P265" s="20" t="s">
        <v>5686</v>
      </c>
      <c r="Q265" s="20" t="s">
        <v>5687</v>
      </c>
      <c r="R265" s="20" t="s">
        <v>6534</v>
      </c>
      <c r="S265" s="20" t="s">
        <v>75</v>
      </c>
      <c r="T265" s="20" t="s">
        <v>5689</v>
      </c>
      <c r="U265" s="20" t="s">
        <v>5690</v>
      </c>
      <c r="V265" s="20" t="s">
        <v>5784</v>
      </c>
    </row>
    <row r="266" s="20" customFormat="1" spans="1:22">
      <c r="A266" s="20" t="s">
        <v>3492</v>
      </c>
      <c r="B266" s="20" t="s">
        <v>2183</v>
      </c>
      <c r="C266" s="20" t="s">
        <v>3493</v>
      </c>
      <c r="D266" s="20" t="s">
        <v>6509</v>
      </c>
      <c r="E266" s="20" t="s">
        <v>6535</v>
      </c>
      <c r="F266" s="20" t="s">
        <v>663</v>
      </c>
      <c r="G266" s="20" t="s">
        <v>83</v>
      </c>
      <c r="H266" s="20" t="s">
        <v>5681</v>
      </c>
      <c r="I266" s="20" t="s">
        <v>6533</v>
      </c>
      <c r="J266" s="20" t="s">
        <v>5683</v>
      </c>
      <c r="K266" s="20" t="s">
        <v>6533</v>
      </c>
      <c r="L266" s="20" t="s">
        <v>6533</v>
      </c>
      <c r="M266" s="20" t="s">
        <v>5684</v>
      </c>
      <c r="N266" s="20" t="s">
        <v>5684</v>
      </c>
      <c r="O266" s="20" t="s">
        <v>5685</v>
      </c>
      <c r="P266" s="20" t="s">
        <v>5686</v>
      </c>
      <c r="Q266" s="20" t="s">
        <v>5687</v>
      </c>
      <c r="R266" s="20" t="s">
        <v>6536</v>
      </c>
      <c r="S266" s="20" t="s">
        <v>75</v>
      </c>
      <c r="T266" s="20" t="s">
        <v>5689</v>
      </c>
      <c r="U266" s="20" t="s">
        <v>5690</v>
      </c>
      <c r="V266" s="20" t="s">
        <v>5784</v>
      </c>
    </row>
    <row r="267" s="20" customFormat="1" spans="1:22">
      <c r="A267" s="20" t="s">
        <v>3602</v>
      </c>
      <c r="B267" s="20" t="s">
        <v>2183</v>
      </c>
      <c r="C267" s="20" t="s">
        <v>3603</v>
      </c>
      <c r="D267" s="20" t="s">
        <v>3605</v>
      </c>
      <c r="E267" s="20" t="s">
        <v>6537</v>
      </c>
      <c r="F267" s="20" t="s">
        <v>663</v>
      </c>
      <c r="G267" s="20" t="s">
        <v>83</v>
      </c>
      <c r="H267" s="20" t="s">
        <v>5681</v>
      </c>
      <c r="I267" s="20" t="s">
        <v>6538</v>
      </c>
      <c r="J267" s="20" t="s">
        <v>5683</v>
      </c>
      <c r="K267" s="20" t="s">
        <v>6538</v>
      </c>
      <c r="L267" s="20" t="s">
        <v>6538</v>
      </c>
      <c r="M267" s="20" t="s">
        <v>5684</v>
      </c>
      <c r="N267" s="20" t="s">
        <v>5684</v>
      </c>
      <c r="O267" s="20" t="s">
        <v>5685</v>
      </c>
      <c r="P267" s="20" t="s">
        <v>5686</v>
      </c>
      <c r="Q267" s="20" t="s">
        <v>5687</v>
      </c>
      <c r="R267" s="20" t="s">
        <v>6539</v>
      </c>
      <c r="S267" s="20" t="s">
        <v>75</v>
      </c>
      <c r="T267" s="20" t="s">
        <v>5689</v>
      </c>
      <c r="U267" s="20" t="s">
        <v>5655</v>
      </c>
      <c r="V267" s="20" t="s">
        <v>6168</v>
      </c>
    </row>
    <row r="268" s="20" customFormat="1" spans="1:22">
      <c r="A268" s="20" t="s">
        <v>1522</v>
      </c>
      <c r="B268" s="20" t="s">
        <v>1525</v>
      </c>
      <c r="C268" s="20" t="s">
        <v>1523</v>
      </c>
      <c r="D268" s="20" t="s">
        <v>716</v>
      </c>
      <c r="E268" s="20" t="s">
        <v>6540</v>
      </c>
      <c r="F268" s="20" t="s">
        <v>81</v>
      </c>
      <c r="G268" s="20" t="s">
        <v>662</v>
      </c>
      <c r="H268" s="20" t="s">
        <v>5681</v>
      </c>
      <c r="I268" s="20" t="s">
        <v>6541</v>
      </c>
      <c r="J268" s="20" t="s">
        <v>5683</v>
      </c>
      <c r="K268" s="20" t="s">
        <v>6541</v>
      </c>
      <c r="L268" s="20" t="s">
        <v>6541</v>
      </c>
      <c r="M268" s="20" t="s">
        <v>5684</v>
      </c>
      <c r="N268" s="20" t="s">
        <v>5684</v>
      </c>
      <c r="O268" s="20" t="s">
        <v>5685</v>
      </c>
      <c r="P268" s="20" t="s">
        <v>5686</v>
      </c>
      <c r="Q268" s="20" t="s">
        <v>5687</v>
      </c>
      <c r="R268" s="20" t="s">
        <v>6542</v>
      </c>
      <c r="S268" s="20" t="s">
        <v>75</v>
      </c>
      <c r="T268" s="20" t="s">
        <v>5689</v>
      </c>
      <c r="U268" s="20" t="s">
        <v>5655</v>
      </c>
      <c r="V268" s="20" t="s">
        <v>5691</v>
      </c>
    </row>
    <row r="269" s="20" customFormat="1" spans="1:22">
      <c r="A269" s="20" t="s">
        <v>3107</v>
      </c>
      <c r="B269" s="20" t="s">
        <v>1525</v>
      </c>
      <c r="C269" s="20" t="s">
        <v>3108</v>
      </c>
      <c r="D269" s="20" t="s">
        <v>3110</v>
      </c>
      <c r="E269" s="20" t="s">
        <v>6543</v>
      </c>
      <c r="F269" s="20" t="s">
        <v>663</v>
      </c>
      <c r="G269" s="20" t="s">
        <v>83</v>
      </c>
      <c r="H269" s="20" t="s">
        <v>5681</v>
      </c>
      <c r="I269" s="20" t="s">
        <v>6544</v>
      </c>
      <c r="J269" s="20" t="s">
        <v>5683</v>
      </c>
      <c r="K269" s="20" t="s">
        <v>6544</v>
      </c>
      <c r="L269" s="20" t="s">
        <v>6544</v>
      </c>
      <c r="M269" s="20" t="s">
        <v>5684</v>
      </c>
      <c r="N269" s="20" t="s">
        <v>5684</v>
      </c>
      <c r="O269" s="20" t="s">
        <v>5685</v>
      </c>
      <c r="P269" s="20" t="s">
        <v>5686</v>
      </c>
      <c r="Q269" s="20" t="s">
        <v>5687</v>
      </c>
      <c r="R269" s="20" t="s">
        <v>6545</v>
      </c>
      <c r="S269" s="20" t="s">
        <v>75</v>
      </c>
      <c r="T269" s="20" t="s">
        <v>5689</v>
      </c>
      <c r="U269" s="20" t="s">
        <v>5690</v>
      </c>
      <c r="V269" s="20" t="s">
        <v>5784</v>
      </c>
    </row>
    <row r="270" s="20" customFormat="1" spans="1:22">
      <c r="A270" s="20" t="s">
        <v>3789</v>
      </c>
      <c r="B270" s="20" t="s">
        <v>1525</v>
      </c>
      <c r="C270" s="20" t="s">
        <v>3790</v>
      </c>
      <c r="D270" s="20" t="s">
        <v>2036</v>
      </c>
      <c r="E270" s="20" t="s">
        <v>6546</v>
      </c>
      <c r="F270" s="20" t="s">
        <v>83</v>
      </c>
      <c r="G270" s="20" t="s">
        <v>2725</v>
      </c>
      <c r="H270" s="20" t="s">
        <v>5681</v>
      </c>
      <c r="I270" s="20" t="s">
        <v>6547</v>
      </c>
      <c r="J270" s="20" t="s">
        <v>5683</v>
      </c>
      <c r="K270" s="20" t="s">
        <v>6547</v>
      </c>
      <c r="L270" s="20" t="s">
        <v>6547</v>
      </c>
      <c r="M270" s="20" t="s">
        <v>5684</v>
      </c>
      <c r="N270" s="20" t="s">
        <v>5684</v>
      </c>
      <c r="O270" s="20" t="s">
        <v>5685</v>
      </c>
      <c r="P270" s="20" t="s">
        <v>5686</v>
      </c>
      <c r="Q270" s="20" t="s">
        <v>5687</v>
      </c>
      <c r="R270" s="20" t="s">
        <v>6548</v>
      </c>
      <c r="S270" s="20" t="s">
        <v>75</v>
      </c>
      <c r="T270" s="20" t="s">
        <v>5689</v>
      </c>
      <c r="U270" s="20" t="s">
        <v>5655</v>
      </c>
      <c r="V270" s="20" t="s">
        <v>5716</v>
      </c>
    </row>
    <row r="271" s="20" customFormat="1" spans="1:22">
      <c r="A271" s="20" t="s">
        <v>5169</v>
      </c>
      <c r="B271" s="20" t="s">
        <v>1525</v>
      </c>
      <c r="C271" s="20" t="s">
        <v>5170</v>
      </c>
      <c r="D271" s="20" t="s">
        <v>6549</v>
      </c>
      <c r="E271" s="20" t="s">
        <v>6550</v>
      </c>
      <c r="F271" s="20" t="s">
        <v>94</v>
      </c>
      <c r="G271" s="20" t="s">
        <v>871</v>
      </c>
      <c r="H271" s="20" t="s">
        <v>5681</v>
      </c>
      <c r="I271" s="20" t="s">
        <v>6551</v>
      </c>
      <c r="J271" s="20" t="s">
        <v>5683</v>
      </c>
      <c r="K271" s="20" t="s">
        <v>6551</v>
      </c>
      <c r="L271" s="20" t="s">
        <v>6551</v>
      </c>
      <c r="M271" s="20" t="s">
        <v>5684</v>
      </c>
      <c r="N271" s="20" t="s">
        <v>5684</v>
      </c>
      <c r="O271" s="20" t="s">
        <v>5685</v>
      </c>
      <c r="P271" s="20" t="s">
        <v>5686</v>
      </c>
      <c r="Q271" s="20" t="s">
        <v>5687</v>
      </c>
      <c r="R271" s="20" t="s">
        <v>6552</v>
      </c>
      <c r="S271" s="20" t="s">
        <v>75</v>
      </c>
      <c r="T271" s="20" t="s">
        <v>5689</v>
      </c>
      <c r="U271" s="20" t="s">
        <v>5655</v>
      </c>
      <c r="V271" s="20" t="s">
        <v>5713</v>
      </c>
    </row>
    <row r="272" s="20" customFormat="1" spans="1:22">
      <c r="A272" s="20" t="s">
        <v>2175</v>
      </c>
      <c r="B272" s="20" t="s">
        <v>1525</v>
      </c>
      <c r="C272" s="20" t="s">
        <v>2176</v>
      </c>
      <c r="D272" s="20" t="s">
        <v>5739</v>
      </c>
      <c r="E272" s="20" t="s">
        <v>6553</v>
      </c>
      <c r="F272" s="20" t="s">
        <v>82</v>
      </c>
      <c r="G272" s="20" t="s">
        <v>663</v>
      </c>
      <c r="H272" s="20" t="s">
        <v>5681</v>
      </c>
      <c r="I272" s="20" t="s">
        <v>6554</v>
      </c>
      <c r="J272" s="20" t="s">
        <v>5683</v>
      </c>
      <c r="K272" s="20" t="s">
        <v>6554</v>
      </c>
      <c r="L272" s="20" t="s">
        <v>6554</v>
      </c>
      <c r="M272" s="20" t="s">
        <v>5684</v>
      </c>
      <c r="N272" s="20" t="s">
        <v>5684</v>
      </c>
      <c r="O272" s="20" t="s">
        <v>5685</v>
      </c>
      <c r="P272" s="20" t="s">
        <v>5686</v>
      </c>
      <c r="Q272" s="20" t="s">
        <v>5687</v>
      </c>
      <c r="R272" s="20" t="s">
        <v>6555</v>
      </c>
      <c r="S272" s="20" t="s">
        <v>75</v>
      </c>
      <c r="T272" s="20" t="s">
        <v>5689</v>
      </c>
      <c r="U272" s="20" t="s">
        <v>5690</v>
      </c>
      <c r="V272" s="20" t="s">
        <v>5738</v>
      </c>
    </row>
    <row r="273" s="20" customFormat="1" spans="1:22">
      <c r="A273" s="20" t="s">
        <v>6556</v>
      </c>
      <c r="B273" s="20" t="s">
        <v>1525</v>
      </c>
      <c r="C273" s="20" t="s">
        <v>6557</v>
      </c>
      <c r="D273" s="20" t="s">
        <v>6558</v>
      </c>
      <c r="E273" s="20" t="s">
        <v>6559</v>
      </c>
      <c r="F273" s="20" t="s">
        <v>94</v>
      </c>
      <c r="G273" s="20" t="s">
        <v>871</v>
      </c>
      <c r="H273" s="20" t="s">
        <v>5681</v>
      </c>
      <c r="I273" s="20" t="s">
        <v>6560</v>
      </c>
      <c r="J273" s="20" t="s">
        <v>5683</v>
      </c>
      <c r="K273" s="20" t="s">
        <v>6560</v>
      </c>
      <c r="L273" s="20" t="s">
        <v>5685</v>
      </c>
      <c r="M273" s="20" t="s">
        <v>6561</v>
      </c>
      <c r="N273" s="20" t="s">
        <v>6561</v>
      </c>
      <c r="O273" s="20" t="s">
        <v>5685</v>
      </c>
      <c r="P273" s="20" t="s">
        <v>5686</v>
      </c>
      <c r="Q273" s="20" t="s">
        <v>5687</v>
      </c>
      <c r="R273" s="20" t="s">
        <v>6562</v>
      </c>
      <c r="S273" s="20" t="s">
        <v>75</v>
      </c>
      <c r="T273" s="20" t="s">
        <v>5689</v>
      </c>
      <c r="U273" s="20" t="s">
        <v>5690</v>
      </c>
      <c r="V273" s="20" t="s">
        <v>5691</v>
      </c>
    </row>
    <row r="274" s="20" customFormat="1" spans="1:22">
      <c r="A274" s="20" t="s">
        <v>2509</v>
      </c>
      <c r="B274" s="20" t="s">
        <v>1525</v>
      </c>
      <c r="C274" s="20" t="s">
        <v>2510</v>
      </c>
      <c r="D274" s="20" t="s">
        <v>679</v>
      </c>
      <c r="E274" s="20" t="s">
        <v>6563</v>
      </c>
      <c r="F274" s="20" t="s">
        <v>81</v>
      </c>
      <c r="G274" s="20" t="s">
        <v>663</v>
      </c>
      <c r="H274" s="20" t="s">
        <v>5681</v>
      </c>
      <c r="I274" s="20" t="s">
        <v>6564</v>
      </c>
      <c r="J274" s="20" t="s">
        <v>5683</v>
      </c>
      <c r="K274" s="20" t="s">
        <v>6564</v>
      </c>
      <c r="L274" s="20" t="s">
        <v>6564</v>
      </c>
      <c r="M274" s="20" t="s">
        <v>5684</v>
      </c>
      <c r="N274" s="20" t="s">
        <v>5684</v>
      </c>
      <c r="O274" s="20" t="s">
        <v>5685</v>
      </c>
      <c r="P274" s="20" t="s">
        <v>5686</v>
      </c>
      <c r="Q274" s="20" t="s">
        <v>5687</v>
      </c>
      <c r="R274" s="20" t="s">
        <v>6565</v>
      </c>
      <c r="S274" s="20" t="s">
        <v>75</v>
      </c>
      <c r="T274" s="20" t="s">
        <v>5689</v>
      </c>
      <c r="U274" s="20" t="s">
        <v>5690</v>
      </c>
      <c r="V274" s="20" t="s">
        <v>5691</v>
      </c>
    </row>
    <row r="275" s="20" customFormat="1" spans="1:22">
      <c r="A275" s="20" t="s">
        <v>2546</v>
      </c>
      <c r="B275" s="20" t="s">
        <v>363</v>
      </c>
      <c r="C275" s="20" t="s">
        <v>2547</v>
      </c>
      <c r="D275" s="20" t="s">
        <v>679</v>
      </c>
      <c r="E275" s="20" t="s">
        <v>6566</v>
      </c>
      <c r="F275" s="20" t="s">
        <v>81</v>
      </c>
      <c r="G275" s="20" t="s">
        <v>663</v>
      </c>
      <c r="H275" s="20" t="s">
        <v>5681</v>
      </c>
      <c r="I275" s="20" t="s">
        <v>6564</v>
      </c>
      <c r="J275" s="20" t="s">
        <v>5683</v>
      </c>
      <c r="K275" s="20" t="s">
        <v>6564</v>
      </c>
      <c r="L275" s="20" t="s">
        <v>6564</v>
      </c>
      <c r="M275" s="20" t="s">
        <v>5684</v>
      </c>
      <c r="N275" s="20" t="s">
        <v>5684</v>
      </c>
      <c r="O275" s="20" t="s">
        <v>5685</v>
      </c>
      <c r="P275" s="20" t="s">
        <v>5686</v>
      </c>
      <c r="Q275" s="20" t="s">
        <v>5687</v>
      </c>
      <c r="R275" s="20" t="s">
        <v>6567</v>
      </c>
      <c r="S275" s="20" t="s">
        <v>75</v>
      </c>
      <c r="T275" s="20" t="s">
        <v>5689</v>
      </c>
      <c r="U275" s="20" t="s">
        <v>5690</v>
      </c>
      <c r="V275" s="20" t="s">
        <v>5691</v>
      </c>
    </row>
    <row r="276" s="20" customFormat="1" spans="1:22">
      <c r="A276" s="20" t="s">
        <v>676</v>
      </c>
      <c r="B276" s="20" t="s">
        <v>363</v>
      </c>
      <c r="C276" s="20" t="s">
        <v>677</v>
      </c>
      <c r="D276" s="20" t="s">
        <v>679</v>
      </c>
      <c r="E276" s="20" t="s">
        <v>6568</v>
      </c>
      <c r="F276" s="20" t="s">
        <v>154</v>
      </c>
      <c r="G276" s="20" t="s">
        <v>82</v>
      </c>
      <c r="H276" s="20" t="s">
        <v>5681</v>
      </c>
      <c r="I276" s="20" t="s">
        <v>6569</v>
      </c>
      <c r="J276" s="20" t="s">
        <v>5683</v>
      </c>
      <c r="K276" s="20" t="s">
        <v>6569</v>
      </c>
      <c r="L276" s="20" t="s">
        <v>6569</v>
      </c>
      <c r="M276" s="20" t="s">
        <v>5684</v>
      </c>
      <c r="N276" s="20" t="s">
        <v>5684</v>
      </c>
      <c r="O276" s="20" t="s">
        <v>5685</v>
      </c>
      <c r="P276" s="20" t="s">
        <v>5686</v>
      </c>
      <c r="Q276" s="20" t="s">
        <v>5687</v>
      </c>
      <c r="R276" s="20" t="s">
        <v>6570</v>
      </c>
      <c r="S276" s="20" t="s">
        <v>75</v>
      </c>
      <c r="T276" s="20" t="s">
        <v>5689</v>
      </c>
      <c r="U276" s="20" t="s">
        <v>5690</v>
      </c>
      <c r="V276" s="20" t="s">
        <v>5691</v>
      </c>
    </row>
    <row r="277" s="20" customFormat="1" spans="1:22">
      <c r="A277" s="20" t="s">
        <v>4264</v>
      </c>
      <c r="B277" s="20" t="s">
        <v>363</v>
      </c>
      <c r="C277" s="20" t="s">
        <v>4265</v>
      </c>
      <c r="D277" s="20" t="s">
        <v>679</v>
      </c>
      <c r="E277" s="20" t="s">
        <v>6571</v>
      </c>
      <c r="F277" s="20" t="s">
        <v>663</v>
      </c>
      <c r="G277" s="20" t="s">
        <v>2725</v>
      </c>
      <c r="H277" s="20" t="s">
        <v>5681</v>
      </c>
      <c r="I277" s="20" t="s">
        <v>6050</v>
      </c>
      <c r="J277" s="20" t="s">
        <v>5683</v>
      </c>
      <c r="K277" s="20" t="s">
        <v>6050</v>
      </c>
      <c r="L277" s="20" t="s">
        <v>6050</v>
      </c>
      <c r="M277" s="20" t="s">
        <v>5684</v>
      </c>
      <c r="N277" s="20" t="s">
        <v>5684</v>
      </c>
      <c r="O277" s="20" t="s">
        <v>5685</v>
      </c>
      <c r="P277" s="20" t="s">
        <v>5686</v>
      </c>
      <c r="Q277" s="20" t="s">
        <v>5687</v>
      </c>
      <c r="R277" s="20" t="s">
        <v>6572</v>
      </c>
      <c r="S277" s="20" t="s">
        <v>75</v>
      </c>
      <c r="T277" s="20" t="s">
        <v>5689</v>
      </c>
      <c r="U277" s="20" t="s">
        <v>5690</v>
      </c>
      <c r="V277" s="20" t="s">
        <v>5691</v>
      </c>
    </row>
    <row r="278" s="20" customFormat="1" spans="1:22">
      <c r="A278" s="20" t="s">
        <v>358</v>
      </c>
      <c r="B278" s="20" t="s">
        <v>363</v>
      </c>
      <c r="C278" s="20" t="s">
        <v>359</v>
      </c>
      <c r="D278" s="20" t="s">
        <v>361</v>
      </c>
      <c r="E278" s="20" t="s">
        <v>6573</v>
      </c>
      <c r="F278" s="20" t="s">
        <v>154</v>
      </c>
      <c r="G278" s="20" t="s">
        <v>82</v>
      </c>
      <c r="H278" s="20" t="s">
        <v>5681</v>
      </c>
      <c r="I278" s="20" t="s">
        <v>6574</v>
      </c>
      <c r="J278" s="20" t="s">
        <v>5683</v>
      </c>
      <c r="K278" s="20" t="s">
        <v>6574</v>
      </c>
      <c r="L278" s="20" t="s">
        <v>6574</v>
      </c>
      <c r="M278" s="20" t="s">
        <v>5684</v>
      </c>
      <c r="N278" s="20" t="s">
        <v>5684</v>
      </c>
      <c r="O278" s="20" t="s">
        <v>5685</v>
      </c>
      <c r="P278" s="20" t="s">
        <v>5686</v>
      </c>
      <c r="Q278" s="20" t="s">
        <v>5687</v>
      </c>
      <c r="R278" s="20" t="s">
        <v>6575</v>
      </c>
      <c r="S278" s="20" t="s">
        <v>75</v>
      </c>
      <c r="T278" s="20" t="s">
        <v>5689</v>
      </c>
      <c r="U278" s="20" t="s">
        <v>5690</v>
      </c>
      <c r="V278" s="20" t="s">
        <v>5749</v>
      </c>
    </row>
    <row r="279" s="20" customFormat="1" spans="1:22">
      <c r="A279" s="20" t="s">
        <v>2748</v>
      </c>
      <c r="B279" s="20" t="s">
        <v>363</v>
      </c>
      <c r="C279" s="20" t="s">
        <v>2749</v>
      </c>
      <c r="D279" s="20" t="s">
        <v>2751</v>
      </c>
      <c r="E279" s="20" t="s">
        <v>6576</v>
      </c>
      <c r="F279" s="20" t="s">
        <v>662</v>
      </c>
      <c r="G279" s="20" t="s">
        <v>663</v>
      </c>
      <c r="H279" s="20" t="s">
        <v>5681</v>
      </c>
      <c r="I279" s="20" t="s">
        <v>6577</v>
      </c>
      <c r="J279" s="20" t="s">
        <v>5683</v>
      </c>
      <c r="K279" s="20" t="s">
        <v>6577</v>
      </c>
      <c r="L279" s="20" t="s">
        <v>6577</v>
      </c>
      <c r="M279" s="20" t="s">
        <v>5684</v>
      </c>
      <c r="N279" s="20" t="s">
        <v>5684</v>
      </c>
      <c r="O279" s="20" t="s">
        <v>5685</v>
      </c>
      <c r="P279" s="20" t="s">
        <v>5686</v>
      </c>
      <c r="Q279" s="20" t="s">
        <v>5687</v>
      </c>
      <c r="R279" s="20" t="s">
        <v>6578</v>
      </c>
      <c r="S279" s="20" t="s">
        <v>75</v>
      </c>
      <c r="T279" s="20" t="s">
        <v>5689</v>
      </c>
      <c r="U279" s="20" t="s">
        <v>5655</v>
      </c>
      <c r="V279" s="20" t="s">
        <v>5731</v>
      </c>
    </row>
    <row r="280" s="20" customFormat="1" spans="1:22">
      <c r="A280" s="20" t="s">
        <v>1907</v>
      </c>
      <c r="B280" s="20" t="s">
        <v>363</v>
      </c>
      <c r="C280" s="20" t="s">
        <v>1908</v>
      </c>
      <c r="D280" s="20" t="s">
        <v>6579</v>
      </c>
      <c r="E280" s="20" t="s">
        <v>6580</v>
      </c>
      <c r="F280" s="20" t="s">
        <v>81</v>
      </c>
      <c r="G280" s="20" t="s">
        <v>662</v>
      </c>
      <c r="H280" s="20" t="s">
        <v>5681</v>
      </c>
      <c r="I280" s="20" t="s">
        <v>6581</v>
      </c>
      <c r="J280" s="20" t="s">
        <v>5683</v>
      </c>
      <c r="K280" s="20" t="s">
        <v>6581</v>
      </c>
      <c r="L280" s="20" t="s">
        <v>6581</v>
      </c>
      <c r="M280" s="20" t="s">
        <v>5684</v>
      </c>
      <c r="N280" s="20" t="s">
        <v>5684</v>
      </c>
      <c r="O280" s="20" t="s">
        <v>5685</v>
      </c>
      <c r="P280" s="20" t="s">
        <v>5686</v>
      </c>
      <c r="Q280" s="20" t="s">
        <v>5687</v>
      </c>
      <c r="R280" s="20" t="s">
        <v>6582</v>
      </c>
      <c r="S280" s="20" t="s">
        <v>75</v>
      </c>
      <c r="T280" s="20" t="s">
        <v>5689</v>
      </c>
      <c r="U280" s="20" t="s">
        <v>5690</v>
      </c>
      <c r="V280" s="20" t="s">
        <v>5784</v>
      </c>
    </row>
    <row r="281" s="20" customFormat="1" spans="1:22">
      <c r="A281" s="20" t="s">
        <v>1035</v>
      </c>
      <c r="B281" s="20" t="s">
        <v>363</v>
      </c>
      <c r="C281" s="20" t="s">
        <v>1036</v>
      </c>
      <c r="D281" s="20" t="s">
        <v>6583</v>
      </c>
      <c r="E281" s="20" t="s">
        <v>6584</v>
      </c>
      <c r="F281" s="20" t="s">
        <v>188</v>
      </c>
      <c r="G281" s="20" t="s">
        <v>662</v>
      </c>
      <c r="H281" s="20" t="s">
        <v>5681</v>
      </c>
      <c r="I281" s="20" t="s">
        <v>6585</v>
      </c>
      <c r="J281" s="20" t="s">
        <v>5683</v>
      </c>
      <c r="K281" s="20" t="s">
        <v>6585</v>
      </c>
      <c r="L281" s="20" t="s">
        <v>6585</v>
      </c>
      <c r="M281" s="20" t="s">
        <v>5684</v>
      </c>
      <c r="N281" s="20" t="s">
        <v>5684</v>
      </c>
      <c r="O281" s="20" t="s">
        <v>5685</v>
      </c>
      <c r="P281" s="20" t="s">
        <v>5686</v>
      </c>
      <c r="Q281" s="20" t="s">
        <v>5687</v>
      </c>
      <c r="R281" s="20" t="s">
        <v>6586</v>
      </c>
      <c r="S281" s="20" t="s">
        <v>75</v>
      </c>
      <c r="T281" s="20" t="s">
        <v>5689</v>
      </c>
      <c r="U281" s="20" t="s">
        <v>5655</v>
      </c>
      <c r="V281" s="20" t="s">
        <v>5713</v>
      </c>
    </row>
    <row r="282" s="20" customFormat="1" spans="1:22">
      <c r="A282" s="20" t="s">
        <v>3794</v>
      </c>
      <c r="B282" s="20" t="s">
        <v>363</v>
      </c>
      <c r="C282" s="20" t="s">
        <v>3795</v>
      </c>
      <c r="D282" s="20" t="s">
        <v>2885</v>
      </c>
      <c r="E282" s="20" t="s">
        <v>6587</v>
      </c>
      <c r="F282" s="20" t="s">
        <v>82</v>
      </c>
      <c r="G282" s="20" t="s">
        <v>2725</v>
      </c>
      <c r="H282" s="20" t="s">
        <v>5681</v>
      </c>
      <c r="I282" s="20" t="s">
        <v>6588</v>
      </c>
      <c r="J282" s="20" t="s">
        <v>5683</v>
      </c>
      <c r="K282" s="20" t="s">
        <v>6588</v>
      </c>
      <c r="L282" s="20" t="s">
        <v>6588</v>
      </c>
      <c r="M282" s="20" t="s">
        <v>5684</v>
      </c>
      <c r="N282" s="20" t="s">
        <v>5684</v>
      </c>
      <c r="O282" s="20" t="s">
        <v>5685</v>
      </c>
      <c r="P282" s="20" t="s">
        <v>5686</v>
      </c>
      <c r="Q282" s="20" t="s">
        <v>5687</v>
      </c>
      <c r="R282" s="20" t="s">
        <v>6589</v>
      </c>
      <c r="S282" s="20" t="s">
        <v>75</v>
      </c>
      <c r="T282" s="20" t="s">
        <v>5689</v>
      </c>
      <c r="U282" s="20" t="s">
        <v>5690</v>
      </c>
      <c r="V282" s="20" t="s">
        <v>5716</v>
      </c>
    </row>
    <row r="283" s="20" customFormat="1" spans="1:22">
      <c r="A283" s="20" t="s">
        <v>3800</v>
      </c>
      <c r="B283" s="20" t="s">
        <v>363</v>
      </c>
      <c r="C283" s="20" t="s">
        <v>3801</v>
      </c>
      <c r="D283" s="20" t="s">
        <v>5918</v>
      </c>
      <c r="E283" s="20" t="s">
        <v>6590</v>
      </c>
      <c r="F283" s="20" t="s">
        <v>83</v>
      </c>
      <c r="G283" s="20" t="s">
        <v>2725</v>
      </c>
      <c r="H283" s="20" t="s">
        <v>5681</v>
      </c>
      <c r="I283" s="20" t="s">
        <v>6591</v>
      </c>
      <c r="J283" s="20" t="s">
        <v>5683</v>
      </c>
      <c r="K283" s="20" t="s">
        <v>6591</v>
      </c>
      <c r="L283" s="20" t="s">
        <v>6591</v>
      </c>
      <c r="M283" s="20" t="s">
        <v>5684</v>
      </c>
      <c r="N283" s="20" t="s">
        <v>5684</v>
      </c>
      <c r="O283" s="20" t="s">
        <v>5685</v>
      </c>
      <c r="P283" s="20" t="s">
        <v>5686</v>
      </c>
      <c r="Q283" s="20" t="s">
        <v>5687</v>
      </c>
      <c r="R283" s="20" t="s">
        <v>6592</v>
      </c>
      <c r="S283" s="20" t="s">
        <v>75</v>
      </c>
      <c r="T283" s="20" t="s">
        <v>5689</v>
      </c>
      <c r="U283" s="20" t="s">
        <v>5690</v>
      </c>
      <c r="V283" s="20" t="s">
        <v>5716</v>
      </c>
    </row>
    <row r="284" s="20" customFormat="1" spans="1:22">
      <c r="A284" s="20" t="s">
        <v>2849</v>
      </c>
      <c r="B284" s="20" t="s">
        <v>363</v>
      </c>
      <c r="C284" s="20" t="s">
        <v>2850</v>
      </c>
      <c r="D284" s="20" t="s">
        <v>2852</v>
      </c>
      <c r="E284" s="20" t="s">
        <v>6593</v>
      </c>
      <c r="F284" s="20" t="s">
        <v>663</v>
      </c>
      <c r="G284" s="20" t="s">
        <v>83</v>
      </c>
      <c r="H284" s="20" t="s">
        <v>5681</v>
      </c>
      <c r="I284" s="20" t="s">
        <v>6594</v>
      </c>
      <c r="J284" s="20" t="s">
        <v>5683</v>
      </c>
      <c r="K284" s="20" t="s">
        <v>6594</v>
      </c>
      <c r="L284" s="20" t="s">
        <v>6594</v>
      </c>
      <c r="M284" s="20" t="s">
        <v>5684</v>
      </c>
      <c r="N284" s="20" t="s">
        <v>5684</v>
      </c>
      <c r="O284" s="20" t="s">
        <v>5685</v>
      </c>
      <c r="P284" s="20" t="s">
        <v>5686</v>
      </c>
      <c r="Q284" s="20" t="s">
        <v>5687</v>
      </c>
      <c r="R284" s="20" t="s">
        <v>6595</v>
      </c>
      <c r="S284" s="20" t="s">
        <v>75</v>
      </c>
      <c r="T284" s="20" t="s">
        <v>5689</v>
      </c>
      <c r="U284" s="20" t="s">
        <v>5655</v>
      </c>
      <c r="V284" s="20" t="s">
        <v>6596</v>
      </c>
    </row>
    <row r="285" s="20" customFormat="1" spans="1:22">
      <c r="A285" s="20" t="s">
        <v>4960</v>
      </c>
      <c r="B285" s="20" t="s">
        <v>363</v>
      </c>
      <c r="C285" s="20" t="s">
        <v>4961</v>
      </c>
      <c r="D285" s="20" t="s">
        <v>679</v>
      </c>
      <c r="E285" s="20" t="s">
        <v>6597</v>
      </c>
      <c r="F285" s="20" t="s">
        <v>662</v>
      </c>
      <c r="G285" s="20" t="s">
        <v>94</v>
      </c>
      <c r="H285" s="20" t="s">
        <v>5681</v>
      </c>
      <c r="I285" s="20" t="s">
        <v>6598</v>
      </c>
      <c r="J285" s="20" t="s">
        <v>5683</v>
      </c>
      <c r="K285" s="20" t="s">
        <v>6598</v>
      </c>
      <c r="L285" s="20" t="s">
        <v>6598</v>
      </c>
      <c r="M285" s="20" t="s">
        <v>5684</v>
      </c>
      <c r="N285" s="20" t="s">
        <v>5684</v>
      </c>
      <c r="O285" s="20" t="s">
        <v>5685</v>
      </c>
      <c r="P285" s="20" t="s">
        <v>5686</v>
      </c>
      <c r="Q285" s="20" t="s">
        <v>5687</v>
      </c>
      <c r="R285" s="20" t="s">
        <v>6599</v>
      </c>
      <c r="S285" s="20" t="s">
        <v>75</v>
      </c>
      <c r="T285" s="20" t="s">
        <v>5689</v>
      </c>
      <c r="U285" s="20" t="s">
        <v>5690</v>
      </c>
      <c r="V285" s="20" t="s">
        <v>5691</v>
      </c>
    </row>
    <row r="286" s="20" customFormat="1" spans="1:22">
      <c r="A286" s="20" t="s">
        <v>5351</v>
      </c>
      <c r="B286" s="20" t="s">
        <v>363</v>
      </c>
      <c r="C286" s="20" t="s">
        <v>5352</v>
      </c>
      <c r="D286" s="20" t="s">
        <v>1611</v>
      </c>
      <c r="E286" s="20" t="s">
        <v>6600</v>
      </c>
      <c r="F286" s="20" t="s">
        <v>663</v>
      </c>
      <c r="G286" s="20" t="s">
        <v>871</v>
      </c>
      <c r="H286" s="20" t="s">
        <v>5681</v>
      </c>
      <c r="I286" s="20" t="s">
        <v>6601</v>
      </c>
      <c r="J286" s="20" t="s">
        <v>5683</v>
      </c>
      <c r="K286" s="20" t="s">
        <v>6601</v>
      </c>
      <c r="L286" s="20" t="s">
        <v>6601</v>
      </c>
      <c r="M286" s="20" t="s">
        <v>5684</v>
      </c>
      <c r="N286" s="20" t="s">
        <v>5684</v>
      </c>
      <c r="O286" s="20" t="s">
        <v>5685</v>
      </c>
      <c r="P286" s="20" t="s">
        <v>5686</v>
      </c>
      <c r="Q286" s="20" t="s">
        <v>5687</v>
      </c>
      <c r="R286" s="20" t="s">
        <v>6602</v>
      </c>
      <c r="S286" s="20" t="s">
        <v>75</v>
      </c>
      <c r="T286" s="20" t="s">
        <v>5689</v>
      </c>
      <c r="U286" s="20" t="s">
        <v>5690</v>
      </c>
      <c r="V286" s="20" t="s">
        <v>5691</v>
      </c>
    </row>
    <row r="287" s="20" customFormat="1" spans="1:22">
      <c r="A287" s="20" t="s">
        <v>1003</v>
      </c>
      <c r="B287" s="20" t="s">
        <v>363</v>
      </c>
      <c r="C287" s="20" t="s">
        <v>1004</v>
      </c>
      <c r="D287" s="20" t="s">
        <v>246</v>
      </c>
      <c r="E287" s="20" t="s">
        <v>6603</v>
      </c>
      <c r="F287" s="20" t="s">
        <v>82</v>
      </c>
      <c r="G287" s="20" t="s">
        <v>662</v>
      </c>
      <c r="H287" s="20" t="s">
        <v>5681</v>
      </c>
      <c r="I287" s="20" t="s">
        <v>6604</v>
      </c>
      <c r="J287" s="20" t="s">
        <v>5683</v>
      </c>
      <c r="K287" s="20" t="s">
        <v>6604</v>
      </c>
      <c r="L287" s="20" t="s">
        <v>6604</v>
      </c>
      <c r="M287" s="20" t="s">
        <v>5684</v>
      </c>
      <c r="N287" s="20" t="s">
        <v>5684</v>
      </c>
      <c r="O287" s="20" t="s">
        <v>5685</v>
      </c>
      <c r="P287" s="20" t="s">
        <v>5686</v>
      </c>
      <c r="Q287" s="20" t="s">
        <v>5687</v>
      </c>
      <c r="R287" s="20" t="s">
        <v>6605</v>
      </c>
      <c r="S287" s="20" t="s">
        <v>75</v>
      </c>
      <c r="T287" s="20" t="s">
        <v>5689</v>
      </c>
      <c r="U287" s="20" t="s">
        <v>5655</v>
      </c>
      <c r="V287" s="20" t="s">
        <v>5713</v>
      </c>
    </row>
    <row r="288" s="20" customFormat="1" spans="1:22">
      <c r="A288" s="20" t="s">
        <v>5178</v>
      </c>
      <c r="B288" s="20" t="s">
        <v>511</v>
      </c>
      <c r="C288" s="20" t="s">
        <v>5179</v>
      </c>
      <c r="D288" s="20" t="s">
        <v>6606</v>
      </c>
      <c r="E288" s="20" t="s">
        <v>6607</v>
      </c>
      <c r="F288" s="20" t="s">
        <v>83</v>
      </c>
      <c r="G288" s="20" t="s">
        <v>871</v>
      </c>
      <c r="H288" s="20" t="s">
        <v>5681</v>
      </c>
      <c r="I288" s="20" t="s">
        <v>6608</v>
      </c>
      <c r="J288" s="20" t="s">
        <v>5683</v>
      </c>
      <c r="K288" s="20" t="s">
        <v>6608</v>
      </c>
      <c r="L288" s="20" t="s">
        <v>6608</v>
      </c>
      <c r="M288" s="20" t="s">
        <v>5684</v>
      </c>
      <c r="N288" s="20" t="s">
        <v>5684</v>
      </c>
      <c r="O288" s="20" t="s">
        <v>5685</v>
      </c>
      <c r="P288" s="20" t="s">
        <v>5686</v>
      </c>
      <c r="Q288" s="20" t="s">
        <v>5687</v>
      </c>
      <c r="R288" s="20" t="s">
        <v>6609</v>
      </c>
      <c r="S288" s="20" t="s">
        <v>75</v>
      </c>
      <c r="T288" s="20" t="s">
        <v>5689</v>
      </c>
      <c r="U288" s="20" t="s">
        <v>5690</v>
      </c>
      <c r="V288" s="20" t="s">
        <v>5713</v>
      </c>
    </row>
    <row r="289" s="20" customFormat="1" spans="1:22">
      <c r="A289" s="20" t="s">
        <v>2924</v>
      </c>
      <c r="B289" s="20" t="s">
        <v>511</v>
      </c>
      <c r="C289" s="20" t="s">
        <v>2925</v>
      </c>
      <c r="D289" s="20" t="s">
        <v>2927</v>
      </c>
      <c r="E289" s="20" t="s">
        <v>6610</v>
      </c>
      <c r="F289" s="20" t="s">
        <v>663</v>
      </c>
      <c r="G289" s="20" t="s">
        <v>83</v>
      </c>
      <c r="H289" s="20" t="s">
        <v>5681</v>
      </c>
      <c r="I289" s="20" t="s">
        <v>6611</v>
      </c>
      <c r="J289" s="20" t="s">
        <v>5683</v>
      </c>
      <c r="K289" s="20" t="s">
        <v>6611</v>
      </c>
      <c r="L289" s="20" t="s">
        <v>6611</v>
      </c>
      <c r="M289" s="20" t="s">
        <v>5684</v>
      </c>
      <c r="N289" s="20" t="s">
        <v>5684</v>
      </c>
      <c r="O289" s="20" t="s">
        <v>5685</v>
      </c>
      <c r="P289" s="20" t="s">
        <v>5686</v>
      </c>
      <c r="Q289" s="20" t="s">
        <v>5687</v>
      </c>
      <c r="R289" s="20" t="s">
        <v>6612</v>
      </c>
      <c r="S289" s="20" t="s">
        <v>75</v>
      </c>
      <c r="T289" s="20" t="s">
        <v>5689</v>
      </c>
      <c r="U289" s="20" t="s">
        <v>5690</v>
      </c>
      <c r="V289" s="20" t="s">
        <v>5713</v>
      </c>
    </row>
    <row r="290" s="20" customFormat="1" spans="1:22">
      <c r="A290" s="20" t="s">
        <v>4580</v>
      </c>
      <c r="B290" s="20" t="s">
        <v>511</v>
      </c>
      <c r="C290" s="20" t="s">
        <v>4581</v>
      </c>
      <c r="D290" s="20" t="s">
        <v>1944</v>
      </c>
      <c r="E290" s="20" t="s">
        <v>6613</v>
      </c>
      <c r="F290" s="20" t="s">
        <v>663</v>
      </c>
      <c r="G290" s="20" t="s">
        <v>94</v>
      </c>
      <c r="H290" s="20" t="s">
        <v>5681</v>
      </c>
      <c r="I290" s="20" t="s">
        <v>6614</v>
      </c>
      <c r="J290" s="20" t="s">
        <v>5683</v>
      </c>
      <c r="K290" s="20" t="s">
        <v>6614</v>
      </c>
      <c r="L290" s="20" t="s">
        <v>6614</v>
      </c>
      <c r="M290" s="20" t="s">
        <v>5684</v>
      </c>
      <c r="N290" s="20" t="s">
        <v>5684</v>
      </c>
      <c r="O290" s="20" t="s">
        <v>5685</v>
      </c>
      <c r="P290" s="20" t="s">
        <v>5686</v>
      </c>
      <c r="Q290" s="20" t="s">
        <v>5687</v>
      </c>
      <c r="R290" s="20" t="s">
        <v>6615</v>
      </c>
      <c r="S290" s="20" t="s">
        <v>75</v>
      </c>
      <c r="T290" s="20" t="s">
        <v>5689</v>
      </c>
      <c r="U290" s="20" t="s">
        <v>5655</v>
      </c>
      <c r="V290" s="20" t="s">
        <v>5716</v>
      </c>
    </row>
    <row r="291" s="20" customFormat="1" spans="1:22">
      <c r="A291" s="20" t="s">
        <v>5186</v>
      </c>
      <c r="B291" s="20" t="s">
        <v>511</v>
      </c>
      <c r="C291" s="20" t="s">
        <v>5187</v>
      </c>
      <c r="D291" s="20" t="s">
        <v>1089</v>
      </c>
      <c r="E291" s="20" t="s">
        <v>6616</v>
      </c>
      <c r="F291" s="20" t="s">
        <v>94</v>
      </c>
      <c r="G291" s="20" t="s">
        <v>871</v>
      </c>
      <c r="H291" s="20" t="s">
        <v>5681</v>
      </c>
      <c r="I291" s="20" t="s">
        <v>6617</v>
      </c>
      <c r="J291" s="20" t="s">
        <v>5683</v>
      </c>
      <c r="K291" s="20" t="s">
        <v>6617</v>
      </c>
      <c r="L291" s="20" t="s">
        <v>6617</v>
      </c>
      <c r="M291" s="20" t="s">
        <v>5684</v>
      </c>
      <c r="N291" s="20" t="s">
        <v>5684</v>
      </c>
      <c r="O291" s="20" t="s">
        <v>5685</v>
      </c>
      <c r="P291" s="20" t="s">
        <v>5686</v>
      </c>
      <c r="Q291" s="20" t="s">
        <v>5687</v>
      </c>
      <c r="R291" s="20" t="s">
        <v>6618</v>
      </c>
      <c r="S291" s="20" t="s">
        <v>75</v>
      </c>
      <c r="T291" s="20" t="s">
        <v>5689</v>
      </c>
      <c r="U291" s="20" t="s">
        <v>5655</v>
      </c>
      <c r="V291" s="20" t="s">
        <v>5716</v>
      </c>
    </row>
    <row r="292" s="20" customFormat="1" spans="1:22">
      <c r="A292" s="20" t="s">
        <v>874</v>
      </c>
      <c r="B292" s="20" t="s">
        <v>511</v>
      </c>
      <c r="C292" s="20" t="s">
        <v>875</v>
      </c>
      <c r="D292" s="20" t="s">
        <v>6619</v>
      </c>
      <c r="E292" s="20" t="s">
        <v>6620</v>
      </c>
      <c r="F292" s="20" t="s">
        <v>81</v>
      </c>
      <c r="G292" s="20" t="s">
        <v>82</v>
      </c>
      <c r="H292" s="20" t="s">
        <v>5681</v>
      </c>
      <c r="I292" s="20" t="s">
        <v>6621</v>
      </c>
      <c r="J292" s="20" t="s">
        <v>5683</v>
      </c>
      <c r="K292" s="20" t="s">
        <v>6621</v>
      </c>
      <c r="L292" s="20" t="s">
        <v>6621</v>
      </c>
      <c r="M292" s="20" t="s">
        <v>5684</v>
      </c>
      <c r="N292" s="20" t="s">
        <v>5684</v>
      </c>
      <c r="O292" s="20" t="s">
        <v>5685</v>
      </c>
      <c r="P292" s="20" t="s">
        <v>5686</v>
      </c>
      <c r="Q292" s="20" t="s">
        <v>5687</v>
      </c>
      <c r="R292" s="20" t="s">
        <v>6622</v>
      </c>
      <c r="S292" s="20" t="s">
        <v>75</v>
      </c>
      <c r="T292" s="20" t="s">
        <v>5689</v>
      </c>
      <c r="U292" s="20" t="s">
        <v>5690</v>
      </c>
      <c r="V292" s="20" t="s">
        <v>6623</v>
      </c>
    </row>
    <row r="293" s="20" customFormat="1" spans="1:22">
      <c r="A293" s="20" t="s">
        <v>3639</v>
      </c>
      <c r="B293" s="20" t="s">
        <v>511</v>
      </c>
      <c r="C293" s="20" t="s">
        <v>3640</v>
      </c>
      <c r="D293" s="20" t="s">
        <v>6624</v>
      </c>
      <c r="E293" s="20" t="s">
        <v>6625</v>
      </c>
      <c r="F293" s="20" t="s">
        <v>662</v>
      </c>
      <c r="G293" s="20" t="s">
        <v>83</v>
      </c>
      <c r="H293" s="20" t="s">
        <v>5681</v>
      </c>
      <c r="I293" s="20" t="s">
        <v>6626</v>
      </c>
      <c r="J293" s="20" t="s">
        <v>5683</v>
      </c>
      <c r="K293" s="20" t="s">
        <v>6626</v>
      </c>
      <c r="L293" s="20" t="s">
        <v>6626</v>
      </c>
      <c r="M293" s="20" t="s">
        <v>5684</v>
      </c>
      <c r="N293" s="20" t="s">
        <v>5684</v>
      </c>
      <c r="O293" s="20" t="s">
        <v>5685</v>
      </c>
      <c r="P293" s="20" t="s">
        <v>5686</v>
      </c>
      <c r="Q293" s="20" t="s">
        <v>5687</v>
      </c>
      <c r="R293" s="20" t="s">
        <v>6627</v>
      </c>
      <c r="S293" s="20" t="s">
        <v>75</v>
      </c>
      <c r="T293" s="20" t="s">
        <v>5689</v>
      </c>
      <c r="U293" s="20" t="s">
        <v>5690</v>
      </c>
      <c r="V293" s="20" t="s">
        <v>5784</v>
      </c>
    </row>
    <row r="294" s="20" customFormat="1" spans="1:22">
      <c r="A294" s="20" t="s">
        <v>506</v>
      </c>
      <c r="B294" s="20" t="s">
        <v>511</v>
      </c>
      <c r="C294" s="20" t="s">
        <v>507</v>
      </c>
      <c r="D294" s="20" t="s">
        <v>509</v>
      </c>
      <c r="E294" s="20" t="s">
        <v>6628</v>
      </c>
      <c r="F294" s="20" t="s">
        <v>248</v>
      </c>
      <c r="G294" s="20" t="s">
        <v>82</v>
      </c>
      <c r="H294" s="20" t="s">
        <v>5681</v>
      </c>
      <c r="I294" s="20" t="s">
        <v>6629</v>
      </c>
      <c r="J294" s="20" t="s">
        <v>5683</v>
      </c>
      <c r="K294" s="20" t="s">
        <v>6629</v>
      </c>
      <c r="L294" s="20" t="s">
        <v>6629</v>
      </c>
      <c r="M294" s="20" t="s">
        <v>5684</v>
      </c>
      <c r="N294" s="20" t="s">
        <v>5684</v>
      </c>
      <c r="O294" s="20" t="s">
        <v>5685</v>
      </c>
      <c r="P294" s="20" t="s">
        <v>5686</v>
      </c>
      <c r="Q294" s="20" t="s">
        <v>5687</v>
      </c>
      <c r="R294" s="20" t="s">
        <v>6630</v>
      </c>
      <c r="S294" s="20" t="s">
        <v>75</v>
      </c>
      <c r="T294" s="20" t="s">
        <v>5689</v>
      </c>
      <c r="U294" s="20" t="s">
        <v>5655</v>
      </c>
      <c r="V294" s="20" t="s">
        <v>5738</v>
      </c>
    </row>
    <row r="295" s="20" customFormat="1" spans="1:22">
      <c r="A295" s="20" t="s">
        <v>2770</v>
      </c>
      <c r="B295" s="20" t="s">
        <v>511</v>
      </c>
      <c r="C295" s="20" t="s">
        <v>2771</v>
      </c>
      <c r="D295" s="20" t="s">
        <v>3612</v>
      </c>
      <c r="E295" s="20" t="s">
        <v>6631</v>
      </c>
      <c r="F295" s="20" t="s">
        <v>82</v>
      </c>
      <c r="G295" s="20" t="s">
        <v>663</v>
      </c>
      <c r="H295" s="20" t="s">
        <v>5681</v>
      </c>
      <c r="I295" s="20" t="s">
        <v>6632</v>
      </c>
      <c r="J295" s="20" t="s">
        <v>5683</v>
      </c>
      <c r="K295" s="20" t="s">
        <v>6632</v>
      </c>
      <c r="L295" s="20" t="s">
        <v>6632</v>
      </c>
      <c r="M295" s="20" t="s">
        <v>5684</v>
      </c>
      <c r="N295" s="20" t="s">
        <v>5684</v>
      </c>
      <c r="O295" s="20" t="s">
        <v>5685</v>
      </c>
      <c r="P295" s="20" t="s">
        <v>5686</v>
      </c>
      <c r="Q295" s="20" t="s">
        <v>5687</v>
      </c>
      <c r="R295" s="20" t="s">
        <v>6633</v>
      </c>
      <c r="S295" s="20" t="s">
        <v>75</v>
      </c>
      <c r="T295" s="20" t="s">
        <v>5689</v>
      </c>
      <c r="U295" s="20" t="s">
        <v>5655</v>
      </c>
      <c r="V295" s="20" t="s">
        <v>5731</v>
      </c>
    </row>
    <row r="296" s="20" customFormat="1" spans="1:22">
      <c r="A296" s="20" t="s">
        <v>5507</v>
      </c>
      <c r="B296" s="20" t="s">
        <v>511</v>
      </c>
      <c r="C296" s="20" t="s">
        <v>5508</v>
      </c>
      <c r="D296" s="20" t="s">
        <v>5510</v>
      </c>
      <c r="E296" s="20" t="s">
        <v>6634</v>
      </c>
      <c r="F296" s="20" t="s">
        <v>2725</v>
      </c>
      <c r="G296" s="20" t="s">
        <v>871</v>
      </c>
      <c r="H296" s="20" t="s">
        <v>5681</v>
      </c>
      <c r="I296" s="20" t="s">
        <v>6635</v>
      </c>
      <c r="J296" s="20" t="s">
        <v>5683</v>
      </c>
      <c r="K296" s="20" t="s">
        <v>6635</v>
      </c>
      <c r="L296" s="20" t="s">
        <v>6635</v>
      </c>
      <c r="M296" s="20" t="s">
        <v>5684</v>
      </c>
      <c r="N296" s="20" t="s">
        <v>5684</v>
      </c>
      <c r="O296" s="20" t="s">
        <v>5685</v>
      </c>
      <c r="P296" s="20" t="s">
        <v>5686</v>
      </c>
      <c r="Q296" s="20" t="s">
        <v>5687</v>
      </c>
      <c r="R296" s="20" t="s">
        <v>6636</v>
      </c>
      <c r="S296" s="20" t="s">
        <v>75</v>
      </c>
      <c r="T296" s="20" t="s">
        <v>5689</v>
      </c>
      <c r="U296" s="20" t="s">
        <v>5655</v>
      </c>
      <c r="V296" s="20" t="s">
        <v>6637</v>
      </c>
    </row>
    <row r="297" s="20" customFormat="1" spans="1:22">
      <c r="A297" s="20" t="s">
        <v>2762</v>
      </c>
      <c r="B297" s="20" t="s">
        <v>511</v>
      </c>
      <c r="C297" s="20" t="s">
        <v>2763</v>
      </c>
      <c r="D297" s="20" t="s">
        <v>3612</v>
      </c>
      <c r="E297" s="20" t="s">
        <v>6638</v>
      </c>
      <c r="F297" s="20" t="s">
        <v>82</v>
      </c>
      <c r="G297" s="20" t="s">
        <v>663</v>
      </c>
      <c r="H297" s="20" t="s">
        <v>5681</v>
      </c>
      <c r="I297" s="20" t="s">
        <v>6632</v>
      </c>
      <c r="J297" s="20" t="s">
        <v>5683</v>
      </c>
      <c r="K297" s="20" t="s">
        <v>6632</v>
      </c>
      <c r="L297" s="20" t="s">
        <v>6632</v>
      </c>
      <c r="M297" s="20" t="s">
        <v>5684</v>
      </c>
      <c r="N297" s="20" t="s">
        <v>5684</v>
      </c>
      <c r="O297" s="20" t="s">
        <v>5685</v>
      </c>
      <c r="P297" s="20" t="s">
        <v>5686</v>
      </c>
      <c r="Q297" s="20" t="s">
        <v>5687</v>
      </c>
      <c r="R297" s="20" t="s">
        <v>6639</v>
      </c>
      <c r="S297" s="20" t="s">
        <v>75</v>
      </c>
      <c r="T297" s="20" t="s">
        <v>5689</v>
      </c>
      <c r="U297" s="20" t="s">
        <v>5655</v>
      </c>
      <c r="V297" s="20" t="s">
        <v>5731</v>
      </c>
    </row>
    <row r="298" s="20" customFormat="1" spans="1:22">
      <c r="A298" s="20" t="s">
        <v>2423</v>
      </c>
      <c r="B298" s="20" t="s">
        <v>511</v>
      </c>
      <c r="C298" s="20" t="s">
        <v>2424</v>
      </c>
      <c r="D298" s="20" t="s">
        <v>6640</v>
      </c>
      <c r="E298" s="20" t="s">
        <v>6641</v>
      </c>
      <c r="F298" s="20" t="s">
        <v>662</v>
      </c>
      <c r="G298" s="20" t="s">
        <v>663</v>
      </c>
      <c r="H298" s="20" t="s">
        <v>5681</v>
      </c>
      <c r="I298" s="20" t="s">
        <v>6642</v>
      </c>
      <c r="J298" s="20" t="s">
        <v>5683</v>
      </c>
      <c r="K298" s="20" t="s">
        <v>6642</v>
      </c>
      <c r="L298" s="20" t="s">
        <v>6642</v>
      </c>
      <c r="M298" s="20" t="s">
        <v>5684</v>
      </c>
      <c r="N298" s="20" t="s">
        <v>5684</v>
      </c>
      <c r="O298" s="20" t="s">
        <v>5685</v>
      </c>
      <c r="P298" s="20" t="s">
        <v>5686</v>
      </c>
      <c r="Q298" s="20" t="s">
        <v>5687</v>
      </c>
      <c r="R298" s="20" t="s">
        <v>6643</v>
      </c>
      <c r="S298" s="20" t="s">
        <v>75</v>
      </c>
      <c r="T298" s="20" t="s">
        <v>5689</v>
      </c>
      <c r="U298" s="20" t="s">
        <v>5655</v>
      </c>
      <c r="V298" s="20" t="s">
        <v>5953</v>
      </c>
    </row>
    <row r="299" s="20" customFormat="1" spans="1:22">
      <c r="A299" s="20" t="s">
        <v>4870</v>
      </c>
      <c r="B299" s="20" t="s">
        <v>1263</v>
      </c>
      <c r="C299" s="20" t="s">
        <v>4871</v>
      </c>
      <c r="D299" s="20" t="s">
        <v>614</v>
      </c>
      <c r="E299" s="20" t="s">
        <v>6644</v>
      </c>
      <c r="F299" s="20" t="s">
        <v>83</v>
      </c>
      <c r="G299" s="20" t="s">
        <v>94</v>
      </c>
      <c r="H299" s="20" t="s">
        <v>5681</v>
      </c>
      <c r="I299" s="20" t="s">
        <v>6645</v>
      </c>
      <c r="J299" s="20" t="s">
        <v>5683</v>
      </c>
      <c r="K299" s="20" t="s">
        <v>6645</v>
      </c>
      <c r="L299" s="20" t="s">
        <v>6645</v>
      </c>
      <c r="M299" s="20" t="s">
        <v>5684</v>
      </c>
      <c r="N299" s="20" t="s">
        <v>5684</v>
      </c>
      <c r="O299" s="20" t="s">
        <v>5685</v>
      </c>
      <c r="P299" s="20" t="s">
        <v>5686</v>
      </c>
      <c r="Q299" s="20" t="s">
        <v>5687</v>
      </c>
      <c r="R299" s="20" t="s">
        <v>6646</v>
      </c>
      <c r="S299" s="20" t="s">
        <v>75</v>
      </c>
      <c r="T299" s="20" t="s">
        <v>5689</v>
      </c>
      <c r="U299" s="20" t="s">
        <v>5690</v>
      </c>
      <c r="V299" s="20" t="s">
        <v>5691</v>
      </c>
    </row>
    <row r="300" s="20" customFormat="1" spans="1:22">
      <c r="A300" s="20" t="s">
        <v>3779</v>
      </c>
      <c r="B300" s="20" t="s">
        <v>1263</v>
      </c>
      <c r="C300" s="20" t="s">
        <v>3780</v>
      </c>
      <c r="D300" s="20" t="s">
        <v>6647</v>
      </c>
      <c r="E300" s="20" t="s">
        <v>6648</v>
      </c>
      <c r="F300" s="20" t="s">
        <v>663</v>
      </c>
      <c r="G300" s="20" t="s">
        <v>2725</v>
      </c>
      <c r="H300" s="20" t="s">
        <v>5681</v>
      </c>
      <c r="I300" s="20" t="s">
        <v>6649</v>
      </c>
      <c r="J300" s="20" t="s">
        <v>5683</v>
      </c>
      <c r="K300" s="20" t="s">
        <v>6649</v>
      </c>
      <c r="L300" s="20" t="s">
        <v>6649</v>
      </c>
      <c r="M300" s="20" t="s">
        <v>5684</v>
      </c>
      <c r="N300" s="20" t="s">
        <v>5684</v>
      </c>
      <c r="O300" s="20" t="s">
        <v>5685</v>
      </c>
      <c r="P300" s="20" t="s">
        <v>5686</v>
      </c>
      <c r="Q300" s="20" t="s">
        <v>5687</v>
      </c>
      <c r="R300" s="20" t="s">
        <v>6650</v>
      </c>
      <c r="S300" s="20" t="s">
        <v>75</v>
      </c>
      <c r="T300" s="20" t="s">
        <v>5689</v>
      </c>
      <c r="U300" s="20" t="s">
        <v>5655</v>
      </c>
      <c r="V300" s="20" t="s">
        <v>5713</v>
      </c>
    </row>
    <row r="301" s="20" customFormat="1" spans="1:22">
      <c r="A301" s="20" t="s">
        <v>1258</v>
      </c>
      <c r="B301" s="20" t="s">
        <v>1263</v>
      </c>
      <c r="C301" s="20" t="s">
        <v>1259</v>
      </c>
      <c r="D301" s="20" t="s">
        <v>1261</v>
      </c>
      <c r="E301" s="20" t="s">
        <v>6651</v>
      </c>
      <c r="F301" s="20" t="s">
        <v>82</v>
      </c>
      <c r="G301" s="20" t="s">
        <v>83</v>
      </c>
      <c r="H301" s="20" t="s">
        <v>5681</v>
      </c>
      <c r="I301" s="20" t="s">
        <v>6652</v>
      </c>
      <c r="J301" s="20" t="s">
        <v>5683</v>
      </c>
      <c r="K301" s="20" t="s">
        <v>6652</v>
      </c>
      <c r="L301" s="20" t="s">
        <v>6652</v>
      </c>
      <c r="M301" s="20" t="s">
        <v>5684</v>
      </c>
      <c r="N301" s="20" t="s">
        <v>5684</v>
      </c>
      <c r="O301" s="20" t="s">
        <v>5685</v>
      </c>
      <c r="P301" s="20" t="s">
        <v>5686</v>
      </c>
      <c r="Q301" s="20" t="s">
        <v>5687</v>
      </c>
      <c r="R301" s="20" t="s">
        <v>6653</v>
      </c>
      <c r="S301" s="20" t="s">
        <v>75</v>
      </c>
      <c r="T301" s="20" t="s">
        <v>5689</v>
      </c>
      <c r="U301" s="20" t="s">
        <v>5690</v>
      </c>
      <c r="V301" s="20" t="s">
        <v>5749</v>
      </c>
    </row>
    <row r="302" s="20" customFormat="1" spans="1:22">
      <c r="A302" s="20" t="s">
        <v>3179</v>
      </c>
      <c r="B302" s="20" t="s">
        <v>1263</v>
      </c>
      <c r="C302" s="20" t="s">
        <v>3180</v>
      </c>
      <c r="D302" s="20" t="s">
        <v>344</v>
      </c>
      <c r="E302" s="20" t="s">
        <v>6654</v>
      </c>
      <c r="F302" s="20" t="s">
        <v>663</v>
      </c>
      <c r="G302" s="20" t="s">
        <v>83</v>
      </c>
      <c r="H302" s="20" t="s">
        <v>5681</v>
      </c>
      <c r="I302" s="20" t="s">
        <v>6655</v>
      </c>
      <c r="J302" s="20" t="s">
        <v>5683</v>
      </c>
      <c r="K302" s="20" t="s">
        <v>6655</v>
      </c>
      <c r="L302" s="20" t="s">
        <v>6655</v>
      </c>
      <c r="M302" s="20" t="s">
        <v>5684</v>
      </c>
      <c r="N302" s="20" t="s">
        <v>5684</v>
      </c>
      <c r="O302" s="20" t="s">
        <v>5685</v>
      </c>
      <c r="P302" s="20" t="s">
        <v>5686</v>
      </c>
      <c r="Q302" s="20" t="s">
        <v>5687</v>
      </c>
      <c r="R302" s="20" t="s">
        <v>6656</v>
      </c>
      <c r="S302" s="20" t="s">
        <v>75</v>
      </c>
      <c r="T302" s="20" t="s">
        <v>5689</v>
      </c>
      <c r="U302" s="20" t="s">
        <v>5655</v>
      </c>
      <c r="V302" s="20" t="s">
        <v>5749</v>
      </c>
    </row>
    <row r="303" s="20" customFormat="1" spans="1:22">
      <c r="A303" s="20" t="s">
        <v>1564</v>
      </c>
      <c r="B303" s="20" t="s">
        <v>1263</v>
      </c>
      <c r="C303" s="20" t="s">
        <v>1565</v>
      </c>
      <c r="D303" s="20" t="s">
        <v>1558</v>
      </c>
      <c r="E303" s="20" t="s">
        <v>5855</v>
      </c>
      <c r="F303" s="20" t="s">
        <v>81</v>
      </c>
      <c r="G303" s="20" t="s">
        <v>662</v>
      </c>
      <c r="H303" s="20" t="s">
        <v>5681</v>
      </c>
      <c r="I303" s="20" t="s">
        <v>6657</v>
      </c>
      <c r="J303" s="20" t="s">
        <v>5683</v>
      </c>
      <c r="K303" s="20" t="s">
        <v>6657</v>
      </c>
      <c r="L303" s="20" t="s">
        <v>6657</v>
      </c>
      <c r="M303" s="20" t="s">
        <v>5684</v>
      </c>
      <c r="N303" s="20" t="s">
        <v>5684</v>
      </c>
      <c r="O303" s="20" t="s">
        <v>5685</v>
      </c>
      <c r="P303" s="20" t="s">
        <v>5686</v>
      </c>
      <c r="Q303" s="20" t="s">
        <v>5687</v>
      </c>
      <c r="R303" s="20" t="s">
        <v>6658</v>
      </c>
      <c r="S303" s="20" t="s">
        <v>75</v>
      </c>
      <c r="T303" s="20" t="s">
        <v>5689</v>
      </c>
      <c r="U303" s="20" t="s">
        <v>5690</v>
      </c>
      <c r="V303" s="20" t="s">
        <v>5691</v>
      </c>
    </row>
    <row r="304" s="20" customFormat="1" spans="1:22">
      <c r="A304" s="20" t="s">
        <v>5110</v>
      </c>
      <c r="B304" s="20" t="s">
        <v>1263</v>
      </c>
      <c r="C304" s="20" t="s">
        <v>5111</v>
      </c>
      <c r="D304" s="20" t="s">
        <v>4531</v>
      </c>
      <c r="E304" s="20" t="s">
        <v>6659</v>
      </c>
      <c r="F304" s="20" t="s">
        <v>2725</v>
      </c>
      <c r="G304" s="20" t="s">
        <v>94</v>
      </c>
      <c r="H304" s="20" t="s">
        <v>5681</v>
      </c>
      <c r="I304" s="20" t="s">
        <v>6660</v>
      </c>
      <c r="J304" s="20" t="s">
        <v>5683</v>
      </c>
      <c r="K304" s="20" t="s">
        <v>6660</v>
      </c>
      <c r="L304" s="20" t="s">
        <v>6660</v>
      </c>
      <c r="M304" s="20" t="s">
        <v>5684</v>
      </c>
      <c r="N304" s="20" t="s">
        <v>5684</v>
      </c>
      <c r="O304" s="20" t="s">
        <v>5685</v>
      </c>
      <c r="P304" s="20" t="s">
        <v>5686</v>
      </c>
      <c r="Q304" s="20" t="s">
        <v>5687</v>
      </c>
      <c r="R304" s="20" t="s">
        <v>6661</v>
      </c>
      <c r="S304" s="20" t="s">
        <v>75</v>
      </c>
      <c r="T304" s="20" t="s">
        <v>5689</v>
      </c>
      <c r="U304" s="20" t="s">
        <v>5655</v>
      </c>
      <c r="V304" s="20" t="s">
        <v>6332</v>
      </c>
    </row>
    <row r="305" s="20" customFormat="1" spans="1:22">
      <c r="A305" s="20" t="s">
        <v>2455</v>
      </c>
      <c r="B305" s="20" t="s">
        <v>1263</v>
      </c>
      <c r="C305" s="20" t="s">
        <v>2456</v>
      </c>
      <c r="D305" s="20" t="s">
        <v>2389</v>
      </c>
      <c r="E305" s="20" t="s">
        <v>6662</v>
      </c>
      <c r="F305" s="20" t="s">
        <v>662</v>
      </c>
      <c r="G305" s="20" t="s">
        <v>663</v>
      </c>
      <c r="H305" s="20" t="s">
        <v>5681</v>
      </c>
      <c r="I305" s="20" t="s">
        <v>6663</v>
      </c>
      <c r="J305" s="20" t="s">
        <v>5683</v>
      </c>
      <c r="K305" s="20" t="s">
        <v>6663</v>
      </c>
      <c r="L305" s="20" t="s">
        <v>6663</v>
      </c>
      <c r="M305" s="20" t="s">
        <v>5684</v>
      </c>
      <c r="N305" s="20" t="s">
        <v>5684</v>
      </c>
      <c r="O305" s="20" t="s">
        <v>5685</v>
      </c>
      <c r="P305" s="20" t="s">
        <v>5686</v>
      </c>
      <c r="Q305" s="20" t="s">
        <v>5687</v>
      </c>
      <c r="R305" s="20" t="s">
        <v>6664</v>
      </c>
      <c r="S305" s="20" t="s">
        <v>75</v>
      </c>
      <c r="T305" s="20" t="s">
        <v>5689</v>
      </c>
      <c r="U305" s="20" t="s">
        <v>5690</v>
      </c>
      <c r="V305" s="20" t="s">
        <v>5691</v>
      </c>
    </row>
    <row r="306" s="20" customFormat="1" spans="1:22">
      <c r="A306" s="20" t="s">
        <v>2462</v>
      </c>
      <c r="B306" s="20" t="s">
        <v>219</v>
      </c>
      <c r="C306" s="20" t="s">
        <v>2463</v>
      </c>
      <c r="D306" s="20" t="s">
        <v>6665</v>
      </c>
      <c r="E306" s="20" t="s">
        <v>6666</v>
      </c>
      <c r="F306" s="20" t="s">
        <v>662</v>
      </c>
      <c r="G306" s="20" t="s">
        <v>663</v>
      </c>
      <c r="H306" s="20" t="s">
        <v>5681</v>
      </c>
      <c r="I306" s="20" t="s">
        <v>6667</v>
      </c>
      <c r="J306" s="20" t="s">
        <v>5683</v>
      </c>
      <c r="K306" s="20" t="s">
        <v>6667</v>
      </c>
      <c r="L306" s="20" t="s">
        <v>6667</v>
      </c>
      <c r="M306" s="20" t="s">
        <v>5684</v>
      </c>
      <c r="N306" s="20" t="s">
        <v>5684</v>
      </c>
      <c r="O306" s="20" t="s">
        <v>5685</v>
      </c>
      <c r="P306" s="20" t="s">
        <v>5686</v>
      </c>
      <c r="Q306" s="20" t="s">
        <v>5687</v>
      </c>
      <c r="R306" s="20" t="s">
        <v>6668</v>
      </c>
      <c r="S306" s="20" t="s">
        <v>75</v>
      </c>
      <c r="T306" s="20" t="s">
        <v>5689</v>
      </c>
      <c r="U306" s="20" t="s">
        <v>5655</v>
      </c>
      <c r="V306" s="20" t="s">
        <v>5691</v>
      </c>
    </row>
    <row r="307" s="20" customFormat="1" spans="1:22">
      <c r="A307" s="20" t="s">
        <v>3955</v>
      </c>
      <c r="B307" s="20" t="s">
        <v>219</v>
      </c>
      <c r="C307" s="20" t="s">
        <v>3956</v>
      </c>
      <c r="D307" s="20" t="s">
        <v>3958</v>
      </c>
      <c r="E307" s="20" t="s">
        <v>6669</v>
      </c>
      <c r="F307" s="20" t="s">
        <v>663</v>
      </c>
      <c r="G307" s="20" t="s">
        <v>2725</v>
      </c>
      <c r="H307" s="20" t="s">
        <v>5681</v>
      </c>
      <c r="I307" s="20" t="s">
        <v>6670</v>
      </c>
      <c r="J307" s="20" t="s">
        <v>5683</v>
      </c>
      <c r="K307" s="20" t="s">
        <v>6670</v>
      </c>
      <c r="L307" s="20" t="s">
        <v>6670</v>
      </c>
      <c r="M307" s="20" t="s">
        <v>5684</v>
      </c>
      <c r="N307" s="20" t="s">
        <v>5684</v>
      </c>
      <c r="O307" s="20" t="s">
        <v>5685</v>
      </c>
      <c r="P307" s="20" t="s">
        <v>5686</v>
      </c>
      <c r="Q307" s="20" t="s">
        <v>5687</v>
      </c>
      <c r="R307" s="20" t="s">
        <v>6671</v>
      </c>
      <c r="S307" s="20" t="s">
        <v>75</v>
      </c>
      <c r="T307" s="20" t="s">
        <v>5689</v>
      </c>
      <c r="U307" s="20" t="s">
        <v>5655</v>
      </c>
      <c r="V307" s="20" t="s">
        <v>5749</v>
      </c>
    </row>
    <row r="308" s="20" customFormat="1" spans="1:22">
      <c r="A308" s="20" t="s">
        <v>5368</v>
      </c>
      <c r="B308" s="20" t="s">
        <v>219</v>
      </c>
      <c r="C308" s="20" t="s">
        <v>5369</v>
      </c>
      <c r="D308" s="20" t="s">
        <v>6672</v>
      </c>
      <c r="E308" s="20" t="s">
        <v>6673</v>
      </c>
      <c r="F308" s="20" t="s">
        <v>2725</v>
      </c>
      <c r="G308" s="20" t="s">
        <v>871</v>
      </c>
      <c r="H308" s="20" t="s">
        <v>5681</v>
      </c>
      <c r="I308" s="20" t="s">
        <v>6674</v>
      </c>
      <c r="J308" s="20" t="s">
        <v>5683</v>
      </c>
      <c r="K308" s="20" t="s">
        <v>6674</v>
      </c>
      <c r="L308" s="20" t="s">
        <v>6674</v>
      </c>
      <c r="M308" s="20" t="s">
        <v>5684</v>
      </c>
      <c r="N308" s="20" t="s">
        <v>5684</v>
      </c>
      <c r="O308" s="20" t="s">
        <v>5685</v>
      </c>
      <c r="P308" s="20" t="s">
        <v>5686</v>
      </c>
      <c r="Q308" s="20" t="s">
        <v>5687</v>
      </c>
      <c r="R308" s="20" t="s">
        <v>6675</v>
      </c>
      <c r="S308" s="20" t="s">
        <v>75</v>
      </c>
      <c r="T308" s="20" t="s">
        <v>5689</v>
      </c>
      <c r="U308" s="20" t="s">
        <v>5655</v>
      </c>
      <c r="V308" s="20" t="s">
        <v>5691</v>
      </c>
    </row>
    <row r="309" s="20" customFormat="1" spans="1:22">
      <c r="A309" s="20" t="s">
        <v>214</v>
      </c>
      <c r="B309" s="20" t="s">
        <v>219</v>
      </c>
      <c r="C309" s="20" t="s">
        <v>215</v>
      </c>
      <c r="D309" s="20" t="s">
        <v>6676</v>
      </c>
      <c r="E309" s="20" t="s">
        <v>6677</v>
      </c>
      <c r="F309" s="20" t="s">
        <v>154</v>
      </c>
      <c r="G309" s="20" t="s">
        <v>82</v>
      </c>
      <c r="H309" s="20" t="s">
        <v>5681</v>
      </c>
      <c r="I309" s="20" t="s">
        <v>6678</v>
      </c>
      <c r="J309" s="20" t="s">
        <v>5683</v>
      </c>
      <c r="K309" s="20" t="s">
        <v>6678</v>
      </c>
      <c r="L309" s="20" t="s">
        <v>6678</v>
      </c>
      <c r="M309" s="20" t="s">
        <v>5684</v>
      </c>
      <c r="N309" s="20" t="s">
        <v>5684</v>
      </c>
      <c r="O309" s="20" t="s">
        <v>5685</v>
      </c>
      <c r="P309" s="20" t="s">
        <v>5686</v>
      </c>
      <c r="Q309" s="20" t="s">
        <v>5687</v>
      </c>
      <c r="R309" s="20" t="s">
        <v>6679</v>
      </c>
      <c r="S309" s="20" t="s">
        <v>75</v>
      </c>
      <c r="T309" s="20" t="s">
        <v>5689</v>
      </c>
      <c r="U309" s="20" t="s">
        <v>5690</v>
      </c>
      <c r="V309" s="20" t="s">
        <v>5716</v>
      </c>
    </row>
    <row r="310" s="20" customFormat="1" spans="1:22">
      <c r="A310" s="20" t="s">
        <v>3154</v>
      </c>
      <c r="B310" s="20" t="s">
        <v>219</v>
      </c>
      <c r="C310" s="20" t="s">
        <v>3155</v>
      </c>
      <c r="D310" s="20" t="s">
        <v>6509</v>
      </c>
      <c r="E310" s="20" t="s">
        <v>6680</v>
      </c>
      <c r="F310" s="20" t="s">
        <v>663</v>
      </c>
      <c r="G310" s="20" t="s">
        <v>83</v>
      </c>
      <c r="H310" s="20" t="s">
        <v>5681</v>
      </c>
      <c r="I310" s="20" t="s">
        <v>6681</v>
      </c>
      <c r="J310" s="20" t="s">
        <v>5683</v>
      </c>
      <c r="K310" s="20" t="s">
        <v>6681</v>
      </c>
      <c r="L310" s="20" t="s">
        <v>6681</v>
      </c>
      <c r="M310" s="20" t="s">
        <v>5684</v>
      </c>
      <c r="N310" s="20" t="s">
        <v>5684</v>
      </c>
      <c r="O310" s="20" t="s">
        <v>5685</v>
      </c>
      <c r="P310" s="20" t="s">
        <v>5686</v>
      </c>
      <c r="Q310" s="20" t="s">
        <v>5687</v>
      </c>
      <c r="R310" s="20" t="s">
        <v>6682</v>
      </c>
      <c r="S310" s="20" t="s">
        <v>75</v>
      </c>
      <c r="T310" s="20" t="s">
        <v>5689</v>
      </c>
      <c r="U310" s="20" t="s">
        <v>5690</v>
      </c>
      <c r="V310" s="20" t="s">
        <v>5784</v>
      </c>
    </row>
    <row r="311" s="20" customFormat="1" spans="1:22">
      <c r="A311" s="20" t="s">
        <v>640</v>
      </c>
      <c r="B311" s="20" t="s">
        <v>219</v>
      </c>
      <c r="C311" s="20" t="s">
        <v>641</v>
      </c>
      <c r="D311" s="20" t="s">
        <v>643</v>
      </c>
      <c r="E311" s="20" t="s">
        <v>6683</v>
      </c>
      <c r="F311" s="20" t="s">
        <v>248</v>
      </c>
      <c r="G311" s="20" t="s">
        <v>82</v>
      </c>
      <c r="H311" s="20" t="s">
        <v>5681</v>
      </c>
      <c r="I311" s="20" t="s">
        <v>6684</v>
      </c>
      <c r="J311" s="20" t="s">
        <v>5683</v>
      </c>
      <c r="K311" s="20" t="s">
        <v>6684</v>
      </c>
      <c r="L311" s="20" t="s">
        <v>6684</v>
      </c>
      <c r="M311" s="20" t="s">
        <v>5684</v>
      </c>
      <c r="N311" s="20" t="s">
        <v>5684</v>
      </c>
      <c r="O311" s="20" t="s">
        <v>5685</v>
      </c>
      <c r="P311" s="20" t="s">
        <v>5686</v>
      </c>
      <c r="Q311" s="20" t="s">
        <v>5687</v>
      </c>
      <c r="R311" s="20" t="s">
        <v>6685</v>
      </c>
      <c r="S311" s="20" t="s">
        <v>75</v>
      </c>
      <c r="T311" s="20" t="s">
        <v>5689</v>
      </c>
      <c r="U311" s="20" t="s">
        <v>5655</v>
      </c>
      <c r="V311" s="20" t="s">
        <v>5691</v>
      </c>
    </row>
    <row r="312" s="20" customFormat="1" spans="1:22">
      <c r="A312" s="20" t="s">
        <v>1244</v>
      </c>
      <c r="B312" s="20" t="s">
        <v>219</v>
      </c>
      <c r="C312" s="20" t="s">
        <v>1245</v>
      </c>
      <c r="D312" s="20" t="s">
        <v>463</v>
      </c>
      <c r="E312" s="20" t="s">
        <v>6686</v>
      </c>
      <c r="F312" s="20" t="s">
        <v>82</v>
      </c>
      <c r="G312" s="20" t="s">
        <v>662</v>
      </c>
      <c r="H312" s="20" t="s">
        <v>5681</v>
      </c>
      <c r="I312" s="20" t="s">
        <v>6687</v>
      </c>
      <c r="J312" s="20" t="s">
        <v>5683</v>
      </c>
      <c r="K312" s="20" t="s">
        <v>6687</v>
      </c>
      <c r="L312" s="20" t="s">
        <v>6687</v>
      </c>
      <c r="M312" s="20" t="s">
        <v>5684</v>
      </c>
      <c r="N312" s="20" t="s">
        <v>5684</v>
      </c>
      <c r="O312" s="20" t="s">
        <v>5685</v>
      </c>
      <c r="P312" s="20" t="s">
        <v>5686</v>
      </c>
      <c r="Q312" s="20" t="s">
        <v>5687</v>
      </c>
      <c r="R312" s="20" t="s">
        <v>6688</v>
      </c>
      <c r="S312" s="20" t="s">
        <v>75</v>
      </c>
      <c r="T312" s="20" t="s">
        <v>5689</v>
      </c>
      <c r="U312" s="20" t="s">
        <v>5655</v>
      </c>
      <c r="V312" s="20" t="s">
        <v>5749</v>
      </c>
    </row>
    <row r="313" s="20" customFormat="1" spans="1:22">
      <c r="A313" s="20" t="s">
        <v>460</v>
      </c>
      <c r="B313" s="20" t="s">
        <v>219</v>
      </c>
      <c r="C313" s="20" t="s">
        <v>461</v>
      </c>
      <c r="D313" s="20" t="s">
        <v>463</v>
      </c>
      <c r="E313" s="20" t="s">
        <v>6689</v>
      </c>
      <c r="F313" s="20" t="s">
        <v>81</v>
      </c>
      <c r="G313" s="20" t="s">
        <v>82</v>
      </c>
      <c r="H313" s="20" t="s">
        <v>5681</v>
      </c>
      <c r="I313" s="20" t="s">
        <v>6690</v>
      </c>
      <c r="J313" s="20" t="s">
        <v>5683</v>
      </c>
      <c r="K313" s="20" t="s">
        <v>6690</v>
      </c>
      <c r="L313" s="20" t="s">
        <v>6690</v>
      </c>
      <c r="M313" s="20" t="s">
        <v>5684</v>
      </c>
      <c r="N313" s="20" t="s">
        <v>5684</v>
      </c>
      <c r="O313" s="20" t="s">
        <v>5685</v>
      </c>
      <c r="P313" s="20" t="s">
        <v>5686</v>
      </c>
      <c r="Q313" s="20" t="s">
        <v>5687</v>
      </c>
      <c r="R313" s="20" t="s">
        <v>6691</v>
      </c>
      <c r="S313" s="20" t="s">
        <v>75</v>
      </c>
      <c r="T313" s="20" t="s">
        <v>5689</v>
      </c>
      <c r="U313" s="20" t="s">
        <v>5655</v>
      </c>
      <c r="V313" s="20" t="s">
        <v>5749</v>
      </c>
    </row>
    <row r="314" s="20" customFormat="1" spans="1:22">
      <c r="A314" s="20" t="s">
        <v>2017</v>
      </c>
      <c r="B314" s="20" t="s">
        <v>219</v>
      </c>
      <c r="C314" s="20" t="s">
        <v>2018</v>
      </c>
      <c r="D314" s="20" t="s">
        <v>2020</v>
      </c>
      <c r="E314" s="20" t="s">
        <v>6692</v>
      </c>
      <c r="F314" s="20" t="s">
        <v>81</v>
      </c>
      <c r="G314" s="20" t="s">
        <v>663</v>
      </c>
      <c r="H314" s="20" t="s">
        <v>5681</v>
      </c>
      <c r="I314" s="20" t="s">
        <v>6693</v>
      </c>
      <c r="J314" s="20" t="s">
        <v>5683</v>
      </c>
      <c r="K314" s="20" t="s">
        <v>6693</v>
      </c>
      <c r="L314" s="20" t="s">
        <v>6693</v>
      </c>
      <c r="M314" s="20" t="s">
        <v>5684</v>
      </c>
      <c r="N314" s="20" t="s">
        <v>5684</v>
      </c>
      <c r="O314" s="20" t="s">
        <v>5685</v>
      </c>
      <c r="P314" s="20" t="s">
        <v>5686</v>
      </c>
      <c r="Q314" s="20" t="s">
        <v>5687</v>
      </c>
      <c r="R314" s="20" t="s">
        <v>6694</v>
      </c>
      <c r="S314" s="20" t="s">
        <v>75</v>
      </c>
      <c r="T314" s="20" t="s">
        <v>5689</v>
      </c>
      <c r="U314" s="20" t="s">
        <v>5655</v>
      </c>
      <c r="V314" s="20" t="s">
        <v>5716</v>
      </c>
    </row>
    <row r="315" s="20" customFormat="1" spans="1:22">
      <c r="A315" s="20" t="s">
        <v>5123</v>
      </c>
      <c r="B315" s="20" t="s">
        <v>219</v>
      </c>
      <c r="C315" s="20" t="s">
        <v>5124</v>
      </c>
      <c r="D315" s="20" t="s">
        <v>6695</v>
      </c>
      <c r="E315" s="20" t="s">
        <v>6696</v>
      </c>
      <c r="F315" s="20" t="s">
        <v>662</v>
      </c>
      <c r="G315" s="20" t="s">
        <v>94</v>
      </c>
      <c r="H315" s="20" t="s">
        <v>5681</v>
      </c>
      <c r="I315" s="20" t="s">
        <v>6697</v>
      </c>
      <c r="J315" s="20" t="s">
        <v>5683</v>
      </c>
      <c r="K315" s="20" t="s">
        <v>6697</v>
      </c>
      <c r="L315" s="20" t="s">
        <v>6697</v>
      </c>
      <c r="M315" s="20" t="s">
        <v>5684</v>
      </c>
      <c r="N315" s="20" t="s">
        <v>5684</v>
      </c>
      <c r="O315" s="20" t="s">
        <v>5685</v>
      </c>
      <c r="P315" s="20" t="s">
        <v>5686</v>
      </c>
      <c r="Q315" s="20" t="s">
        <v>5687</v>
      </c>
      <c r="R315" s="20" t="s">
        <v>6698</v>
      </c>
      <c r="S315" s="20" t="s">
        <v>75</v>
      </c>
      <c r="T315" s="20" t="s">
        <v>5689</v>
      </c>
      <c r="U315" s="20" t="s">
        <v>5655</v>
      </c>
      <c r="V315" s="20" t="s">
        <v>5867</v>
      </c>
    </row>
    <row r="316" s="20" customFormat="1" spans="1:22">
      <c r="A316" s="20" t="s">
        <v>2641</v>
      </c>
      <c r="B316" s="20" t="s">
        <v>219</v>
      </c>
      <c r="C316" s="20" t="s">
        <v>2642</v>
      </c>
      <c r="D316" s="20" t="s">
        <v>2266</v>
      </c>
      <c r="E316" s="20" t="s">
        <v>6699</v>
      </c>
      <c r="F316" s="20" t="s">
        <v>248</v>
      </c>
      <c r="G316" s="20" t="s">
        <v>663</v>
      </c>
      <c r="H316" s="20" t="s">
        <v>5681</v>
      </c>
      <c r="I316" s="20" t="s">
        <v>6700</v>
      </c>
      <c r="J316" s="20" t="s">
        <v>5683</v>
      </c>
      <c r="K316" s="20" t="s">
        <v>6700</v>
      </c>
      <c r="L316" s="20" t="s">
        <v>6700</v>
      </c>
      <c r="M316" s="20" t="s">
        <v>5684</v>
      </c>
      <c r="N316" s="20" t="s">
        <v>5684</v>
      </c>
      <c r="O316" s="20" t="s">
        <v>5685</v>
      </c>
      <c r="P316" s="20" t="s">
        <v>5686</v>
      </c>
      <c r="Q316" s="20" t="s">
        <v>5687</v>
      </c>
      <c r="R316" s="20" t="s">
        <v>6701</v>
      </c>
      <c r="S316" s="20" t="s">
        <v>75</v>
      </c>
      <c r="T316" s="20" t="s">
        <v>5689</v>
      </c>
      <c r="U316" s="20" t="s">
        <v>5690</v>
      </c>
      <c r="V316" s="20" t="s">
        <v>5738</v>
      </c>
    </row>
    <row r="317" s="20" customFormat="1" spans="1:22">
      <c r="A317" s="20" t="s">
        <v>649</v>
      </c>
      <c r="B317" s="20" t="s">
        <v>219</v>
      </c>
      <c r="C317" s="20" t="s">
        <v>650</v>
      </c>
      <c r="D317" s="20" t="s">
        <v>6702</v>
      </c>
      <c r="E317" s="20" t="s">
        <v>6703</v>
      </c>
      <c r="F317" s="20" t="s">
        <v>154</v>
      </c>
      <c r="G317" s="20" t="s">
        <v>82</v>
      </c>
      <c r="H317" s="20" t="s">
        <v>5681</v>
      </c>
      <c r="I317" s="20" t="s">
        <v>6704</v>
      </c>
      <c r="J317" s="20" t="s">
        <v>5683</v>
      </c>
      <c r="K317" s="20" t="s">
        <v>6704</v>
      </c>
      <c r="L317" s="20" t="s">
        <v>6704</v>
      </c>
      <c r="M317" s="20" t="s">
        <v>5684</v>
      </c>
      <c r="N317" s="20" t="s">
        <v>5684</v>
      </c>
      <c r="O317" s="20" t="s">
        <v>5685</v>
      </c>
      <c r="P317" s="20" t="s">
        <v>5686</v>
      </c>
      <c r="Q317" s="20" t="s">
        <v>5687</v>
      </c>
      <c r="R317" s="20" t="s">
        <v>6705</v>
      </c>
      <c r="S317" s="20" t="s">
        <v>75</v>
      </c>
      <c r="T317" s="20" t="s">
        <v>5689</v>
      </c>
      <c r="U317" s="20" t="s">
        <v>5690</v>
      </c>
      <c r="V317" s="20" t="s">
        <v>5691</v>
      </c>
    </row>
    <row r="318" s="20" customFormat="1" spans="1:22">
      <c r="A318" s="20" t="s">
        <v>2582</v>
      </c>
      <c r="B318" s="20" t="s">
        <v>219</v>
      </c>
      <c r="C318" s="20" t="s">
        <v>2583</v>
      </c>
      <c r="D318" s="20" t="s">
        <v>679</v>
      </c>
      <c r="E318" s="20" t="s">
        <v>6703</v>
      </c>
      <c r="F318" s="20" t="s">
        <v>82</v>
      </c>
      <c r="G318" s="20" t="s">
        <v>663</v>
      </c>
      <c r="H318" s="20" t="s">
        <v>5681</v>
      </c>
      <c r="I318" s="20" t="s">
        <v>6050</v>
      </c>
      <c r="J318" s="20" t="s">
        <v>5683</v>
      </c>
      <c r="K318" s="20" t="s">
        <v>6050</v>
      </c>
      <c r="L318" s="20" t="s">
        <v>6050</v>
      </c>
      <c r="M318" s="20" t="s">
        <v>5684</v>
      </c>
      <c r="N318" s="20" t="s">
        <v>5684</v>
      </c>
      <c r="O318" s="20" t="s">
        <v>5685</v>
      </c>
      <c r="P318" s="20" t="s">
        <v>5686</v>
      </c>
      <c r="Q318" s="20" t="s">
        <v>5687</v>
      </c>
      <c r="R318" s="20" t="s">
        <v>6706</v>
      </c>
      <c r="S318" s="20" t="s">
        <v>75</v>
      </c>
      <c r="T318" s="20" t="s">
        <v>5689</v>
      </c>
      <c r="U318" s="20" t="s">
        <v>5690</v>
      </c>
      <c r="V318" s="20" t="s">
        <v>5691</v>
      </c>
    </row>
    <row r="319" s="20" customFormat="1" spans="1:22">
      <c r="A319" s="20" t="s">
        <v>2223</v>
      </c>
      <c r="B319" s="20" t="s">
        <v>219</v>
      </c>
      <c r="C319" s="20" t="s">
        <v>2224</v>
      </c>
      <c r="D319" s="20" t="s">
        <v>1227</v>
      </c>
      <c r="E319" s="20" t="s">
        <v>6707</v>
      </c>
      <c r="F319" s="20" t="s">
        <v>662</v>
      </c>
      <c r="G319" s="20" t="s">
        <v>663</v>
      </c>
      <c r="H319" s="20" t="s">
        <v>5681</v>
      </c>
      <c r="I319" s="20" t="s">
        <v>6708</v>
      </c>
      <c r="J319" s="20" t="s">
        <v>5683</v>
      </c>
      <c r="K319" s="20" t="s">
        <v>6708</v>
      </c>
      <c r="L319" s="20" t="s">
        <v>6708</v>
      </c>
      <c r="M319" s="20" t="s">
        <v>5684</v>
      </c>
      <c r="N319" s="20" t="s">
        <v>5684</v>
      </c>
      <c r="O319" s="20" t="s">
        <v>5685</v>
      </c>
      <c r="P319" s="20" t="s">
        <v>5686</v>
      </c>
      <c r="Q319" s="20" t="s">
        <v>5687</v>
      </c>
      <c r="R319" s="20" t="s">
        <v>6709</v>
      </c>
      <c r="S319" s="20" t="s">
        <v>75</v>
      </c>
      <c r="T319" s="20" t="s">
        <v>5689</v>
      </c>
      <c r="U319" s="20" t="s">
        <v>5655</v>
      </c>
      <c r="V319" s="20" t="s">
        <v>5738</v>
      </c>
    </row>
    <row r="320" s="20" customFormat="1" spans="1:22">
      <c r="A320" s="20" t="s">
        <v>4598</v>
      </c>
      <c r="B320" s="20" t="s">
        <v>219</v>
      </c>
      <c r="C320" s="20" t="s">
        <v>4599</v>
      </c>
      <c r="D320" s="20" t="s">
        <v>1970</v>
      </c>
      <c r="E320" s="20" t="s">
        <v>6710</v>
      </c>
      <c r="F320" s="20" t="s">
        <v>2725</v>
      </c>
      <c r="G320" s="20" t="s">
        <v>94</v>
      </c>
      <c r="H320" s="20" t="s">
        <v>5681</v>
      </c>
      <c r="I320" s="20" t="s">
        <v>6711</v>
      </c>
      <c r="J320" s="20" t="s">
        <v>5683</v>
      </c>
      <c r="K320" s="20" t="s">
        <v>6711</v>
      </c>
      <c r="L320" s="20" t="s">
        <v>6711</v>
      </c>
      <c r="M320" s="20" t="s">
        <v>5684</v>
      </c>
      <c r="N320" s="20" t="s">
        <v>5684</v>
      </c>
      <c r="O320" s="20" t="s">
        <v>5685</v>
      </c>
      <c r="P320" s="20" t="s">
        <v>5686</v>
      </c>
      <c r="Q320" s="20" t="s">
        <v>5687</v>
      </c>
      <c r="R320" s="20" t="s">
        <v>6712</v>
      </c>
      <c r="S320" s="20" t="s">
        <v>75</v>
      </c>
      <c r="T320" s="20" t="s">
        <v>5689</v>
      </c>
      <c r="U320" s="20" t="s">
        <v>5655</v>
      </c>
      <c r="V320" s="20" t="s">
        <v>5716</v>
      </c>
    </row>
    <row r="321" s="20" customFormat="1" spans="1:22">
      <c r="A321" s="20" t="s">
        <v>4136</v>
      </c>
      <c r="B321" s="20" t="s">
        <v>219</v>
      </c>
      <c r="C321" s="20" t="s">
        <v>4137</v>
      </c>
      <c r="D321" s="20" t="s">
        <v>670</v>
      </c>
      <c r="E321" s="20" t="s">
        <v>6713</v>
      </c>
      <c r="F321" s="20" t="s">
        <v>82</v>
      </c>
      <c r="G321" s="20" t="s">
        <v>2725</v>
      </c>
      <c r="H321" s="20" t="s">
        <v>5681</v>
      </c>
      <c r="I321" s="20" t="s">
        <v>6714</v>
      </c>
      <c r="J321" s="20" t="s">
        <v>5683</v>
      </c>
      <c r="K321" s="20" t="s">
        <v>6714</v>
      </c>
      <c r="L321" s="20" t="s">
        <v>6714</v>
      </c>
      <c r="M321" s="20" t="s">
        <v>5684</v>
      </c>
      <c r="N321" s="20" t="s">
        <v>5684</v>
      </c>
      <c r="O321" s="20" t="s">
        <v>5685</v>
      </c>
      <c r="P321" s="20" t="s">
        <v>5686</v>
      </c>
      <c r="Q321" s="20" t="s">
        <v>5687</v>
      </c>
      <c r="R321" s="20" t="s">
        <v>6715</v>
      </c>
      <c r="S321" s="20" t="s">
        <v>75</v>
      </c>
      <c r="T321" s="20" t="s">
        <v>5689</v>
      </c>
      <c r="U321" s="20" t="s">
        <v>5690</v>
      </c>
      <c r="V321" s="20" t="s">
        <v>5691</v>
      </c>
    </row>
    <row r="322" s="20" customFormat="1" spans="1:22">
      <c r="A322" s="20" t="s">
        <v>3946</v>
      </c>
      <c r="B322" s="20" t="s">
        <v>219</v>
      </c>
      <c r="C322" s="20" t="s">
        <v>3947</v>
      </c>
      <c r="D322" s="20" t="s">
        <v>3118</v>
      </c>
      <c r="E322" s="20" t="s">
        <v>6716</v>
      </c>
      <c r="F322" s="20" t="s">
        <v>663</v>
      </c>
      <c r="G322" s="20" t="s">
        <v>2725</v>
      </c>
      <c r="H322" s="20" t="s">
        <v>5681</v>
      </c>
      <c r="I322" s="20" t="s">
        <v>6717</v>
      </c>
      <c r="J322" s="20" t="s">
        <v>5683</v>
      </c>
      <c r="K322" s="20" t="s">
        <v>6717</v>
      </c>
      <c r="L322" s="20" t="s">
        <v>6717</v>
      </c>
      <c r="M322" s="20" t="s">
        <v>5684</v>
      </c>
      <c r="N322" s="20" t="s">
        <v>5684</v>
      </c>
      <c r="O322" s="20" t="s">
        <v>5685</v>
      </c>
      <c r="P322" s="20" t="s">
        <v>5686</v>
      </c>
      <c r="Q322" s="20" t="s">
        <v>5687</v>
      </c>
      <c r="R322" s="20" t="s">
        <v>6718</v>
      </c>
      <c r="S322" s="20" t="s">
        <v>75</v>
      </c>
      <c r="T322" s="20" t="s">
        <v>5689</v>
      </c>
      <c r="U322" s="20" t="s">
        <v>5690</v>
      </c>
      <c r="V322" s="20" t="s">
        <v>5738</v>
      </c>
    </row>
    <row r="323" s="20" customFormat="1" spans="1:22">
      <c r="A323" s="20" t="s">
        <v>4691</v>
      </c>
      <c r="B323" s="20" t="s">
        <v>219</v>
      </c>
      <c r="C323" s="20" t="s">
        <v>4692</v>
      </c>
      <c r="D323" s="20" t="s">
        <v>6030</v>
      </c>
      <c r="E323" s="20" t="s">
        <v>6719</v>
      </c>
      <c r="F323" s="20" t="s">
        <v>662</v>
      </c>
      <c r="G323" s="20" t="s">
        <v>94</v>
      </c>
      <c r="H323" s="20" t="s">
        <v>5681</v>
      </c>
      <c r="I323" s="20" t="s">
        <v>6720</v>
      </c>
      <c r="J323" s="20" t="s">
        <v>5683</v>
      </c>
      <c r="K323" s="20" t="s">
        <v>6720</v>
      </c>
      <c r="L323" s="20" t="s">
        <v>6720</v>
      </c>
      <c r="M323" s="20" t="s">
        <v>5684</v>
      </c>
      <c r="N323" s="20" t="s">
        <v>5684</v>
      </c>
      <c r="O323" s="20" t="s">
        <v>5685</v>
      </c>
      <c r="P323" s="20" t="s">
        <v>5686</v>
      </c>
      <c r="Q323" s="20" t="s">
        <v>5687</v>
      </c>
      <c r="R323" s="20" t="s">
        <v>6721</v>
      </c>
      <c r="S323" s="20" t="s">
        <v>75</v>
      </c>
      <c r="T323" s="20" t="s">
        <v>5689</v>
      </c>
      <c r="U323" s="20" t="s">
        <v>5690</v>
      </c>
      <c r="V323" s="20" t="s">
        <v>5738</v>
      </c>
    </row>
    <row r="324" s="20" customFormat="1" spans="1:22">
      <c r="A324" s="20" t="s">
        <v>4183</v>
      </c>
      <c r="B324" s="20" t="s">
        <v>219</v>
      </c>
      <c r="C324" s="20" t="s">
        <v>4184</v>
      </c>
      <c r="D324" s="20" t="s">
        <v>670</v>
      </c>
      <c r="E324" s="20" t="s">
        <v>6722</v>
      </c>
      <c r="F324" s="20" t="s">
        <v>82</v>
      </c>
      <c r="G324" s="20" t="s">
        <v>2725</v>
      </c>
      <c r="H324" s="20" t="s">
        <v>5681</v>
      </c>
      <c r="I324" s="20" t="s">
        <v>6714</v>
      </c>
      <c r="J324" s="20" t="s">
        <v>5683</v>
      </c>
      <c r="K324" s="20" t="s">
        <v>6714</v>
      </c>
      <c r="L324" s="20" t="s">
        <v>6714</v>
      </c>
      <c r="M324" s="20" t="s">
        <v>5684</v>
      </c>
      <c r="N324" s="20" t="s">
        <v>5684</v>
      </c>
      <c r="O324" s="20" t="s">
        <v>5685</v>
      </c>
      <c r="P324" s="20" t="s">
        <v>5686</v>
      </c>
      <c r="Q324" s="20" t="s">
        <v>5687</v>
      </c>
      <c r="R324" s="20" t="s">
        <v>6723</v>
      </c>
      <c r="S324" s="20" t="s">
        <v>75</v>
      </c>
      <c r="T324" s="20" t="s">
        <v>5689</v>
      </c>
      <c r="U324" s="20" t="s">
        <v>5690</v>
      </c>
      <c r="V324" s="20" t="s">
        <v>5691</v>
      </c>
    </row>
    <row r="325" s="20" customFormat="1" spans="1:22">
      <c r="A325" s="20" t="s">
        <v>3397</v>
      </c>
      <c r="B325" s="20" t="s">
        <v>219</v>
      </c>
      <c r="C325" s="20" t="s">
        <v>3398</v>
      </c>
      <c r="D325" s="20" t="s">
        <v>679</v>
      </c>
      <c r="E325" s="20" t="s">
        <v>6724</v>
      </c>
      <c r="F325" s="20" t="s">
        <v>662</v>
      </c>
      <c r="G325" s="20" t="s">
        <v>83</v>
      </c>
      <c r="H325" s="20" t="s">
        <v>5681</v>
      </c>
      <c r="I325" s="20" t="s">
        <v>6374</v>
      </c>
      <c r="J325" s="20" t="s">
        <v>5683</v>
      </c>
      <c r="K325" s="20" t="s">
        <v>6374</v>
      </c>
      <c r="L325" s="20" t="s">
        <v>6374</v>
      </c>
      <c r="M325" s="20" t="s">
        <v>5684</v>
      </c>
      <c r="N325" s="20" t="s">
        <v>5684</v>
      </c>
      <c r="O325" s="20" t="s">
        <v>5685</v>
      </c>
      <c r="P325" s="20" t="s">
        <v>5686</v>
      </c>
      <c r="Q325" s="20" t="s">
        <v>5687</v>
      </c>
      <c r="R325" s="20" t="s">
        <v>6725</v>
      </c>
      <c r="S325" s="20" t="s">
        <v>75</v>
      </c>
      <c r="T325" s="20" t="s">
        <v>5689</v>
      </c>
      <c r="U325" s="20" t="s">
        <v>5690</v>
      </c>
      <c r="V325" s="20" t="s">
        <v>5691</v>
      </c>
    </row>
    <row r="326" s="20" customFormat="1" spans="1:22">
      <c r="A326" s="20" t="s">
        <v>4867</v>
      </c>
      <c r="B326" s="20" t="s">
        <v>437</v>
      </c>
      <c r="C326" s="20" t="s">
        <v>4868</v>
      </c>
      <c r="D326" s="20" t="s">
        <v>2397</v>
      </c>
      <c r="E326" s="20" t="s">
        <v>6726</v>
      </c>
      <c r="F326" s="20" t="s">
        <v>83</v>
      </c>
      <c r="G326" s="20" t="s">
        <v>94</v>
      </c>
      <c r="H326" s="20" t="s">
        <v>5681</v>
      </c>
      <c r="I326" s="20" t="s">
        <v>6727</v>
      </c>
      <c r="J326" s="20" t="s">
        <v>5683</v>
      </c>
      <c r="K326" s="20" t="s">
        <v>6727</v>
      </c>
      <c r="L326" s="20" t="s">
        <v>6727</v>
      </c>
      <c r="M326" s="20" t="s">
        <v>5684</v>
      </c>
      <c r="N326" s="20" t="s">
        <v>5684</v>
      </c>
      <c r="O326" s="20" t="s">
        <v>5685</v>
      </c>
      <c r="P326" s="20" t="s">
        <v>5686</v>
      </c>
      <c r="Q326" s="20" t="s">
        <v>5687</v>
      </c>
      <c r="R326" s="20" t="s">
        <v>6728</v>
      </c>
      <c r="S326" s="20" t="s">
        <v>75</v>
      </c>
      <c r="T326" s="20" t="s">
        <v>5689</v>
      </c>
      <c r="U326" s="20" t="s">
        <v>5690</v>
      </c>
      <c r="V326" s="20" t="s">
        <v>5691</v>
      </c>
    </row>
    <row r="327" s="20" customFormat="1" spans="1:22">
      <c r="A327" s="20" t="s">
        <v>631</v>
      </c>
      <c r="B327" s="20" t="s">
        <v>437</v>
      </c>
      <c r="C327" s="20" t="s">
        <v>632</v>
      </c>
      <c r="D327" s="20" t="s">
        <v>634</v>
      </c>
      <c r="E327" s="20" t="s">
        <v>6729</v>
      </c>
      <c r="F327" s="20" t="s">
        <v>81</v>
      </c>
      <c r="G327" s="20" t="s">
        <v>82</v>
      </c>
      <c r="H327" s="20" t="s">
        <v>5681</v>
      </c>
      <c r="I327" s="20" t="s">
        <v>6730</v>
      </c>
      <c r="J327" s="20" t="s">
        <v>5683</v>
      </c>
      <c r="K327" s="20" t="s">
        <v>6730</v>
      </c>
      <c r="L327" s="20" t="s">
        <v>6730</v>
      </c>
      <c r="M327" s="20" t="s">
        <v>5684</v>
      </c>
      <c r="N327" s="20" t="s">
        <v>5684</v>
      </c>
      <c r="O327" s="20" t="s">
        <v>5685</v>
      </c>
      <c r="P327" s="20" t="s">
        <v>5686</v>
      </c>
      <c r="Q327" s="20" t="s">
        <v>5687</v>
      </c>
      <c r="R327" s="20" t="s">
        <v>6731</v>
      </c>
      <c r="S327" s="20" t="s">
        <v>75</v>
      </c>
      <c r="T327" s="20" t="s">
        <v>5689</v>
      </c>
      <c r="U327" s="20" t="s">
        <v>5690</v>
      </c>
      <c r="V327" s="20" t="s">
        <v>5953</v>
      </c>
    </row>
    <row r="328" s="20" customFormat="1" spans="1:22">
      <c r="A328" s="20" t="s">
        <v>4864</v>
      </c>
      <c r="B328" s="20" t="s">
        <v>437</v>
      </c>
      <c r="C328" s="20" t="s">
        <v>4865</v>
      </c>
      <c r="D328" s="20" t="s">
        <v>2397</v>
      </c>
      <c r="E328" s="20" t="s">
        <v>6732</v>
      </c>
      <c r="F328" s="20" t="s">
        <v>83</v>
      </c>
      <c r="G328" s="20" t="s">
        <v>94</v>
      </c>
      <c r="H328" s="20" t="s">
        <v>5681</v>
      </c>
      <c r="I328" s="20" t="s">
        <v>6727</v>
      </c>
      <c r="J328" s="20" t="s">
        <v>5683</v>
      </c>
      <c r="K328" s="20" t="s">
        <v>6727</v>
      </c>
      <c r="L328" s="20" t="s">
        <v>6727</v>
      </c>
      <c r="M328" s="20" t="s">
        <v>5684</v>
      </c>
      <c r="N328" s="20" t="s">
        <v>5684</v>
      </c>
      <c r="O328" s="20" t="s">
        <v>5685</v>
      </c>
      <c r="P328" s="20" t="s">
        <v>5686</v>
      </c>
      <c r="Q328" s="20" t="s">
        <v>5687</v>
      </c>
      <c r="R328" s="20" t="s">
        <v>6733</v>
      </c>
      <c r="S328" s="20" t="s">
        <v>75</v>
      </c>
      <c r="T328" s="20" t="s">
        <v>5689</v>
      </c>
      <c r="U328" s="20" t="s">
        <v>5690</v>
      </c>
      <c r="V328" s="20" t="s">
        <v>5691</v>
      </c>
    </row>
    <row r="329" s="20" customFormat="1" spans="1:22">
      <c r="A329" s="20" t="s">
        <v>4859</v>
      </c>
      <c r="B329" s="20" t="s">
        <v>437</v>
      </c>
      <c r="C329" s="20" t="s">
        <v>4860</v>
      </c>
      <c r="D329" s="20" t="s">
        <v>2397</v>
      </c>
      <c r="E329" s="20" t="s">
        <v>6734</v>
      </c>
      <c r="F329" s="20" t="s">
        <v>83</v>
      </c>
      <c r="G329" s="20" t="s">
        <v>94</v>
      </c>
      <c r="H329" s="20" t="s">
        <v>5681</v>
      </c>
      <c r="I329" s="20" t="s">
        <v>6727</v>
      </c>
      <c r="J329" s="20" t="s">
        <v>5683</v>
      </c>
      <c r="K329" s="20" t="s">
        <v>6727</v>
      </c>
      <c r="L329" s="20" t="s">
        <v>6727</v>
      </c>
      <c r="M329" s="20" t="s">
        <v>5684</v>
      </c>
      <c r="N329" s="20" t="s">
        <v>5684</v>
      </c>
      <c r="O329" s="20" t="s">
        <v>5685</v>
      </c>
      <c r="P329" s="20" t="s">
        <v>5686</v>
      </c>
      <c r="Q329" s="20" t="s">
        <v>5687</v>
      </c>
      <c r="R329" s="20" t="s">
        <v>6735</v>
      </c>
      <c r="S329" s="20" t="s">
        <v>75</v>
      </c>
      <c r="T329" s="20" t="s">
        <v>5689</v>
      </c>
      <c r="U329" s="20" t="s">
        <v>5690</v>
      </c>
      <c r="V329" s="20" t="s">
        <v>5691</v>
      </c>
    </row>
    <row r="330" s="20" customFormat="1" spans="1:22">
      <c r="A330" s="20" t="s">
        <v>1571</v>
      </c>
      <c r="B330" s="20" t="s">
        <v>437</v>
      </c>
      <c r="C330" s="20" t="s">
        <v>1572</v>
      </c>
      <c r="D330" s="20" t="s">
        <v>5909</v>
      </c>
      <c r="E330" s="20" t="s">
        <v>5910</v>
      </c>
      <c r="F330" s="20" t="s">
        <v>81</v>
      </c>
      <c r="G330" s="20" t="s">
        <v>662</v>
      </c>
      <c r="H330" s="20" t="s">
        <v>5681</v>
      </c>
      <c r="I330" s="20" t="s">
        <v>6736</v>
      </c>
      <c r="J330" s="20" t="s">
        <v>5683</v>
      </c>
      <c r="K330" s="20" t="s">
        <v>6736</v>
      </c>
      <c r="L330" s="20" t="s">
        <v>6736</v>
      </c>
      <c r="M330" s="20" t="s">
        <v>5684</v>
      </c>
      <c r="N330" s="20" t="s">
        <v>5684</v>
      </c>
      <c r="O330" s="20" t="s">
        <v>5685</v>
      </c>
      <c r="P330" s="20" t="s">
        <v>5686</v>
      </c>
      <c r="Q330" s="20" t="s">
        <v>5687</v>
      </c>
      <c r="R330" s="20" t="s">
        <v>6737</v>
      </c>
      <c r="S330" s="20" t="s">
        <v>75</v>
      </c>
      <c r="T330" s="20" t="s">
        <v>5689</v>
      </c>
      <c r="U330" s="20" t="s">
        <v>5690</v>
      </c>
      <c r="V330" s="20" t="s">
        <v>5691</v>
      </c>
    </row>
    <row r="331" s="20" customFormat="1" spans="1:22">
      <c r="A331" s="20" t="s">
        <v>2446</v>
      </c>
      <c r="B331" s="20" t="s">
        <v>437</v>
      </c>
      <c r="C331" s="20" t="s">
        <v>2447</v>
      </c>
      <c r="D331" s="20" t="s">
        <v>2449</v>
      </c>
      <c r="E331" s="20" t="s">
        <v>6738</v>
      </c>
      <c r="F331" s="20" t="s">
        <v>248</v>
      </c>
      <c r="G331" s="20" t="s">
        <v>663</v>
      </c>
      <c r="H331" s="20" t="s">
        <v>5681</v>
      </c>
      <c r="I331" s="20" t="s">
        <v>6739</v>
      </c>
      <c r="J331" s="20" t="s">
        <v>5683</v>
      </c>
      <c r="K331" s="20" t="s">
        <v>6739</v>
      </c>
      <c r="L331" s="20" t="s">
        <v>6739</v>
      </c>
      <c r="M331" s="20" t="s">
        <v>5684</v>
      </c>
      <c r="N331" s="20" t="s">
        <v>5684</v>
      </c>
      <c r="O331" s="20" t="s">
        <v>5685</v>
      </c>
      <c r="P331" s="20" t="s">
        <v>5686</v>
      </c>
      <c r="Q331" s="20" t="s">
        <v>5687</v>
      </c>
      <c r="R331" s="20" t="s">
        <v>6740</v>
      </c>
      <c r="S331" s="20" t="s">
        <v>75</v>
      </c>
      <c r="T331" s="20" t="s">
        <v>5689</v>
      </c>
      <c r="U331" s="20" t="s">
        <v>5690</v>
      </c>
      <c r="V331" s="20" t="s">
        <v>5691</v>
      </c>
    </row>
    <row r="332" s="20" customFormat="1" spans="1:22">
      <c r="A332" s="20" t="s">
        <v>2920</v>
      </c>
      <c r="B332" s="20" t="s">
        <v>437</v>
      </c>
      <c r="C332" s="20" t="s">
        <v>2921</v>
      </c>
      <c r="D332" s="20" t="s">
        <v>5918</v>
      </c>
      <c r="E332" s="20" t="s">
        <v>6741</v>
      </c>
      <c r="F332" s="20" t="s">
        <v>82</v>
      </c>
      <c r="G332" s="20" t="s">
        <v>83</v>
      </c>
      <c r="H332" s="20" t="s">
        <v>5681</v>
      </c>
      <c r="I332" s="20" t="s">
        <v>6742</v>
      </c>
      <c r="J332" s="20" t="s">
        <v>5683</v>
      </c>
      <c r="K332" s="20" t="s">
        <v>6742</v>
      </c>
      <c r="L332" s="20" t="s">
        <v>6742</v>
      </c>
      <c r="M332" s="20" t="s">
        <v>5684</v>
      </c>
      <c r="N332" s="20" t="s">
        <v>5684</v>
      </c>
      <c r="O332" s="20" t="s">
        <v>5685</v>
      </c>
      <c r="P332" s="20" t="s">
        <v>5686</v>
      </c>
      <c r="Q332" s="20" t="s">
        <v>5687</v>
      </c>
      <c r="R332" s="20" t="s">
        <v>6743</v>
      </c>
      <c r="S332" s="20" t="s">
        <v>75</v>
      </c>
      <c r="T332" s="20" t="s">
        <v>5689</v>
      </c>
      <c r="U332" s="20" t="s">
        <v>5690</v>
      </c>
      <c r="V332" s="20" t="s">
        <v>5716</v>
      </c>
    </row>
    <row r="333" s="20" customFormat="1" spans="1:22">
      <c r="A333" s="20" t="s">
        <v>5257</v>
      </c>
      <c r="B333" s="20" t="s">
        <v>437</v>
      </c>
      <c r="C333" s="20" t="s">
        <v>5258</v>
      </c>
      <c r="D333" s="20" t="s">
        <v>1227</v>
      </c>
      <c r="E333" s="20" t="s">
        <v>6744</v>
      </c>
      <c r="F333" s="20" t="s">
        <v>83</v>
      </c>
      <c r="G333" s="20" t="s">
        <v>871</v>
      </c>
      <c r="H333" s="20" t="s">
        <v>5681</v>
      </c>
      <c r="I333" s="20" t="s">
        <v>6745</v>
      </c>
      <c r="J333" s="20" t="s">
        <v>5683</v>
      </c>
      <c r="K333" s="20" t="s">
        <v>6745</v>
      </c>
      <c r="L333" s="20" t="s">
        <v>6745</v>
      </c>
      <c r="M333" s="20" t="s">
        <v>5684</v>
      </c>
      <c r="N333" s="20" t="s">
        <v>5684</v>
      </c>
      <c r="O333" s="20" t="s">
        <v>5685</v>
      </c>
      <c r="P333" s="20" t="s">
        <v>5686</v>
      </c>
      <c r="Q333" s="20" t="s">
        <v>5687</v>
      </c>
      <c r="R333" s="20" t="s">
        <v>6746</v>
      </c>
      <c r="S333" s="20" t="s">
        <v>75</v>
      </c>
      <c r="T333" s="20" t="s">
        <v>5689</v>
      </c>
      <c r="U333" s="20" t="s">
        <v>5655</v>
      </c>
      <c r="V333" s="20" t="s">
        <v>5738</v>
      </c>
    </row>
    <row r="334" s="20" customFormat="1" spans="1:22">
      <c r="A334" s="20" t="s">
        <v>3785</v>
      </c>
      <c r="B334" s="20" t="s">
        <v>437</v>
      </c>
      <c r="C334" s="20" t="s">
        <v>3786</v>
      </c>
      <c r="D334" s="20" t="s">
        <v>5918</v>
      </c>
      <c r="E334" s="20" t="s">
        <v>6747</v>
      </c>
      <c r="F334" s="20" t="s">
        <v>663</v>
      </c>
      <c r="G334" s="20" t="s">
        <v>2725</v>
      </c>
      <c r="H334" s="20" t="s">
        <v>5681</v>
      </c>
      <c r="I334" s="20" t="s">
        <v>6748</v>
      </c>
      <c r="J334" s="20" t="s">
        <v>5683</v>
      </c>
      <c r="K334" s="20" t="s">
        <v>6748</v>
      </c>
      <c r="L334" s="20" t="s">
        <v>6748</v>
      </c>
      <c r="M334" s="20" t="s">
        <v>5684</v>
      </c>
      <c r="N334" s="20" t="s">
        <v>5684</v>
      </c>
      <c r="O334" s="20" t="s">
        <v>5685</v>
      </c>
      <c r="P334" s="20" t="s">
        <v>5686</v>
      </c>
      <c r="Q334" s="20" t="s">
        <v>5687</v>
      </c>
      <c r="R334" s="20" t="s">
        <v>6749</v>
      </c>
      <c r="S334" s="20" t="s">
        <v>75</v>
      </c>
      <c r="T334" s="20" t="s">
        <v>5689</v>
      </c>
      <c r="U334" s="20" t="s">
        <v>5690</v>
      </c>
      <c r="V334" s="20" t="s">
        <v>5716</v>
      </c>
    </row>
    <row r="335" s="20" customFormat="1" spans="1:22">
      <c r="A335" s="20" t="s">
        <v>5276</v>
      </c>
      <c r="B335" s="20" t="s">
        <v>437</v>
      </c>
      <c r="C335" s="20" t="s">
        <v>5277</v>
      </c>
      <c r="D335" s="20" t="s">
        <v>5739</v>
      </c>
      <c r="E335" s="20" t="s">
        <v>6750</v>
      </c>
      <c r="F335" s="20" t="s">
        <v>94</v>
      </c>
      <c r="G335" s="20" t="s">
        <v>871</v>
      </c>
      <c r="H335" s="20" t="s">
        <v>5681</v>
      </c>
      <c r="I335" s="20" t="s">
        <v>6751</v>
      </c>
      <c r="J335" s="20" t="s">
        <v>5683</v>
      </c>
      <c r="K335" s="20" t="s">
        <v>6751</v>
      </c>
      <c r="L335" s="20" t="s">
        <v>6751</v>
      </c>
      <c r="M335" s="20" t="s">
        <v>5684</v>
      </c>
      <c r="N335" s="20" t="s">
        <v>5684</v>
      </c>
      <c r="O335" s="20" t="s">
        <v>5685</v>
      </c>
      <c r="P335" s="20" t="s">
        <v>5686</v>
      </c>
      <c r="Q335" s="20" t="s">
        <v>5687</v>
      </c>
      <c r="R335" s="20" t="s">
        <v>6752</v>
      </c>
      <c r="S335" s="20" t="s">
        <v>75</v>
      </c>
      <c r="T335" s="20" t="s">
        <v>5689</v>
      </c>
      <c r="U335" s="20" t="s">
        <v>5690</v>
      </c>
      <c r="V335" s="20" t="s">
        <v>5738</v>
      </c>
    </row>
    <row r="336" s="20" customFormat="1" spans="1:22">
      <c r="A336" s="20" t="s">
        <v>2911</v>
      </c>
      <c r="B336" s="20" t="s">
        <v>437</v>
      </c>
      <c r="C336" s="20" t="s">
        <v>2912</v>
      </c>
      <c r="D336" s="20" t="s">
        <v>2914</v>
      </c>
      <c r="E336" s="20" t="s">
        <v>6753</v>
      </c>
      <c r="F336" s="20" t="s">
        <v>81</v>
      </c>
      <c r="G336" s="20" t="s">
        <v>83</v>
      </c>
      <c r="H336" s="20" t="s">
        <v>5681</v>
      </c>
      <c r="I336" s="20" t="s">
        <v>6754</v>
      </c>
      <c r="J336" s="20" t="s">
        <v>5683</v>
      </c>
      <c r="K336" s="20" t="s">
        <v>6754</v>
      </c>
      <c r="L336" s="20" t="s">
        <v>6754</v>
      </c>
      <c r="M336" s="20" t="s">
        <v>5684</v>
      </c>
      <c r="N336" s="20" t="s">
        <v>5684</v>
      </c>
      <c r="O336" s="20" t="s">
        <v>5685</v>
      </c>
      <c r="P336" s="20" t="s">
        <v>5686</v>
      </c>
      <c r="Q336" s="20" t="s">
        <v>5687</v>
      </c>
      <c r="R336" s="20" t="s">
        <v>6755</v>
      </c>
      <c r="S336" s="20" t="s">
        <v>75</v>
      </c>
      <c r="T336" s="20" t="s">
        <v>5689</v>
      </c>
      <c r="U336" s="20" t="s">
        <v>5655</v>
      </c>
      <c r="V336" s="20" t="s">
        <v>5713</v>
      </c>
    </row>
    <row r="337" s="20" customFormat="1" spans="1:22">
      <c r="A337" s="20" t="s">
        <v>3815</v>
      </c>
      <c r="B337" s="20" t="s">
        <v>437</v>
      </c>
      <c r="C337" s="20" t="s">
        <v>3816</v>
      </c>
      <c r="D337" s="20" t="s">
        <v>5918</v>
      </c>
      <c r="E337" s="20" t="s">
        <v>6756</v>
      </c>
      <c r="F337" s="20" t="s">
        <v>663</v>
      </c>
      <c r="G337" s="20" t="s">
        <v>2725</v>
      </c>
      <c r="H337" s="20" t="s">
        <v>5681</v>
      </c>
      <c r="I337" s="20" t="s">
        <v>6748</v>
      </c>
      <c r="J337" s="20" t="s">
        <v>5683</v>
      </c>
      <c r="K337" s="20" t="s">
        <v>6748</v>
      </c>
      <c r="L337" s="20" t="s">
        <v>6748</v>
      </c>
      <c r="M337" s="20" t="s">
        <v>5684</v>
      </c>
      <c r="N337" s="20" t="s">
        <v>5684</v>
      </c>
      <c r="O337" s="20" t="s">
        <v>5685</v>
      </c>
      <c r="P337" s="20" t="s">
        <v>5686</v>
      </c>
      <c r="Q337" s="20" t="s">
        <v>5687</v>
      </c>
      <c r="R337" s="20" t="s">
        <v>6757</v>
      </c>
      <c r="S337" s="20" t="s">
        <v>75</v>
      </c>
      <c r="T337" s="20" t="s">
        <v>5689</v>
      </c>
      <c r="U337" s="20" t="s">
        <v>5690</v>
      </c>
      <c r="V337" s="20" t="s">
        <v>5716</v>
      </c>
    </row>
    <row r="338" s="20" customFormat="1" spans="1:22">
      <c r="A338" s="20" t="s">
        <v>434</v>
      </c>
      <c r="B338" s="20" t="s">
        <v>437</v>
      </c>
      <c r="C338" s="20" t="s">
        <v>435</v>
      </c>
      <c r="D338" s="20" t="s">
        <v>6216</v>
      </c>
      <c r="E338" s="20" t="s">
        <v>6758</v>
      </c>
      <c r="F338" s="20" t="s">
        <v>81</v>
      </c>
      <c r="G338" s="20" t="s">
        <v>82</v>
      </c>
      <c r="H338" s="20" t="s">
        <v>5681</v>
      </c>
      <c r="I338" s="20" t="s">
        <v>6759</v>
      </c>
      <c r="J338" s="20" t="s">
        <v>5683</v>
      </c>
      <c r="K338" s="20" t="s">
        <v>6759</v>
      </c>
      <c r="L338" s="20" t="s">
        <v>6759</v>
      </c>
      <c r="M338" s="20" t="s">
        <v>5684</v>
      </c>
      <c r="N338" s="20" t="s">
        <v>5684</v>
      </c>
      <c r="O338" s="20" t="s">
        <v>5685</v>
      </c>
      <c r="P338" s="20" t="s">
        <v>5686</v>
      </c>
      <c r="Q338" s="20" t="s">
        <v>5687</v>
      </c>
      <c r="R338" s="20" t="s">
        <v>6760</v>
      </c>
      <c r="S338" s="20" t="s">
        <v>75</v>
      </c>
      <c r="T338" s="20" t="s">
        <v>5689</v>
      </c>
      <c r="U338" s="20" t="s">
        <v>5655</v>
      </c>
      <c r="V338" s="20" t="s">
        <v>5738</v>
      </c>
    </row>
    <row r="339" s="20" customFormat="1" spans="1:22">
      <c r="A339" s="20" t="s">
        <v>1060</v>
      </c>
      <c r="B339" s="20" t="s">
        <v>423</v>
      </c>
      <c r="C339" s="20" t="s">
        <v>1061</v>
      </c>
      <c r="D339" s="20" t="s">
        <v>1063</v>
      </c>
      <c r="E339" s="20" t="s">
        <v>6761</v>
      </c>
      <c r="F339" s="20" t="s">
        <v>81</v>
      </c>
      <c r="G339" s="20" t="s">
        <v>662</v>
      </c>
      <c r="H339" s="20" t="s">
        <v>5681</v>
      </c>
      <c r="I339" s="20" t="s">
        <v>6762</v>
      </c>
      <c r="J339" s="20" t="s">
        <v>5683</v>
      </c>
      <c r="K339" s="20" t="s">
        <v>6762</v>
      </c>
      <c r="L339" s="20" t="s">
        <v>6762</v>
      </c>
      <c r="M339" s="20" t="s">
        <v>5684</v>
      </c>
      <c r="N339" s="20" t="s">
        <v>5684</v>
      </c>
      <c r="O339" s="20" t="s">
        <v>5685</v>
      </c>
      <c r="P339" s="20" t="s">
        <v>5686</v>
      </c>
      <c r="Q339" s="20" t="s">
        <v>5687</v>
      </c>
      <c r="R339" s="20" t="s">
        <v>6763</v>
      </c>
      <c r="S339" s="20" t="s">
        <v>75</v>
      </c>
      <c r="T339" s="20" t="s">
        <v>5689</v>
      </c>
      <c r="U339" s="20" t="s">
        <v>5690</v>
      </c>
      <c r="V339" s="20" t="s">
        <v>5716</v>
      </c>
    </row>
    <row r="340" s="20" customFormat="1" spans="1:22">
      <c r="A340" s="20" t="s">
        <v>4585</v>
      </c>
      <c r="B340" s="20" t="s">
        <v>423</v>
      </c>
      <c r="C340" s="20" t="s">
        <v>4586</v>
      </c>
      <c r="D340" s="20" t="s">
        <v>5918</v>
      </c>
      <c r="E340" s="20" t="s">
        <v>6764</v>
      </c>
      <c r="F340" s="20" t="s">
        <v>82</v>
      </c>
      <c r="G340" s="20" t="s">
        <v>94</v>
      </c>
      <c r="H340" s="20" t="s">
        <v>5681</v>
      </c>
      <c r="I340" s="20" t="s">
        <v>6765</v>
      </c>
      <c r="J340" s="20" t="s">
        <v>5683</v>
      </c>
      <c r="K340" s="20" t="s">
        <v>6765</v>
      </c>
      <c r="L340" s="20" t="s">
        <v>6765</v>
      </c>
      <c r="M340" s="20" t="s">
        <v>5684</v>
      </c>
      <c r="N340" s="20" t="s">
        <v>5684</v>
      </c>
      <c r="O340" s="20" t="s">
        <v>5685</v>
      </c>
      <c r="P340" s="20" t="s">
        <v>5686</v>
      </c>
      <c r="Q340" s="20" t="s">
        <v>5687</v>
      </c>
      <c r="R340" s="20" t="s">
        <v>6766</v>
      </c>
      <c r="S340" s="20" t="s">
        <v>75</v>
      </c>
      <c r="T340" s="20" t="s">
        <v>5689</v>
      </c>
      <c r="U340" s="20" t="s">
        <v>5690</v>
      </c>
      <c r="V340" s="20" t="s">
        <v>5716</v>
      </c>
    </row>
    <row r="341" s="20" customFormat="1" spans="1:22">
      <c r="A341" s="20" t="s">
        <v>1077</v>
      </c>
      <c r="B341" s="20" t="s">
        <v>423</v>
      </c>
      <c r="C341" s="20" t="s">
        <v>1078</v>
      </c>
      <c r="D341" s="20" t="s">
        <v>1080</v>
      </c>
      <c r="E341" s="20" t="s">
        <v>6767</v>
      </c>
      <c r="F341" s="20" t="s">
        <v>82</v>
      </c>
      <c r="G341" s="20" t="s">
        <v>662</v>
      </c>
      <c r="H341" s="20" t="s">
        <v>5681</v>
      </c>
      <c r="I341" s="20" t="s">
        <v>6768</v>
      </c>
      <c r="J341" s="20" t="s">
        <v>5683</v>
      </c>
      <c r="K341" s="20" t="s">
        <v>6768</v>
      </c>
      <c r="L341" s="20" t="s">
        <v>6768</v>
      </c>
      <c r="M341" s="20" t="s">
        <v>5684</v>
      </c>
      <c r="N341" s="20" t="s">
        <v>5684</v>
      </c>
      <c r="O341" s="20" t="s">
        <v>5685</v>
      </c>
      <c r="P341" s="20" t="s">
        <v>5686</v>
      </c>
      <c r="Q341" s="20" t="s">
        <v>5687</v>
      </c>
      <c r="R341" s="20" t="s">
        <v>6769</v>
      </c>
      <c r="S341" s="20" t="s">
        <v>75</v>
      </c>
      <c r="T341" s="20" t="s">
        <v>5689</v>
      </c>
      <c r="U341" s="20" t="s">
        <v>5655</v>
      </c>
      <c r="V341" s="20" t="s">
        <v>5713</v>
      </c>
    </row>
    <row r="342" s="20" customFormat="1" spans="1:22">
      <c r="A342" s="20" t="s">
        <v>685</v>
      </c>
      <c r="B342" s="20" t="s">
        <v>423</v>
      </c>
      <c r="C342" s="20" t="s">
        <v>686</v>
      </c>
      <c r="D342" s="20" t="s">
        <v>679</v>
      </c>
      <c r="E342" s="20" t="s">
        <v>6770</v>
      </c>
      <c r="F342" s="20" t="s">
        <v>154</v>
      </c>
      <c r="G342" s="20" t="s">
        <v>82</v>
      </c>
      <c r="H342" s="20" t="s">
        <v>5681</v>
      </c>
      <c r="I342" s="20" t="s">
        <v>6771</v>
      </c>
      <c r="J342" s="20" t="s">
        <v>5683</v>
      </c>
      <c r="K342" s="20" t="s">
        <v>6771</v>
      </c>
      <c r="L342" s="20" t="s">
        <v>6771</v>
      </c>
      <c r="M342" s="20" t="s">
        <v>5684</v>
      </c>
      <c r="N342" s="20" t="s">
        <v>5684</v>
      </c>
      <c r="O342" s="20" t="s">
        <v>5685</v>
      </c>
      <c r="P342" s="20" t="s">
        <v>5686</v>
      </c>
      <c r="Q342" s="20" t="s">
        <v>5687</v>
      </c>
      <c r="R342" s="20" t="s">
        <v>6772</v>
      </c>
      <c r="S342" s="20" t="s">
        <v>75</v>
      </c>
      <c r="T342" s="20" t="s">
        <v>5689</v>
      </c>
      <c r="U342" s="20" t="s">
        <v>5690</v>
      </c>
      <c r="V342" s="20" t="s">
        <v>5691</v>
      </c>
    </row>
    <row r="343" s="20" customFormat="1" spans="1:22">
      <c r="A343" s="20" t="s">
        <v>1994</v>
      </c>
      <c r="B343" s="20" t="s">
        <v>423</v>
      </c>
      <c r="C343" s="20" t="s">
        <v>1995</v>
      </c>
      <c r="D343" s="20" t="s">
        <v>1997</v>
      </c>
      <c r="E343" s="20" t="s">
        <v>6773</v>
      </c>
      <c r="F343" s="20" t="s">
        <v>154</v>
      </c>
      <c r="G343" s="20" t="s">
        <v>663</v>
      </c>
      <c r="H343" s="20" t="s">
        <v>5681</v>
      </c>
      <c r="I343" s="20" t="s">
        <v>6774</v>
      </c>
      <c r="J343" s="20" t="s">
        <v>5683</v>
      </c>
      <c r="K343" s="20" t="s">
        <v>6774</v>
      </c>
      <c r="L343" s="20" t="s">
        <v>6774</v>
      </c>
      <c r="M343" s="20" t="s">
        <v>5684</v>
      </c>
      <c r="N343" s="20" t="s">
        <v>5684</v>
      </c>
      <c r="O343" s="20" t="s">
        <v>5685</v>
      </c>
      <c r="P343" s="20" t="s">
        <v>5686</v>
      </c>
      <c r="Q343" s="20" t="s">
        <v>5687</v>
      </c>
      <c r="R343" s="20" t="s">
        <v>6775</v>
      </c>
      <c r="S343" s="20" t="s">
        <v>75</v>
      </c>
      <c r="T343" s="20" t="s">
        <v>5689</v>
      </c>
      <c r="U343" s="20" t="s">
        <v>5655</v>
      </c>
      <c r="V343" s="20" t="s">
        <v>5713</v>
      </c>
    </row>
    <row r="344" s="20" customFormat="1" spans="1:22">
      <c r="A344" s="20" t="s">
        <v>2438</v>
      </c>
      <c r="B344" s="20" t="s">
        <v>423</v>
      </c>
      <c r="C344" s="20" t="s">
        <v>2439</v>
      </c>
      <c r="D344" s="20" t="s">
        <v>1611</v>
      </c>
      <c r="E344" s="20" t="s">
        <v>6776</v>
      </c>
      <c r="F344" s="20" t="s">
        <v>82</v>
      </c>
      <c r="G344" s="20" t="s">
        <v>663</v>
      </c>
      <c r="H344" s="20" t="s">
        <v>5681</v>
      </c>
      <c r="I344" s="20" t="s">
        <v>6777</v>
      </c>
      <c r="J344" s="20" t="s">
        <v>5683</v>
      </c>
      <c r="K344" s="20" t="s">
        <v>6777</v>
      </c>
      <c r="L344" s="20" t="s">
        <v>6777</v>
      </c>
      <c r="M344" s="20" t="s">
        <v>5684</v>
      </c>
      <c r="N344" s="20" t="s">
        <v>5684</v>
      </c>
      <c r="O344" s="20" t="s">
        <v>5685</v>
      </c>
      <c r="P344" s="20" t="s">
        <v>5686</v>
      </c>
      <c r="Q344" s="20" t="s">
        <v>5687</v>
      </c>
      <c r="R344" s="20" t="s">
        <v>6778</v>
      </c>
      <c r="S344" s="20" t="s">
        <v>75</v>
      </c>
      <c r="T344" s="20" t="s">
        <v>5689</v>
      </c>
      <c r="U344" s="20" t="s">
        <v>5690</v>
      </c>
      <c r="V344" s="20" t="s">
        <v>5691</v>
      </c>
    </row>
    <row r="345" s="20" customFormat="1" spans="1:22">
      <c r="A345" s="20" t="s">
        <v>2443</v>
      </c>
      <c r="B345" s="20" t="s">
        <v>423</v>
      </c>
      <c r="C345" s="20" t="s">
        <v>2444</v>
      </c>
      <c r="D345" s="20" t="s">
        <v>1611</v>
      </c>
      <c r="E345" s="20" t="s">
        <v>6779</v>
      </c>
      <c r="F345" s="20" t="s">
        <v>82</v>
      </c>
      <c r="G345" s="20" t="s">
        <v>663</v>
      </c>
      <c r="H345" s="20" t="s">
        <v>5681</v>
      </c>
      <c r="I345" s="20" t="s">
        <v>6777</v>
      </c>
      <c r="J345" s="20" t="s">
        <v>5683</v>
      </c>
      <c r="K345" s="20" t="s">
        <v>6777</v>
      </c>
      <c r="L345" s="20" t="s">
        <v>6777</v>
      </c>
      <c r="M345" s="20" t="s">
        <v>5684</v>
      </c>
      <c r="N345" s="20" t="s">
        <v>5684</v>
      </c>
      <c r="O345" s="20" t="s">
        <v>5685</v>
      </c>
      <c r="P345" s="20" t="s">
        <v>5686</v>
      </c>
      <c r="Q345" s="20" t="s">
        <v>5687</v>
      </c>
      <c r="R345" s="20" t="s">
        <v>6780</v>
      </c>
      <c r="S345" s="20" t="s">
        <v>75</v>
      </c>
      <c r="T345" s="20" t="s">
        <v>5689</v>
      </c>
      <c r="U345" s="20" t="s">
        <v>5690</v>
      </c>
      <c r="V345" s="20" t="s">
        <v>5691</v>
      </c>
    </row>
    <row r="346" s="20" customFormat="1" spans="1:22">
      <c r="A346" s="20" t="s">
        <v>1424</v>
      </c>
      <c r="B346" s="20" t="s">
        <v>423</v>
      </c>
      <c r="C346" s="20" t="s">
        <v>1425</v>
      </c>
      <c r="D346" s="20" t="s">
        <v>6781</v>
      </c>
      <c r="E346" s="20" t="s">
        <v>6782</v>
      </c>
      <c r="F346" s="20" t="s">
        <v>81</v>
      </c>
      <c r="G346" s="20" t="s">
        <v>662</v>
      </c>
      <c r="H346" s="20" t="s">
        <v>5681</v>
      </c>
      <c r="I346" s="20" t="s">
        <v>6783</v>
      </c>
      <c r="J346" s="20" t="s">
        <v>5683</v>
      </c>
      <c r="K346" s="20" t="s">
        <v>6783</v>
      </c>
      <c r="L346" s="20" t="s">
        <v>6783</v>
      </c>
      <c r="M346" s="20" t="s">
        <v>5684</v>
      </c>
      <c r="N346" s="20" t="s">
        <v>5684</v>
      </c>
      <c r="O346" s="20" t="s">
        <v>5685</v>
      </c>
      <c r="P346" s="20" t="s">
        <v>5686</v>
      </c>
      <c r="Q346" s="20" t="s">
        <v>5687</v>
      </c>
      <c r="R346" s="20" t="s">
        <v>6784</v>
      </c>
      <c r="S346" s="20" t="s">
        <v>75</v>
      </c>
      <c r="T346" s="20" t="s">
        <v>5689</v>
      </c>
      <c r="U346" s="20" t="s">
        <v>5655</v>
      </c>
      <c r="V346" s="20" t="s">
        <v>5738</v>
      </c>
    </row>
    <row r="347" s="20" customFormat="1" spans="1:22">
      <c r="A347" s="20" t="s">
        <v>2432</v>
      </c>
      <c r="B347" s="20" t="s">
        <v>423</v>
      </c>
      <c r="C347" s="20" t="s">
        <v>2433</v>
      </c>
      <c r="D347" s="20" t="s">
        <v>1611</v>
      </c>
      <c r="E347" s="20" t="s">
        <v>6785</v>
      </c>
      <c r="F347" s="20" t="s">
        <v>82</v>
      </c>
      <c r="G347" s="20" t="s">
        <v>663</v>
      </c>
      <c r="H347" s="20" t="s">
        <v>5681</v>
      </c>
      <c r="I347" s="20" t="s">
        <v>6786</v>
      </c>
      <c r="J347" s="20" t="s">
        <v>5683</v>
      </c>
      <c r="K347" s="20" t="s">
        <v>6786</v>
      </c>
      <c r="L347" s="20" t="s">
        <v>6786</v>
      </c>
      <c r="M347" s="20" t="s">
        <v>5684</v>
      </c>
      <c r="N347" s="20" t="s">
        <v>5684</v>
      </c>
      <c r="O347" s="20" t="s">
        <v>5685</v>
      </c>
      <c r="P347" s="20" t="s">
        <v>5686</v>
      </c>
      <c r="Q347" s="20" t="s">
        <v>5687</v>
      </c>
      <c r="R347" s="20" t="s">
        <v>6787</v>
      </c>
      <c r="S347" s="20" t="s">
        <v>75</v>
      </c>
      <c r="T347" s="20" t="s">
        <v>5689</v>
      </c>
      <c r="U347" s="20" t="s">
        <v>5690</v>
      </c>
      <c r="V347" s="20" t="s">
        <v>5691</v>
      </c>
    </row>
    <row r="348" s="20" customFormat="1" spans="1:22">
      <c r="A348" s="20" t="s">
        <v>1268</v>
      </c>
      <c r="B348" s="20" t="s">
        <v>423</v>
      </c>
      <c r="C348" s="20" t="s">
        <v>1269</v>
      </c>
      <c r="D348" s="20" t="s">
        <v>1271</v>
      </c>
      <c r="E348" s="20" t="s">
        <v>6788</v>
      </c>
      <c r="F348" s="20" t="s">
        <v>81</v>
      </c>
      <c r="G348" s="20" t="s">
        <v>662</v>
      </c>
      <c r="H348" s="20" t="s">
        <v>5681</v>
      </c>
      <c r="I348" s="20" t="s">
        <v>6789</v>
      </c>
      <c r="J348" s="20" t="s">
        <v>5683</v>
      </c>
      <c r="K348" s="20" t="s">
        <v>6789</v>
      </c>
      <c r="L348" s="20" t="s">
        <v>6789</v>
      </c>
      <c r="M348" s="20" t="s">
        <v>5684</v>
      </c>
      <c r="N348" s="20" t="s">
        <v>5684</v>
      </c>
      <c r="O348" s="20" t="s">
        <v>5685</v>
      </c>
      <c r="P348" s="20" t="s">
        <v>5686</v>
      </c>
      <c r="Q348" s="20" t="s">
        <v>5687</v>
      </c>
      <c r="R348" s="20" t="s">
        <v>6790</v>
      </c>
      <c r="S348" s="20" t="s">
        <v>75</v>
      </c>
      <c r="T348" s="20" t="s">
        <v>5689</v>
      </c>
      <c r="U348" s="20" t="s">
        <v>5690</v>
      </c>
      <c r="V348" s="20" t="s">
        <v>5749</v>
      </c>
    </row>
    <row r="349" s="20" customFormat="1" spans="1:22">
      <c r="A349" s="20" t="s">
        <v>1433</v>
      </c>
      <c r="B349" s="20" t="s">
        <v>423</v>
      </c>
      <c r="C349" s="20" t="s">
        <v>1434</v>
      </c>
      <c r="D349" s="20" t="s">
        <v>6781</v>
      </c>
      <c r="E349" s="20" t="s">
        <v>6791</v>
      </c>
      <c r="F349" s="20" t="s">
        <v>81</v>
      </c>
      <c r="G349" s="20" t="s">
        <v>662</v>
      </c>
      <c r="H349" s="20" t="s">
        <v>5681</v>
      </c>
      <c r="I349" s="20" t="s">
        <v>6783</v>
      </c>
      <c r="J349" s="20" t="s">
        <v>5683</v>
      </c>
      <c r="K349" s="20" t="s">
        <v>6783</v>
      </c>
      <c r="L349" s="20" t="s">
        <v>6783</v>
      </c>
      <c r="M349" s="20" t="s">
        <v>5684</v>
      </c>
      <c r="N349" s="20" t="s">
        <v>5684</v>
      </c>
      <c r="O349" s="20" t="s">
        <v>5685</v>
      </c>
      <c r="P349" s="20" t="s">
        <v>5686</v>
      </c>
      <c r="Q349" s="20" t="s">
        <v>5687</v>
      </c>
      <c r="R349" s="20" t="s">
        <v>6792</v>
      </c>
      <c r="S349" s="20" t="s">
        <v>75</v>
      </c>
      <c r="T349" s="20" t="s">
        <v>5689</v>
      </c>
      <c r="U349" s="20" t="s">
        <v>5655</v>
      </c>
      <c r="V349" s="20" t="s">
        <v>5738</v>
      </c>
    </row>
    <row r="350" s="20" customFormat="1" spans="1:22">
      <c r="A350" s="20" t="s">
        <v>418</v>
      </c>
      <c r="B350" s="20" t="s">
        <v>423</v>
      </c>
      <c r="C350" s="20" t="s">
        <v>419</v>
      </c>
      <c r="D350" s="20" t="s">
        <v>6793</v>
      </c>
      <c r="E350" s="20" t="s">
        <v>6794</v>
      </c>
      <c r="F350" s="20" t="s">
        <v>188</v>
      </c>
      <c r="G350" s="20" t="s">
        <v>82</v>
      </c>
      <c r="H350" s="20" t="s">
        <v>5681</v>
      </c>
      <c r="I350" s="20" t="s">
        <v>6795</v>
      </c>
      <c r="J350" s="20" t="s">
        <v>5683</v>
      </c>
      <c r="K350" s="20" t="s">
        <v>6795</v>
      </c>
      <c r="L350" s="20" t="s">
        <v>6795</v>
      </c>
      <c r="M350" s="20" t="s">
        <v>5684</v>
      </c>
      <c r="N350" s="20" t="s">
        <v>5684</v>
      </c>
      <c r="O350" s="20" t="s">
        <v>5685</v>
      </c>
      <c r="P350" s="20" t="s">
        <v>5686</v>
      </c>
      <c r="Q350" s="20" t="s">
        <v>5687</v>
      </c>
      <c r="R350" s="20" t="s">
        <v>6796</v>
      </c>
      <c r="S350" s="20" t="s">
        <v>75</v>
      </c>
      <c r="T350" s="20" t="s">
        <v>5689</v>
      </c>
      <c r="U350" s="20" t="s">
        <v>5655</v>
      </c>
      <c r="V350" s="20" t="s">
        <v>6005</v>
      </c>
    </row>
    <row r="351" s="20" customFormat="1" spans="1:22">
      <c r="A351" s="20" t="s">
        <v>4590</v>
      </c>
      <c r="B351" s="20" t="s">
        <v>423</v>
      </c>
      <c r="C351" s="20" t="s">
        <v>4591</v>
      </c>
      <c r="D351" s="20" t="s">
        <v>4593</v>
      </c>
      <c r="E351" s="20" t="s">
        <v>6797</v>
      </c>
      <c r="F351" s="20" t="s">
        <v>663</v>
      </c>
      <c r="G351" s="20" t="s">
        <v>94</v>
      </c>
      <c r="H351" s="20" t="s">
        <v>5681</v>
      </c>
      <c r="I351" s="20" t="s">
        <v>6798</v>
      </c>
      <c r="J351" s="20" t="s">
        <v>5683</v>
      </c>
      <c r="K351" s="20" t="s">
        <v>6798</v>
      </c>
      <c r="L351" s="20" t="s">
        <v>6798</v>
      </c>
      <c r="M351" s="20" t="s">
        <v>5684</v>
      </c>
      <c r="N351" s="20" t="s">
        <v>5684</v>
      </c>
      <c r="O351" s="20" t="s">
        <v>5685</v>
      </c>
      <c r="P351" s="20" t="s">
        <v>5686</v>
      </c>
      <c r="Q351" s="20" t="s">
        <v>5687</v>
      </c>
      <c r="R351" s="20" t="s">
        <v>6799</v>
      </c>
      <c r="S351" s="20" t="s">
        <v>75</v>
      </c>
      <c r="T351" s="20" t="s">
        <v>5689</v>
      </c>
      <c r="U351" s="20" t="s">
        <v>5655</v>
      </c>
      <c r="V351" s="20" t="s">
        <v>5716</v>
      </c>
    </row>
    <row r="352" s="20" customFormat="1" spans="1:22">
      <c r="A352" s="20" t="s">
        <v>5290</v>
      </c>
      <c r="B352" s="20" t="s">
        <v>423</v>
      </c>
      <c r="C352" s="20" t="s">
        <v>5291</v>
      </c>
      <c r="D352" s="20" t="s">
        <v>5739</v>
      </c>
      <c r="E352" s="20" t="s">
        <v>6800</v>
      </c>
      <c r="F352" s="20" t="s">
        <v>94</v>
      </c>
      <c r="G352" s="20" t="s">
        <v>871</v>
      </c>
      <c r="H352" s="20" t="s">
        <v>5681</v>
      </c>
      <c r="I352" s="20" t="s">
        <v>6098</v>
      </c>
      <c r="J352" s="20" t="s">
        <v>5683</v>
      </c>
      <c r="K352" s="20" t="s">
        <v>6098</v>
      </c>
      <c r="L352" s="20" t="s">
        <v>6098</v>
      </c>
      <c r="M352" s="20" t="s">
        <v>5684</v>
      </c>
      <c r="N352" s="20" t="s">
        <v>5684</v>
      </c>
      <c r="O352" s="20" t="s">
        <v>5685</v>
      </c>
      <c r="P352" s="20" t="s">
        <v>5686</v>
      </c>
      <c r="Q352" s="20" t="s">
        <v>5687</v>
      </c>
      <c r="R352" s="20" t="s">
        <v>6801</v>
      </c>
      <c r="S352" s="20" t="s">
        <v>75</v>
      </c>
      <c r="T352" s="20" t="s">
        <v>5689</v>
      </c>
      <c r="U352" s="20" t="s">
        <v>5690</v>
      </c>
      <c r="V352" s="20" t="s">
        <v>5738</v>
      </c>
    </row>
    <row r="353" s="20" customFormat="1" spans="1:22">
      <c r="A353" s="20" t="s">
        <v>2997</v>
      </c>
      <c r="B353" s="20" t="s">
        <v>423</v>
      </c>
      <c r="C353" s="20" t="s">
        <v>2998</v>
      </c>
      <c r="D353" s="20" t="s">
        <v>101</v>
      </c>
      <c r="E353" s="20" t="s">
        <v>6802</v>
      </c>
      <c r="F353" s="20" t="s">
        <v>663</v>
      </c>
      <c r="G353" s="20" t="s">
        <v>83</v>
      </c>
      <c r="H353" s="20" t="s">
        <v>5681</v>
      </c>
      <c r="I353" s="20" t="s">
        <v>6803</v>
      </c>
      <c r="J353" s="20" t="s">
        <v>5683</v>
      </c>
      <c r="K353" s="20" t="s">
        <v>6803</v>
      </c>
      <c r="L353" s="20" t="s">
        <v>6803</v>
      </c>
      <c r="M353" s="20" t="s">
        <v>5684</v>
      </c>
      <c r="N353" s="20" t="s">
        <v>5684</v>
      </c>
      <c r="O353" s="20" t="s">
        <v>5685</v>
      </c>
      <c r="P353" s="20" t="s">
        <v>5686</v>
      </c>
      <c r="Q353" s="20" t="s">
        <v>5687</v>
      </c>
      <c r="R353" s="20" t="s">
        <v>6804</v>
      </c>
      <c r="S353" s="20" t="s">
        <v>75</v>
      </c>
      <c r="T353" s="20" t="s">
        <v>5689</v>
      </c>
      <c r="U353" s="20" t="s">
        <v>5655</v>
      </c>
      <c r="V353" s="20" t="s">
        <v>5716</v>
      </c>
    </row>
    <row r="354" s="20" customFormat="1" spans="1:22">
      <c r="A354" s="20" t="s">
        <v>5285</v>
      </c>
      <c r="B354" s="20" t="s">
        <v>423</v>
      </c>
      <c r="C354" s="20" t="s">
        <v>5286</v>
      </c>
      <c r="D354" s="20" t="s">
        <v>5739</v>
      </c>
      <c r="E354" s="20" t="s">
        <v>6805</v>
      </c>
      <c r="F354" s="20" t="s">
        <v>94</v>
      </c>
      <c r="G354" s="20" t="s">
        <v>871</v>
      </c>
      <c r="H354" s="20" t="s">
        <v>5681</v>
      </c>
      <c r="I354" s="20" t="s">
        <v>6098</v>
      </c>
      <c r="J354" s="20" t="s">
        <v>5683</v>
      </c>
      <c r="K354" s="20" t="s">
        <v>6098</v>
      </c>
      <c r="L354" s="20" t="s">
        <v>6098</v>
      </c>
      <c r="M354" s="20" t="s">
        <v>5684</v>
      </c>
      <c r="N354" s="20" t="s">
        <v>5684</v>
      </c>
      <c r="O354" s="20" t="s">
        <v>5685</v>
      </c>
      <c r="P354" s="20" t="s">
        <v>5686</v>
      </c>
      <c r="Q354" s="20" t="s">
        <v>5687</v>
      </c>
      <c r="R354" s="20" t="s">
        <v>6806</v>
      </c>
      <c r="S354" s="20" t="s">
        <v>75</v>
      </c>
      <c r="T354" s="20" t="s">
        <v>5689</v>
      </c>
      <c r="U354" s="20" t="s">
        <v>5690</v>
      </c>
      <c r="V354" s="20" t="s">
        <v>5738</v>
      </c>
    </row>
    <row r="355" s="20" customFormat="1" spans="1:22">
      <c r="A355" s="20" t="s">
        <v>3969</v>
      </c>
      <c r="B355" s="20" t="s">
        <v>423</v>
      </c>
      <c r="C355" s="20" t="s">
        <v>3970</v>
      </c>
      <c r="D355" s="20" t="s">
        <v>2144</v>
      </c>
      <c r="E355" s="20" t="s">
        <v>6807</v>
      </c>
      <c r="F355" s="20" t="s">
        <v>83</v>
      </c>
      <c r="G355" s="20" t="s">
        <v>2725</v>
      </c>
      <c r="H355" s="20" t="s">
        <v>5681</v>
      </c>
      <c r="I355" s="20" t="s">
        <v>6808</v>
      </c>
      <c r="J355" s="20" t="s">
        <v>5683</v>
      </c>
      <c r="K355" s="20" t="s">
        <v>6808</v>
      </c>
      <c r="L355" s="20" t="s">
        <v>6808</v>
      </c>
      <c r="M355" s="20" t="s">
        <v>5684</v>
      </c>
      <c r="N355" s="20" t="s">
        <v>5684</v>
      </c>
      <c r="O355" s="20" t="s">
        <v>5685</v>
      </c>
      <c r="P355" s="20" t="s">
        <v>5686</v>
      </c>
      <c r="Q355" s="20" t="s">
        <v>5687</v>
      </c>
      <c r="R355" s="20" t="s">
        <v>6809</v>
      </c>
      <c r="S355" s="20" t="s">
        <v>75</v>
      </c>
      <c r="T355" s="20" t="s">
        <v>5689</v>
      </c>
      <c r="U355" s="20" t="s">
        <v>5690</v>
      </c>
      <c r="V355" s="20" t="s">
        <v>5738</v>
      </c>
    </row>
    <row r="356" s="20" customFormat="1" spans="1:22">
      <c r="A356" s="20" t="s">
        <v>2003</v>
      </c>
      <c r="B356" s="20" t="s">
        <v>423</v>
      </c>
      <c r="C356" s="20" t="s">
        <v>2004</v>
      </c>
      <c r="D356" s="20" t="s">
        <v>2006</v>
      </c>
      <c r="E356" s="20" t="s">
        <v>6810</v>
      </c>
      <c r="F356" s="20" t="s">
        <v>662</v>
      </c>
      <c r="G356" s="20" t="s">
        <v>663</v>
      </c>
      <c r="H356" s="20" t="s">
        <v>5681</v>
      </c>
      <c r="I356" s="20" t="s">
        <v>6811</v>
      </c>
      <c r="J356" s="20" t="s">
        <v>5683</v>
      </c>
      <c r="K356" s="20" t="s">
        <v>6811</v>
      </c>
      <c r="L356" s="20" t="s">
        <v>6811</v>
      </c>
      <c r="M356" s="20" t="s">
        <v>5684</v>
      </c>
      <c r="N356" s="20" t="s">
        <v>5684</v>
      </c>
      <c r="O356" s="20" t="s">
        <v>5685</v>
      </c>
      <c r="P356" s="20" t="s">
        <v>5686</v>
      </c>
      <c r="Q356" s="20" t="s">
        <v>5687</v>
      </c>
      <c r="R356" s="20" t="s">
        <v>6812</v>
      </c>
      <c r="S356" s="20" t="s">
        <v>75</v>
      </c>
      <c r="T356" s="20" t="s">
        <v>5689</v>
      </c>
      <c r="U356" s="20" t="s">
        <v>5690</v>
      </c>
      <c r="V356" s="20" t="s">
        <v>5716</v>
      </c>
    </row>
    <row r="357" s="20" customFormat="1" spans="1:22">
      <c r="A357" s="20" t="s">
        <v>2573</v>
      </c>
      <c r="B357" s="20" t="s">
        <v>209</v>
      </c>
      <c r="C357" s="20" t="s">
        <v>2574</v>
      </c>
      <c r="D357" s="20" t="s">
        <v>679</v>
      </c>
      <c r="E357" s="20" t="s">
        <v>6813</v>
      </c>
      <c r="F357" s="20" t="s">
        <v>82</v>
      </c>
      <c r="G357" s="20" t="s">
        <v>663</v>
      </c>
      <c r="H357" s="20" t="s">
        <v>5681</v>
      </c>
      <c r="I357" s="20" t="s">
        <v>6814</v>
      </c>
      <c r="J357" s="20" t="s">
        <v>5683</v>
      </c>
      <c r="K357" s="20" t="s">
        <v>6814</v>
      </c>
      <c r="L357" s="20" t="s">
        <v>6814</v>
      </c>
      <c r="M357" s="20" t="s">
        <v>5684</v>
      </c>
      <c r="N357" s="20" t="s">
        <v>5684</v>
      </c>
      <c r="O357" s="20" t="s">
        <v>5685</v>
      </c>
      <c r="P357" s="20" t="s">
        <v>5686</v>
      </c>
      <c r="Q357" s="20" t="s">
        <v>5687</v>
      </c>
      <c r="R357" s="20" t="s">
        <v>6815</v>
      </c>
      <c r="S357" s="20" t="s">
        <v>75</v>
      </c>
      <c r="T357" s="20" t="s">
        <v>5689</v>
      </c>
      <c r="U357" s="20" t="s">
        <v>5690</v>
      </c>
      <c r="V357" s="20" t="s">
        <v>5691</v>
      </c>
    </row>
    <row r="358" s="20" customFormat="1" spans="1:22">
      <c r="A358" s="20" t="s">
        <v>2578</v>
      </c>
      <c r="B358" s="20" t="s">
        <v>209</v>
      </c>
      <c r="C358" s="20" t="s">
        <v>2579</v>
      </c>
      <c r="D358" s="20" t="s">
        <v>679</v>
      </c>
      <c r="E358" s="20" t="s">
        <v>6816</v>
      </c>
      <c r="F358" s="20" t="s">
        <v>82</v>
      </c>
      <c r="G358" s="20" t="s">
        <v>663</v>
      </c>
      <c r="H358" s="20" t="s">
        <v>5681</v>
      </c>
      <c r="I358" s="20" t="s">
        <v>5976</v>
      </c>
      <c r="J358" s="20" t="s">
        <v>5683</v>
      </c>
      <c r="K358" s="20" t="s">
        <v>5976</v>
      </c>
      <c r="L358" s="20" t="s">
        <v>5976</v>
      </c>
      <c r="M358" s="20" t="s">
        <v>5684</v>
      </c>
      <c r="N358" s="20" t="s">
        <v>5684</v>
      </c>
      <c r="O358" s="20" t="s">
        <v>5685</v>
      </c>
      <c r="P358" s="20" t="s">
        <v>5686</v>
      </c>
      <c r="Q358" s="20" t="s">
        <v>5687</v>
      </c>
      <c r="R358" s="20" t="s">
        <v>6817</v>
      </c>
      <c r="S358" s="20" t="s">
        <v>75</v>
      </c>
      <c r="T358" s="20" t="s">
        <v>5689</v>
      </c>
      <c r="U358" s="20" t="s">
        <v>5690</v>
      </c>
      <c r="V358" s="20" t="s">
        <v>5691</v>
      </c>
    </row>
    <row r="359" s="20" customFormat="1" spans="1:22">
      <c r="A359" s="20" t="s">
        <v>478</v>
      </c>
      <c r="B359" s="20" t="s">
        <v>209</v>
      </c>
      <c r="C359" s="20" t="s">
        <v>479</v>
      </c>
      <c r="D359" s="20" t="s">
        <v>6818</v>
      </c>
      <c r="E359" s="20" t="s">
        <v>6819</v>
      </c>
      <c r="F359" s="20" t="s">
        <v>81</v>
      </c>
      <c r="G359" s="20" t="s">
        <v>82</v>
      </c>
      <c r="H359" s="20" t="s">
        <v>5681</v>
      </c>
      <c r="I359" s="20" t="s">
        <v>6820</v>
      </c>
      <c r="J359" s="20" t="s">
        <v>5683</v>
      </c>
      <c r="K359" s="20" t="s">
        <v>6820</v>
      </c>
      <c r="L359" s="20" t="s">
        <v>6820</v>
      </c>
      <c r="M359" s="20" t="s">
        <v>5684</v>
      </c>
      <c r="N359" s="20" t="s">
        <v>5684</v>
      </c>
      <c r="O359" s="20" t="s">
        <v>5685</v>
      </c>
      <c r="P359" s="20" t="s">
        <v>5686</v>
      </c>
      <c r="Q359" s="20" t="s">
        <v>5687</v>
      </c>
      <c r="R359" s="20" t="s">
        <v>6821</v>
      </c>
      <c r="S359" s="20" t="s">
        <v>75</v>
      </c>
      <c r="T359" s="20" t="s">
        <v>5689</v>
      </c>
      <c r="U359" s="20" t="s">
        <v>5690</v>
      </c>
      <c r="V359" s="20" t="s">
        <v>5784</v>
      </c>
    </row>
    <row r="360" s="20" customFormat="1" spans="1:22">
      <c r="A360" s="20" t="s">
        <v>5193</v>
      </c>
      <c r="B360" s="20" t="s">
        <v>209</v>
      </c>
      <c r="C360" s="20" t="s">
        <v>5194</v>
      </c>
      <c r="D360" s="20" t="s">
        <v>185</v>
      </c>
      <c r="E360" s="20" t="s">
        <v>6822</v>
      </c>
      <c r="F360" s="20" t="s">
        <v>663</v>
      </c>
      <c r="G360" s="20" t="s">
        <v>871</v>
      </c>
      <c r="H360" s="20" t="s">
        <v>5681</v>
      </c>
      <c r="I360" s="20" t="s">
        <v>6823</v>
      </c>
      <c r="J360" s="20" t="s">
        <v>5683</v>
      </c>
      <c r="K360" s="20" t="s">
        <v>6823</v>
      </c>
      <c r="L360" s="20" t="s">
        <v>6823</v>
      </c>
      <c r="M360" s="20" t="s">
        <v>5684</v>
      </c>
      <c r="N360" s="20" t="s">
        <v>5684</v>
      </c>
      <c r="O360" s="20" t="s">
        <v>5685</v>
      </c>
      <c r="P360" s="20" t="s">
        <v>5686</v>
      </c>
      <c r="Q360" s="20" t="s">
        <v>5687</v>
      </c>
      <c r="R360" s="20" t="s">
        <v>6824</v>
      </c>
      <c r="S360" s="20" t="s">
        <v>75</v>
      </c>
      <c r="T360" s="20" t="s">
        <v>5689</v>
      </c>
      <c r="U360" s="20" t="s">
        <v>5655</v>
      </c>
      <c r="V360" s="20" t="s">
        <v>5713</v>
      </c>
    </row>
    <row r="361" s="20" customFormat="1" spans="1:22">
      <c r="A361" s="20" t="s">
        <v>2498</v>
      </c>
      <c r="B361" s="20" t="s">
        <v>209</v>
      </c>
      <c r="C361" s="20" t="s">
        <v>2499</v>
      </c>
      <c r="D361" s="20" t="s">
        <v>679</v>
      </c>
      <c r="E361" s="20" t="s">
        <v>6825</v>
      </c>
      <c r="F361" s="20" t="s">
        <v>154</v>
      </c>
      <c r="G361" s="20" t="s">
        <v>663</v>
      </c>
      <c r="H361" s="20" t="s">
        <v>5681</v>
      </c>
      <c r="I361" s="20" t="s">
        <v>6826</v>
      </c>
      <c r="J361" s="20" t="s">
        <v>5683</v>
      </c>
      <c r="K361" s="20" t="s">
        <v>6826</v>
      </c>
      <c r="L361" s="20" t="s">
        <v>6826</v>
      </c>
      <c r="M361" s="20" t="s">
        <v>5684</v>
      </c>
      <c r="N361" s="20" t="s">
        <v>5684</v>
      </c>
      <c r="O361" s="20" t="s">
        <v>5685</v>
      </c>
      <c r="P361" s="20" t="s">
        <v>5686</v>
      </c>
      <c r="Q361" s="20" t="s">
        <v>5687</v>
      </c>
      <c r="R361" s="20" t="s">
        <v>6827</v>
      </c>
      <c r="S361" s="20" t="s">
        <v>75</v>
      </c>
      <c r="T361" s="20" t="s">
        <v>5689</v>
      </c>
      <c r="U361" s="20" t="s">
        <v>5690</v>
      </c>
      <c r="V361" s="20" t="s">
        <v>5691</v>
      </c>
    </row>
    <row r="362" s="20" customFormat="1" spans="1:22">
      <c r="A362" s="20" t="s">
        <v>4968</v>
      </c>
      <c r="B362" s="20" t="s">
        <v>209</v>
      </c>
      <c r="C362" s="20" t="s">
        <v>4969</v>
      </c>
      <c r="D362" s="20" t="s">
        <v>679</v>
      </c>
      <c r="E362" s="20" t="s">
        <v>6828</v>
      </c>
      <c r="F362" s="20" t="s">
        <v>83</v>
      </c>
      <c r="G362" s="20" t="s">
        <v>94</v>
      </c>
      <c r="H362" s="20" t="s">
        <v>5681</v>
      </c>
      <c r="I362" s="20" t="s">
        <v>6829</v>
      </c>
      <c r="J362" s="20" t="s">
        <v>5683</v>
      </c>
      <c r="K362" s="20" t="s">
        <v>6829</v>
      </c>
      <c r="L362" s="20" t="s">
        <v>6829</v>
      </c>
      <c r="M362" s="20" t="s">
        <v>5684</v>
      </c>
      <c r="N362" s="20" t="s">
        <v>5684</v>
      </c>
      <c r="O362" s="20" t="s">
        <v>5685</v>
      </c>
      <c r="P362" s="20" t="s">
        <v>5686</v>
      </c>
      <c r="Q362" s="20" t="s">
        <v>5687</v>
      </c>
      <c r="R362" s="20" t="s">
        <v>6830</v>
      </c>
      <c r="S362" s="20" t="s">
        <v>75</v>
      </c>
      <c r="T362" s="20" t="s">
        <v>5689</v>
      </c>
      <c r="U362" s="20" t="s">
        <v>5690</v>
      </c>
      <c r="V362" s="20" t="s">
        <v>5691</v>
      </c>
    </row>
    <row r="363" s="20" customFormat="1" spans="1:22">
      <c r="A363" s="20" t="s">
        <v>204</v>
      </c>
      <c r="B363" s="20" t="s">
        <v>209</v>
      </c>
      <c r="C363" s="20" t="s">
        <v>205</v>
      </c>
      <c r="D363" s="20" t="s">
        <v>6831</v>
      </c>
      <c r="E363" s="20" t="s">
        <v>6832</v>
      </c>
      <c r="F363" s="20" t="s">
        <v>81</v>
      </c>
      <c r="G363" s="20" t="s">
        <v>82</v>
      </c>
      <c r="H363" s="20" t="s">
        <v>5681</v>
      </c>
      <c r="I363" s="20" t="s">
        <v>6833</v>
      </c>
      <c r="J363" s="20" t="s">
        <v>5683</v>
      </c>
      <c r="K363" s="20" t="s">
        <v>6833</v>
      </c>
      <c r="L363" s="20" t="s">
        <v>6833</v>
      </c>
      <c r="M363" s="20" t="s">
        <v>5684</v>
      </c>
      <c r="N363" s="20" t="s">
        <v>5684</v>
      </c>
      <c r="O363" s="20" t="s">
        <v>5685</v>
      </c>
      <c r="P363" s="20" t="s">
        <v>5686</v>
      </c>
      <c r="Q363" s="20" t="s">
        <v>5687</v>
      </c>
      <c r="R363" s="20" t="s">
        <v>6834</v>
      </c>
      <c r="S363" s="20" t="s">
        <v>75</v>
      </c>
      <c r="T363" s="20" t="s">
        <v>5689</v>
      </c>
      <c r="U363" s="20" t="s">
        <v>5655</v>
      </c>
      <c r="V363" s="20" t="s">
        <v>5713</v>
      </c>
    </row>
    <row r="364" s="20" customFormat="1" spans="1:22">
      <c r="A364" s="20" t="s">
        <v>4259</v>
      </c>
      <c r="B364" s="20" t="s">
        <v>209</v>
      </c>
      <c r="C364" s="20" t="s">
        <v>4260</v>
      </c>
      <c r="D364" s="20" t="s">
        <v>679</v>
      </c>
      <c r="E364" s="20" t="s">
        <v>6835</v>
      </c>
      <c r="F364" s="20" t="s">
        <v>82</v>
      </c>
      <c r="G364" s="20" t="s">
        <v>2725</v>
      </c>
      <c r="H364" s="20" t="s">
        <v>5681</v>
      </c>
      <c r="I364" s="20" t="s">
        <v>6836</v>
      </c>
      <c r="J364" s="20" t="s">
        <v>5683</v>
      </c>
      <c r="K364" s="20" t="s">
        <v>6836</v>
      </c>
      <c r="L364" s="20" t="s">
        <v>6836</v>
      </c>
      <c r="M364" s="20" t="s">
        <v>5684</v>
      </c>
      <c r="N364" s="20" t="s">
        <v>5684</v>
      </c>
      <c r="O364" s="20" t="s">
        <v>5685</v>
      </c>
      <c r="P364" s="20" t="s">
        <v>5686</v>
      </c>
      <c r="Q364" s="20" t="s">
        <v>5687</v>
      </c>
      <c r="R364" s="20" t="s">
        <v>6837</v>
      </c>
      <c r="S364" s="20" t="s">
        <v>75</v>
      </c>
      <c r="T364" s="20" t="s">
        <v>5689</v>
      </c>
      <c r="U364" s="20" t="s">
        <v>5690</v>
      </c>
      <c r="V364" s="20" t="s">
        <v>5691</v>
      </c>
    </row>
    <row r="365" s="20" customFormat="1" spans="1:22">
      <c r="A365" s="20" t="s">
        <v>691</v>
      </c>
      <c r="B365" s="20" t="s">
        <v>209</v>
      </c>
      <c r="C365" s="20" t="s">
        <v>692</v>
      </c>
      <c r="D365" s="20" t="s">
        <v>679</v>
      </c>
      <c r="E365" s="20" t="s">
        <v>6838</v>
      </c>
      <c r="F365" s="20" t="s">
        <v>154</v>
      </c>
      <c r="G365" s="20" t="s">
        <v>82</v>
      </c>
      <c r="H365" s="20" t="s">
        <v>5681</v>
      </c>
      <c r="I365" s="20" t="s">
        <v>6727</v>
      </c>
      <c r="J365" s="20" t="s">
        <v>5683</v>
      </c>
      <c r="K365" s="20" t="s">
        <v>6727</v>
      </c>
      <c r="L365" s="20" t="s">
        <v>6727</v>
      </c>
      <c r="M365" s="20" t="s">
        <v>5684</v>
      </c>
      <c r="N365" s="20" t="s">
        <v>5684</v>
      </c>
      <c r="O365" s="20" t="s">
        <v>5685</v>
      </c>
      <c r="P365" s="20" t="s">
        <v>5686</v>
      </c>
      <c r="Q365" s="20" t="s">
        <v>5687</v>
      </c>
      <c r="R365" s="20" t="s">
        <v>6839</v>
      </c>
      <c r="S365" s="20" t="s">
        <v>75</v>
      </c>
      <c r="T365" s="20" t="s">
        <v>5689</v>
      </c>
      <c r="U365" s="20" t="s">
        <v>5690</v>
      </c>
      <c r="V365" s="20" t="s">
        <v>5691</v>
      </c>
    </row>
    <row r="366" s="20" customFormat="1" spans="1:22">
      <c r="A366" s="20" t="s">
        <v>1301</v>
      </c>
      <c r="B366" s="20" t="s">
        <v>209</v>
      </c>
      <c r="C366" s="20" t="s">
        <v>1302</v>
      </c>
      <c r="D366" s="20" t="s">
        <v>1296</v>
      </c>
      <c r="E366" s="20" t="s">
        <v>6840</v>
      </c>
      <c r="F366" s="20" t="s">
        <v>81</v>
      </c>
      <c r="G366" s="20" t="s">
        <v>662</v>
      </c>
      <c r="H366" s="20" t="s">
        <v>5681</v>
      </c>
      <c r="I366" s="20" t="s">
        <v>6789</v>
      </c>
      <c r="J366" s="20" t="s">
        <v>5683</v>
      </c>
      <c r="K366" s="20" t="s">
        <v>6789</v>
      </c>
      <c r="L366" s="20" t="s">
        <v>6789</v>
      </c>
      <c r="M366" s="20" t="s">
        <v>5684</v>
      </c>
      <c r="N366" s="20" t="s">
        <v>5684</v>
      </c>
      <c r="O366" s="20" t="s">
        <v>5685</v>
      </c>
      <c r="P366" s="20" t="s">
        <v>5686</v>
      </c>
      <c r="Q366" s="20" t="s">
        <v>5687</v>
      </c>
      <c r="R366" s="20" t="s">
        <v>6841</v>
      </c>
      <c r="S366" s="20" t="s">
        <v>75</v>
      </c>
      <c r="T366" s="20" t="s">
        <v>5689</v>
      </c>
      <c r="U366" s="20" t="s">
        <v>5690</v>
      </c>
      <c r="V366" s="20" t="s">
        <v>5749</v>
      </c>
    </row>
    <row r="367" s="20" customFormat="1" spans="1:22">
      <c r="A367" s="20" t="s">
        <v>1293</v>
      </c>
      <c r="B367" s="20" t="s">
        <v>209</v>
      </c>
      <c r="C367" s="20" t="s">
        <v>1294</v>
      </c>
      <c r="D367" s="20" t="s">
        <v>1296</v>
      </c>
      <c r="E367" s="20" t="s">
        <v>6842</v>
      </c>
      <c r="F367" s="20" t="s">
        <v>81</v>
      </c>
      <c r="G367" s="20" t="s">
        <v>662</v>
      </c>
      <c r="H367" s="20" t="s">
        <v>5681</v>
      </c>
      <c r="I367" s="20" t="s">
        <v>6789</v>
      </c>
      <c r="J367" s="20" t="s">
        <v>5683</v>
      </c>
      <c r="K367" s="20" t="s">
        <v>6789</v>
      </c>
      <c r="L367" s="20" t="s">
        <v>6789</v>
      </c>
      <c r="M367" s="20" t="s">
        <v>5684</v>
      </c>
      <c r="N367" s="20" t="s">
        <v>5684</v>
      </c>
      <c r="O367" s="20" t="s">
        <v>5685</v>
      </c>
      <c r="P367" s="20" t="s">
        <v>5686</v>
      </c>
      <c r="Q367" s="20" t="s">
        <v>5687</v>
      </c>
      <c r="R367" s="20" t="s">
        <v>6843</v>
      </c>
      <c r="S367" s="20" t="s">
        <v>75</v>
      </c>
      <c r="T367" s="20" t="s">
        <v>5689</v>
      </c>
      <c r="U367" s="20" t="s">
        <v>5690</v>
      </c>
      <c r="V367" s="20" t="s">
        <v>5749</v>
      </c>
    </row>
    <row r="368" s="20" customFormat="1" spans="1:22">
      <c r="A368" s="20" t="s">
        <v>469</v>
      </c>
      <c r="B368" s="20" t="s">
        <v>209</v>
      </c>
      <c r="C368" s="20" t="s">
        <v>470</v>
      </c>
      <c r="D368" s="20" t="s">
        <v>472</v>
      </c>
      <c r="E368" s="20" t="s">
        <v>6844</v>
      </c>
      <c r="F368" s="20" t="s">
        <v>154</v>
      </c>
      <c r="G368" s="20" t="s">
        <v>82</v>
      </c>
      <c r="H368" s="20" t="s">
        <v>5681</v>
      </c>
      <c r="I368" s="20" t="s">
        <v>6845</v>
      </c>
      <c r="J368" s="20" t="s">
        <v>5683</v>
      </c>
      <c r="K368" s="20" t="s">
        <v>6845</v>
      </c>
      <c r="L368" s="20" t="s">
        <v>6845</v>
      </c>
      <c r="M368" s="20" t="s">
        <v>5684</v>
      </c>
      <c r="N368" s="20" t="s">
        <v>5684</v>
      </c>
      <c r="O368" s="20" t="s">
        <v>5685</v>
      </c>
      <c r="P368" s="20" t="s">
        <v>5686</v>
      </c>
      <c r="Q368" s="20" t="s">
        <v>5687</v>
      </c>
      <c r="R368" s="20" t="s">
        <v>6846</v>
      </c>
      <c r="S368" s="20" t="s">
        <v>75</v>
      </c>
      <c r="T368" s="20" t="s">
        <v>5689</v>
      </c>
      <c r="U368" s="20" t="s">
        <v>5690</v>
      </c>
      <c r="V368" s="20" t="s">
        <v>5738</v>
      </c>
    </row>
    <row r="369" s="20" customFormat="1" spans="1:22">
      <c r="A369" s="20" t="s">
        <v>3963</v>
      </c>
      <c r="B369" s="20" t="s">
        <v>209</v>
      </c>
      <c r="C369" s="20" t="s">
        <v>3964</v>
      </c>
      <c r="D369" s="20" t="s">
        <v>1331</v>
      </c>
      <c r="E369" s="20" t="s">
        <v>6847</v>
      </c>
      <c r="F369" s="20" t="s">
        <v>82</v>
      </c>
      <c r="G369" s="20" t="s">
        <v>2725</v>
      </c>
      <c r="H369" s="20" t="s">
        <v>5681</v>
      </c>
      <c r="I369" s="20" t="s">
        <v>6848</v>
      </c>
      <c r="J369" s="20" t="s">
        <v>5683</v>
      </c>
      <c r="K369" s="20" t="s">
        <v>6848</v>
      </c>
      <c r="L369" s="20" t="s">
        <v>6848</v>
      </c>
      <c r="M369" s="20" t="s">
        <v>5684</v>
      </c>
      <c r="N369" s="20" t="s">
        <v>5684</v>
      </c>
      <c r="O369" s="20" t="s">
        <v>5685</v>
      </c>
      <c r="P369" s="20" t="s">
        <v>5686</v>
      </c>
      <c r="Q369" s="20" t="s">
        <v>5687</v>
      </c>
      <c r="R369" s="20" t="s">
        <v>6849</v>
      </c>
      <c r="S369" s="20" t="s">
        <v>75</v>
      </c>
      <c r="T369" s="20" t="s">
        <v>5689</v>
      </c>
      <c r="U369" s="20" t="s">
        <v>5690</v>
      </c>
      <c r="V369" s="20" t="s">
        <v>5749</v>
      </c>
    </row>
    <row r="370" s="20" customFormat="1" spans="1:22">
      <c r="A370" s="20" t="s">
        <v>4928</v>
      </c>
      <c r="B370" s="20" t="s">
        <v>209</v>
      </c>
      <c r="C370" s="20" t="s">
        <v>4929</v>
      </c>
      <c r="D370" s="20" t="s">
        <v>679</v>
      </c>
      <c r="E370" s="20" t="s">
        <v>6850</v>
      </c>
      <c r="F370" s="20" t="s">
        <v>663</v>
      </c>
      <c r="G370" s="20" t="s">
        <v>94</v>
      </c>
      <c r="H370" s="20" t="s">
        <v>5681</v>
      </c>
      <c r="I370" s="20" t="s">
        <v>6564</v>
      </c>
      <c r="J370" s="20" t="s">
        <v>5683</v>
      </c>
      <c r="K370" s="20" t="s">
        <v>6564</v>
      </c>
      <c r="L370" s="20" t="s">
        <v>6564</v>
      </c>
      <c r="M370" s="20" t="s">
        <v>5684</v>
      </c>
      <c r="N370" s="20" t="s">
        <v>5684</v>
      </c>
      <c r="O370" s="20" t="s">
        <v>5685</v>
      </c>
      <c r="P370" s="20" t="s">
        <v>5686</v>
      </c>
      <c r="Q370" s="20" t="s">
        <v>5687</v>
      </c>
      <c r="R370" s="20" t="s">
        <v>6851</v>
      </c>
      <c r="S370" s="20" t="s">
        <v>75</v>
      </c>
      <c r="T370" s="20" t="s">
        <v>5689</v>
      </c>
      <c r="U370" s="20" t="s">
        <v>5690</v>
      </c>
      <c r="V370" s="20" t="s">
        <v>5691</v>
      </c>
    </row>
    <row r="371" s="20" customFormat="1" spans="1:22">
      <c r="A371" s="20" t="s">
        <v>2025</v>
      </c>
      <c r="B371" s="20" t="s">
        <v>209</v>
      </c>
      <c r="C371" s="20" t="s">
        <v>2026</v>
      </c>
      <c r="D371" s="20" t="s">
        <v>6647</v>
      </c>
      <c r="E371" s="20" t="s">
        <v>6852</v>
      </c>
      <c r="F371" s="20" t="s">
        <v>662</v>
      </c>
      <c r="G371" s="20" t="s">
        <v>663</v>
      </c>
      <c r="H371" s="20" t="s">
        <v>5681</v>
      </c>
      <c r="I371" s="20" t="s">
        <v>6853</v>
      </c>
      <c r="J371" s="20" t="s">
        <v>5683</v>
      </c>
      <c r="K371" s="20" t="s">
        <v>6853</v>
      </c>
      <c r="L371" s="20" t="s">
        <v>6853</v>
      </c>
      <c r="M371" s="20" t="s">
        <v>5684</v>
      </c>
      <c r="N371" s="20" t="s">
        <v>5684</v>
      </c>
      <c r="O371" s="20" t="s">
        <v>5685</v>
      </c>
      <c r="P371" s="20" t="s">
        <v>5686</v>
      </c>
      <c r="Q371" s="20" t="s">
        <v>5687</v>
      </c>
      <c r="R371" s="20" t="s">
        <v>6854</v>
      </c>
      <c r="S371" s="20" t="s">
        <v>75</v>
      </c>
      <c r="T371" s="20" t="s">
        <v>5689</v>
      </c>
      <c r="U371" s="20" t="s">
        <v>5655</v>
      </c>
      <c r="V371" s="20" t="s">
        <v>5713</v>
      </c>
    </row>
    <row r="372" s="20" customFormat="1" spans="1:22">
      <c r="A372" s="20" t="s">
        <v>3617</v>
      </c>
      <c r="B372" s="20" t="s">
        <v>209</v>
      </c>
      <c r="C372" s="20" t="s">
        <v>3618</v>
      </c>
      <c r="D372" s="20" t="s">
        <v>6855</v>
      </c>
      <c r="E372" s="20" t="s">
        <v>6856</v>
      </c>
      <c r="F372" s="20" t="s">
        <v>663</v>
      </c>
      <c r="G372" s="20" t="s">
        <v>83</v>
      </c>
      <c r="H372" s="20" t="s">
        <v>5681</v>
      </c>
      <c r="I372" s="20" t="s">
        <v>6857</v>
      </c>
      <c r="J372" s="20" t="s">
        <v>5683</v>
      </c>
      <c r="K372" s="20" t="s">
        <v>6857</v>
      </c>
      <c r="L372" s="20" t="s">
        <v>6857</v>
      </c>
      <c r="M372" s="20" t="s">
        <v>5684</v>
      </c>
      <c r="N372" s="20" t="s">
        <v>5684</v>
      </c>
      <c r="O372" s="20" t="s">
        <v>5685</v>
      </c>
      <c r="P372" s="20" t="s">
        <v>5686</v>
      </c>
      <c r="Q372" s="20" t="s">
        <v>5687</v>
      </c>
      <c r="R372" s="20" t="s">
        <v>6858</v>
      </c>
      <c r="S372" s="20" t="s">
        <v>75</v>
      </c>
      <c r="T372" s="20" t="s">
        <v>5689</v>
      </c>
      <c r="U372" s="20" t="s">
        <v>5655</v>
      </c>
      <c r="V372" s="20" t="s">
        <v>6859</v>
      </c>
    </row>
    <row r="373" s="20" customFormat="1" spans="1:22">
      <c r="A373" s="20" t="s">
        <v>3818</v>
      </c>
      <c r="B373" s="20" t="s">
        <v>209</v>
      </c>
      <c r="C373" s="20" t="s">
        <v>3819</v>
      </c>
      <c r="D373" s="20" t="s">
        <v>5918</v>
      </c>
      <c r="E373" s="20" t="s">
        <v>6860</v>
      </c>
      <c r="F373" s="20" t="s">
        <v>663</v>
      </c>
      <c r="G373" s="20" t="s">
        <v>2725</v>
      </c>
      <c r="H373" s="20" t="s">
        <v>5681</v>
      </c>
      <c r="I373" s="20" t="s">
        <v>6748</v>
      </c>
      <c r="J373" s="20" t="s">
        <v>5683</v>
      </c>
      <c r="K373" s="20" t="s">
        <v>6748</v>
      </c>
      <c r="L373" s="20" t="s">
        <v>6748</v>
      </c>
      <c r="M373" s="20" t="s">
        <v>5684</v>
      </c>
      <c r="N373" s="20" t="s">
        <v>5684</v>
      </c>
      <c r="O373" s="20" t="s">
        <v>5685</v>
      </c>
      <c r="P373" s="20" t="s">
        <v>5686</v>
      </c>
      <c r="Q373" s="20" t="s">
        <v>5687</v>
      </c>
      <c r="R373" s="20" t="s">
        <v>6861</v>
      </c>
      <c r="S373" s="20" t="s">
        <v>75</v>
      </c>
      <c r="T373" s="20" t="s">
        <v>5689</v>
      </c>
      <c r="U373" s="20" t="s">
        <v>5690</v>
      </c>
      <c r="V373" s="20" t="s">
        <v>5716</v>
      </c>
    </row>
    <row r="374" s="20" customFormat="1" spans="1:22">
      <c r="A374" s="20" t="s">
        <v>2471</v>
      </c>
      <c r="B374" s="20" t="s">
        <v>455</v>
      </c>
      <c r="C374" s="20" t="s">
        <v>2472</v>
      </c>
      <c r="D374" s="20" t="s">
        <v>2474</v>
      </c>
      <c r="E374" s="20" t="s">
        <v>6862</v>
      </c>
      <c r="F374" s="20" t="s">
        <v>248</v>
      </c>
      <c r="G374" s="20" t="s">
        <v>663</v>
      </c>
      <c r="H374" s="20" t="s">
        <v>5681</v>
      </c>
      <c r="I374" s="20" t="s">
        <v>6863</v>
      </c>
      <c r="J374" s="20" t="s">
        <v>5683</v>
      </c>
      <c r="K374" s="20" t="s">
        <v>6863</v>
      </c>
      <c r="L374" s="20" t="s">
        <v>6863</v>
      </c>
      <c r="M374" s="20" t="s">
        <v>5684</v>
      </c>
      <c r="N374" s="20" t="s">
        <v>5684</v>
      </c>
      <c r="O374" s="20" t="s">
        <v>5685</v>
      </c>
      <c r="P374" s="20" t="s">
        <v>5686</v>
      </c>
      <c r="Q374" s="20" t="s">
        <v>5687</v>
      </c>
      <c r="R374" s="20" t="s">
        <v>6864</v>
      </c>
      <c r="S374" s="20" t="s">
        <v>75</v>
      </c>
      <c r="T374" s="20" t="s">
        <v>5689</v>
      </c>
      <c r="U374" s="20" t="s">
        <v>5690</v>
      </c>
      <c r="V374" s="20" t="s">
        <v>5691</v>
      </c>
    </row>
    <row r="375" s="20" customFormat="1" spans="1:22">
      <c r="A375" s="20" t="s">
        <v>2042</v>
      </c>
      <c r="B375" s="20" t="s">
        <v>455</v>
      </c>
      <c r="C375" s="20" t="s">
        <v>2043</v>
      </c>
      <c r="D375" s="20" t="s">
        <v>2045</v>
      </c>
      <c r="E375" s="20" t="s">
        <v>6865</v>
      </c>
      <c r="F375" s="20" t="s">
        <v>82</v>
      </c>
      <c r="G375" s="20" t="s">
        <v>663</v>
      </c>
      <c r="H375" s="20" t="s">
        <v>5681</v>
      </c>
      <c r="I375" s="20" t="s">
        <v>6866</v>
      </c>
      <c r="J375" s="20" t="s">
        <v>5683</v>
      </c>
      <c r="K375" s="20" t="s">
        <v>6866</v>
      </c>
      <c r="L375" s="20" t="s">
        <v>6866</v>
      </c>
      <c r="M375" s="20" t="s">
        <v>5684</v>
      </c>
      <c r="N375" s="20" t="s">
        <v>5684</v>
      </c>
      <c r="O375" s="20" t="s">
        <v>5685</v>
      </c>
      <c r="P375" s="20" t="s">
        <v>5686</v>
      </c>
      <c r="Q375" s="20" t="s">
        <v>5687</v>
      </c>
      <c r="R375" s="20" t="s">
        <v>6867</v>
      </c>
      <c r="S375" s="20" t="s">
        <v>75</v>
      </c>
      <c r="T375" s="20" t="s">
        <v>5689</v>
      </c>
      <c r="U375" s="20" t="s">
        <v>5655</v>
      </c>
      <c r="V375" s="20" t="s">
        <v>5713</v>
      </c>
    </row>
    <row r="376" s="20" customFormat="1" spans="1:22">
      <c r="A376" s="20" t="s">
        <v>3483</v>
      </c>
      <c r="B376" s="20" t="s">
        <v>455</v>
      </c>
      <c r="C376" s="20" t="s">
        <v>3484</v>
      </c>
      <c r="D376" s="20" t="s">
        <v>3486</v>
      </c>
      <c r="E376" s="20" t="s">
        <v>6868</v>
      </c>
      <c r="F376" s="20" t="s">
        <v>663</v>
      </c>
      <c r="G376" s="20" t="s">
        <v>83</v>
      </c>
      <c r="H376" s="20" t="s">
        <v>5681</v>
      </c>
      <c r="I376" s="20" t="s">
        <v>6869</v>
      </c>
      <c r="J376" s="20" t="s">
        <v>5683</v>
      </c>
      <c r="K376" s="20" t="s">
        <v>6869</v>
      </c>
      <c r="L376" s="20" t="s">
        <v>6869</v>
      </c>
      <c r="M376" s="20" t="s">
        <v>5684</v>
      </c>
      <c r="N376" s="20" t="s">
        <v>5684</v>
      </c>
      <c r="O376" s="20" t="s">
        <v>5685</v>
      </c>
      <c r="P376" s="20" t="s">
        <v>5686</v>
      </c>
      <c r="Q376" s="20" t="s">
        <v>5687</v>
      </c>
      <c r="R376" s="20" t="s">
        <v>6870</v>
      </c>
      <c r="S376" s="20" t="s">
        <v>75</v>
      </c>
      <c r="T376" s="20" t="s">
        <v>5689</v>
      </c>
      <c r="U376" s="20" t="s">
        <v>5655</v>
      </c>
      <c r="V376" s="20" t="s">
        <v>5749</v>
      </c>
    </row>
    <row r="377" s="20" customFormat="1" spans="1:22">
      <c r="A377" s="20" t="s">
        <v>3185</v>
      </c>
      <c r="B377" s="20" t="s">
        <v>455</v>
      </c>
      <c r="C377" s="20" t="s">
        <v>3186</v>
      </c>
      <c r="D377" s="20" t="s">
        <v>3188</v>
      </c>
      <c r="E377" s="20" t="s">
        <v>6871</v>
      </c>
      <c r="F377" s="20" t="s">
        <v>81</v>
      </c>
      <c r="G377" s="20" t="s">
        <v>83</v>
      </c>
      <c r="H377" s="20" t="s">
        <v>5681</v>
      </c>
      <c r="I377" s="20" t="s">
        <v>6872</v>
      </c>
      <c r="J377" s="20" t="s">
        <v>5683</v>
      </c>
      <c r="K377" s="20" t="s">
        <v>6872</v>
      </c>
      <c r="L377" s="20" t="s">
        <v>6872</v>
      </c>
      <c r="M377" s="20" t="s">
        <v>5684</v>
      </c>
      <c r="N377" s="20" t="s">
        <v>5684</v>
      </c>
      <c r="O377" s="20" t="s">
        <v>5685</v>
      </c>
      <c r="P377" s="20" t="s">
        <v>5686</v>
      </c>
      <c r="Q377" s="20" t="s">
        <v>5687</v>
      </c>
      <c r="R377" s="20" t="s">
        <v>6873</v>
      </c>
      <c r="S377" s="20" t="s">
        <v>75</v>
      </c>
      <c r="T377" s="20" t="s">
        <v>5689</v>
      </c>
      <c r="U377" s="20" t="s">
        <v>5655</v>
      </c>
      <c r="V377" s="20" t="s">
        <v>5749</v>
      </c>
    </row>
    <row r="378" s="20" customFormat="1" spans="1:22">
      <c r="A378" s="20" t="s">
        <v>4481</v>
      </c>
      <c r="B378" s="20" t="s">
        <v>455</v>
      </c>
      <c r="C378" s="20" t="s">
        <v>4482</v>
      </c>
      <c r="D378" s="20" t="s">
        <v>6874</v>
      </c>
      <c r="E378" s="20" t="s">
        <v>6576</v>
      </c>
      <c r="F378" s="20" t="s">
        <v>663</v>
      </c>
      <c r="G378" s="20" t="s">
        <v>2725</v>
      </c>
      <c r="H378" s="20" t="s">
        <v>5681</v>
      </c>
      <c r="I378" s="20" t="s">
        <v>6875</v>
      </c>
      <c r="J378" s="20" t="s">
        <v>5683</v>
      </c>
      <c r="K378" s="20" t="s">
        <v>6875</v>
      </c>
      <c r="L378" s="20" t="s">
        <v>6875</v>
      </c>
      <c r="M378" s="20" t="s">
        <v>5684</v>
      </c>
      <c r="N378" s="20" t="s">
        <v>5684</v>
      </c>
      <c r="O378" s="20" t="s">
        <v>5685</v>
      </c>
      <c r="P378" s="20" t="s">
        <v>5686</v>
      </c>
      <c r="Q378" s="20" t="s">
        <v>5687</v>
      </c>
      <c r="R378" s="20" t="s">
        <v>6876</v>
      </c>
      <c r="S378" s="20" t="s">
        <v>75</v>
      </c>
      <c r="T378" s="20" t="s">
        <v>5689</v>
      </c>
      <c r="U378" s="20" t="s">
        <v>5655</v>
      </c>
      <c r="V378" s="20" t="s">
        <v>5731</v>
      </c>
    </row>
    <row r="379" s="20" customFormat="1" spans="1:22">
      <c r="A379" s="20" t="s">
        <v>1284</v>
      </c>
      <c r="B379" s="20" t="s">
        <v>455</v>
      </c>
      <c r="C379" s="20" t="s">
        <v>1285</v>
      </c>
      <c r="D379" s="20" t="s">
        <v>1287</v>
      </c>
      <c r="E379" s="20" t="s">
        <v>6877</v>
      </c>
      <c r="F379" s="20" t="s">
        <v>81</v>
      </c>
      <c r="G379" s="20" t="s">
        <v>662</v>
      </c>
      <c r="H379" s="20" t="s">
        <v>5681</v>
      </c>
      <c r="I379" s="20" t="s">
        <v>6878</v>
      </c>
      <c r="J379" s="20" t="s">
        <v>5683</v>
      </c>
      <c r="K379" s="20" t="s">
        <v>6878</v>
      </c>
      <c r="L379" s="20" t="s">
        <v>6878</v>
      </c>
      <c r="M379" s="20" t="s">
        <v>5684</v>
      </c>
      <c r="N379" s="20" t="s">
        <v>5684</v>
      </c>
      <c r="O379" s="20" t="s">
        <v>5685</v>
      </c>
      <c r="P379" s="20" t="s">
        <v>5686</v>
      </c>
      <c r="Q379" s="20" t="s">
        <v>5687</v>
      </c>
      <c r="R379" s="20" t="s">
        <v>6879</v>
      </c>
      <c r="S379" s="20" t="s">
        <v>75</v>
      </c>
      <c r="T379" s="20" t="s">
        <v>5689</v>
      </c>
      <c r="U379" s="20" t="s">
        <v>5655</v>
      </c>
      <c r="V379" s="20" t="s">
        <v>5738</v>
      </c>
    </row>
    <row r="380" s="20" customFormat="1" spans="1:22">
      <c r="A380" s="20" t="s">
        <v>2238</v>
      </c>
      <c r="B380" s="20" t="s">
        <v>455</v>
      </c>
      <c r="C380" s="20" t="s">
        <v>2239</v>
      </c>
      <c r="D380" s="20" t="s">
        <v>2241</v>
      </c>
      <c r="E380" s="20" t="s">
        <v>6880</v>
      </c>
      <c r="F380" s="20" t="s">
        <v>81</v>
      </c>
      <c r="G380" s="20" t="s">
        <v>663</v>
      </c>
      <c r="H380" s="20" t="s">
        <v>5681</v>
      </c>
      <c r="I380" s="20" t="s">
        <v>6881</v>
      </c>
      <c r="J380" s="20" t="s">
        <v>5683</v>
      </c>
      <c r="K380" s="20" t="s">
        <v>6881</v>
      </c>
      <c r="L380" s="20" t="s">
        <v>6881</v>
      </c>
      <c r="M380" s="20" t="s">
        <v>5684</v>
      </c>
      <c r="N380" s="20" t="s">
        <v>5684</v>
      </c>
      <c r="O380" s="20" t="s">
        <v>5685</v>
      </c>
      <c r="P380" s="20" t="s">
        <v>5686</v>
      </c>
      <c r="Q380" s="20" t="s">
        <v>5687</v>
      </c>
      <c r="R380" s="20" t="s">
        <v>6882</v>
      </c>
      <c r="S380" s="20" t="s">
        <v>75</v>
      </c>
      <c r="T380" s="20" t="s">
        <v>5689</v>
      </c>
      <c r="U380" s="20" t="s">
        <v>5655</v>
      </c>
      <c r="V380" s="20" t="s">
        <v>5738</v>
      </c>
    </row>
    <row r="381" s="20" customFormat="1" spans="1:22">
      <c r="A381" s="20" t="s">
        <v>1276</v>
      </c>
      <c r="B381" s="20" t="s">
        <v>455</v>
      </c>
      <c r="C381" s="20" t="s">
        <v>1277</v>
      </c>
      <c r="D381" s="20" t="s">
        <v>6883</v>
      </c>
      <c r="E381" s="20" t="s">
        <v>6884</v>
      </c>
      <c r="F381" s="20" t="s">
        <v>82</v>
      </c>
      <c r="G381" s="20" t="s">
        <v>662</v>
      </c>
      <c r="H381" s="20" t="s">
        <v>5681</v>
      </c>
      <c r="I381" s="20" t="s">
        <v>6885</v>
      </c>
      <c r="J381" s="20" t="s">
        <v>5683</v>
      </c>
      <c r="K381" s="20" t="s">
        <v>6885</v>
      </c>
      <c r="L381" s="20" t="s">
        <v>6885</v>
      </c>
      <c r="M381" s="20" t="s">
        <v>5684</v>
      </c>
      <c r="N381" s="20" t="s">
        <v>5684</v>
      </c>
      <c r="O381" s="20" t="s">
        <v>5685</v>
      </c>
      <c r="P381" s="20" t="s">
        <v>5686</v>
      </c>
      <c r="Q381" s="20" t="s">
        <v>5687</v>
      </c>
      <c r="R381" s="20" t="s">
        <v>6886</v>
      </c>
      <c r="S381" s="20" t="s">
        <v>75</v>
      </c>
      <c r="T381" s="20" t="s">
        <v>5689</v>
      </c>
      <c r="U381" s="20" t="s">
        <v>5690</v>
      </c>
      <c r="V381" s="20" t="s">
        <v>5784</v>
      </c>
    </row>
    <row r="382" s="20" customFormat="1" spans="1:22">
      <c r="A382" s="20" t="s">
        <v>1624</v>
      </c>
      <c r="B382" s="20" t="s">
        <v>455</v>
      </c>
      <c r="C382" s="20" t="s">
        <v>1625</v>
      </c>
      <c r="D382" s="20" t="s">
        <v>679</v>
      </c>
      <c r="E382" s="20" t="s">
        <v>6887</v>
      </c>
      <c r="F382" s="20" t="s">
        <v>154</v>
      </c>
      <c r="G382" s="20" t="s">
        <v>662</v>
      </c>
      <c r="H382" s="20" t="s">
        <v>5681</v>
      </c>
      <c r="I382" s="20" t="s">
        <v>6207</v>
      </c>
      <c r="J382" s="20" t="s">
        <v>5683</v>
      </c>
      <c r="K382" s="20" t="s">
        <v>6207</v>
      </c>
      <c r="L382" s="20" t="s">
        <v>6207</v>
      </c>
      <c r="M382" s="20" t="s">
        <v>5684</v>
      </c>
      <c r="N382" s="20" t="s">
        <v>5684</v>
      </c>
      <c r="O382" s="20" t="s">
        <v>5685</v>
      </c>
      <c r="P382" s="20" t="s">
        <v>5686</v>
      </c>
      <c r="Q382" s="20" t="s">
        <v>5687</v>
      </c>
      <c r="R382" s="20" t="s">
        <v>6888</v>
      </c>
      <c r="S382" s="20" t="s">
        <v>75</v>
      </c>
      <c r="T382" s="20" t="s">
        <v>5689</v>
      </c>
      <c r="U382" s="20" t="s">
        <v>5690</v>
      </c>
      <c r="V382" s="20" t="s">
        <v>5691</v>
      </c>
    </row>
    <row r="383" s="20" customFormat="1" spans="1:22">
      <c r="A383" s="20" t="s">
        <v>4874</v>
      </c>
      <c r="B383" s="20" t="s">
        <v>455</v>
      </c>
      <c r="C383" s="20" t="s">
        <v>4875</v>
      </c>
      <c r="D383" s="20" t="s">
        <v>2474</v>
      </c>
      <c r="E383" s="20" t="s">
        <v>6889</v>
      </c>
      <c r="F383" s="20" t="s">
        <v>83</v>
      </c>
      <c r="G383" s="20" t="s">
        <v>94</v>
      </c>
      <c r="H383" s="20" t="s">
        <v>5681</v>
      </c>
      <c r="I383" s="20" t="s">
        <v>6704</v>
      </c>
      <c r="J383" s="20" t="s">
        <v>5683</v>
      </c>
      <c r="K383" s="20" t="s">
        <v>6704</v>
      </c>
      <c r="L383" s="20" t="s">
        <v>6704</v>
      </c>
      <c r="M383" s="20" t="s">
        <v>5684</v>
      </c>
      <c r="N383" s="20" t="s">
        <v>5684</v>
      </c>
      <c r="O383" s="20" t="s">
        <v>5685</v>
      </c>
      <c r="P383" s="20" t="s">
        <v>5686</v>
      </c>
      <c r="Q383" s="20" t="s">
        <v>5687</v>
      </c>
      <c r="R383" s="20" t="s">
        <v>6890</v>
      </c>
      <c r="S383" s="20" t="s">
        <v>75</v>
      </c>
      <c r="T383" s="20" t="s">
        <v>5689</v>
      </c>
      <c r="U383" s="20" t="s">
        <v>5690</v>
      </c>
      <c r="V383" s="20" t="s">
        <v>5691</v>
      </c>
    </row>
    <row r="384" s="20" customFormat="1" spans="1:22">
      <c r="A384" s="20" t="s">
        <v>450</v>
      </c>
      <c r="B384" s="20" t="s">
        <v>455</v>
      </c>
      <c r="C384" s="20" t="s">
        <v>451</v>
      </c>
      <c r="D384" s="20" t="s">
        <v>6891</v>
      </c>
      <c r="E384" s="20" t="s">
        <v>6892</v>
      </c>
      <c r="F384" s="20" t="s">
        <v>177</v>
      </c>
      <c r="G384" s="20" t="s">
        <v>82</v>
      </c>
      <c r="H384" s="20" t="s">
        <v>5681</v>
      </c>
      <c r="I384" s="20" t="s">
        <v>6893</v>
      </c>
      <c r="J384" s="20" t="s">
        <v>5683</v>
      </c>
      <c r="K384" s="20" t="s">
        <v>6893</v>
      </c>
      <c r="L384" s="20" t="s">
        <v>6893</v>
      </c>
      <c r="M384" s="20" t="s">
        <v>5684</v>
      </c>
      <c r="N384" s="20" t="s">
        <v>5684</v>
      </c>
      <c r="O384" s="20" t="s">
        <v>5685</v>
      </c>
      <c r="P384" s="20" t="s">
        <v>5686</v>
      </c>
      <c r="Q384" s="20" t="s">
        <v>5687</v>
      </c>
      <c r="R384" s="20" t="s">
        <v>6894</v>
      </c>
      <c r="S384" s="20" t="s">
        <v>75</v>
      </c>
      <c r="T384" s="20" t="s">
        <v>5689</v>
      </c>
      <c r="U384" s="20" t="s">
        <v>5690</v>
      </c>
      <c r="V384" s="20" t="s">
        <v>5738</v>
      </c>
    </row>
    <row r="385" s="20" customFormat="1" spans="1:22">
      <c r="A385" s="20" t="s">
        <v>1603</v>
      </c>
      <c r="B385" s="20" t="s">
        <v>455</v>
      </c>
      <c r="C385" s="20" t="s">
        <v>1604</v>
      </c>
      <c r="D385" s="20" t="s">
        <v>679</v>
      </c>
      <c r="E385" s="20" t="s">
        <v>6895</v>
      </c>
      <c r="F385" s="20" t="s">
        <v>248</v>
      </c>
      <c r="G385" s="20" t="s">
        <v>662</v>
      </c>
      <c r="H385" s="20" t="s">
        <v>5681</v>
      </c>
      <c r="I385" s="20" t="s">
        <v>6896</v>
      </c>
      <c r="J385" s="20" t="s">
        <v>5683</v>
      </c>
      <c r="K385" s="20" t="s">
        <v>6896</v>
      </c>
      <c r="L385" s="20" t="s">
        <v>6896</v>
      </c>
      <c r="M385" s="20" t="s">
        <v>5684</v>
      </c>
      <c r="N385" s="20" t="s">
        <v>5684</v>
      </c>
      <c r="O385" s="20" t="s">
        <v>5685</v>
      </c>
      <c r="P385" s="20" t="s">
        <v>5686</v>
      </c>
      <c r="Q385" s="20" t="s">
        <v>5687</v>
      </c>
      <c r="R385" s="20" t="s">
        <v>6897</v>
      </c>
      <c r="S385" s="20" t="s">
        <v>75</v>
      </c>
      <c r="T385" s="20" t="s">
        <v>5689</v>
      </c>
      <c r="U385" s="20" t="s">
        <v>5690</v>
      </c>
      <c r="V385" s="20" t="s">
        <v>5691</v>
      </c>
    </row>
    <row r="386" s="20" customFormat="1" spans="1:22">
      <c r="A386" s="20" t="s">
        <v>2245</v>
      </c>
      <c r="B386" s="20" t="s">
        <v>455</v>
      </c>
      <c r="C386" s="20" t="s">
        <v>2246</v>
      </c>
      <c r="D386" s="20" t="s">
        <v>5739</v>
      </c>
      <c r="E386" s="20" t="s">
        <v>6898</v>
      </c>
      <c r="F386" s="20" t="s">
        <v>662</v>
      </c>
      <c r="G386" s="20" t="s">
        <v>663</v>
      </c>
      <c r="H386" s="20" t="s">
        <v>5681</v>
      </c>
      <c r="I386" s="20" t="s">
        <v>6440</v>
      </c>
      <c r="J386" s="20" t="s">
        <v>5683</v>
      </c>
      <c r="K386" s="20" t="s">
        <v>6440</v>
      </c>
      <c r="L386" s="20" t="s">
        <v>6440</v>
      </c>
      <c r="M386" s="20" t="s">
        <v>5684</v>
      </c>
      <c r="N386" s="20" t="s">
        <v>5684</v>
      </c>
      <c r="O386" s="20" t="s">
        <v>5685</v>
      </c>
      <c r="P386" s="20" t="s">
        <v>5686</v>
      </c>
      <c r="Q386" s="20" t="s">
        <v>5687</v>
      </c>
      <c r="R386" s="20" t="s">
        <v>6899</v>
      </c>
      <c r="S386" s="20" t="s">
        <v>75</v>
      </c>
      <c r="T386" s="20" t="s">
        <v>5689</v>
      </c>
      <c r="U386" s="20" t="s">
        <v>5690</v>
      </c>
      <c r="V386" s="20" t="s">
        <v>5738</v>
      </c>
    </row>
    <row r="387" s="20" customFormat="1" spans="1:22">
      <c r="A387" s="20" t="s">
        <v>4708</v>
      </c>
      <c r="B387" s="20" t="s">
        <v>455</v>
      </c>
      <c r="C387" s="20" t="s">
        <v>4709</v>
      </c>
      <c r="D387" s="20" t="s">
        <v>1227</v>
      </c>
      <c r="E387" s="20" t="s">
        <v>6900</v>
      </c>
      <c r="F387" s="20" t="s">
        <v>663</v>
      </c>
      <c r="G387" s="20" t="s">
        <v>94</v>
      </c>
      <c r="H387" s="20" t="s">
        <v>5681</v>
      </c>
      <c r="I387" s="20" t="s">
        <v>6901</v>
      </c>
      <c r="J387" s="20" t="s">
        <v>5683</v>
      </c>
      <c r="K387" s="20" t="s">
        <v>6901</v>
      </c>
      <c r="L387" s="20" t="s">
        <v>6901</v>
      </c>
      <c r="M387" s="20" t="s">
        <v>5684</v>
      </c>
      <c r="N387" s="20" t="s">
        <v>5684</v>
      </c>
      <c r="O387" s="20" t="s">
        <v>5685</v>
      </c>
      <c r="P387" s="20" t="s">
        <v>5686</v>
      </c>
      <c r="Q387" s="20" t="s">
        <v>5687</v>
      </c>
      <c r="R387" s="20" t="s">
        <v>6902</v>
      </c>
      <c r="S387" s="20" t="s">
        <v>75</v>
      </c>
      <c r="T387" s="20" t="s">
        <v>5689</v>
      </c>
      <c r="U387" s="20" t="s">
        <v>5655</v>
      </c>
      <c r="V387" s="20" t="s">
        <v>5738</v>
      </c>
    </row>
    <row r="388" s="20" customFormat="1" spans="1:22">
      <c r="A388" s="20" t="s">
        <v>4268</v>
      </c>
      <c r="B388" s="20" t="s">
        <v>455</v>
      </c>
      <c r="C388" s="20" t="s">
        <v>4269</v>
      </c>
      <c r="D388" s="20" t="s">
        <v>679</v>
      </c>
      <c r="E388" s="20" t="s">
        <v>6903</v>
      </c>
      <c r="F388" s="20" t="s">
        <v>81</v>
      </c>
      <c r="G388" s="20" t="s">
        <v>2725</v>
      </c>
      <c r="H388" s="20" t="s">
        <v>5681</v>
      </c>
      <c r="I388" s="20" t="s">
        <v>6904</v>
      </c>
      <c r="J388" s="20" t="s">
        <v>5683</v>
      </c>
      <c r="K388" s="20" t="s">
        <v>6904</v>
      </c>
      <c r="L388" s="20" t="s">
        <v>6904</v>
      </c>
      <c r="M388" s="20" t="s">
        <v>5684</v>
      </c>
      <c r="N388" s="20" t="s">
        <v>5684</v>
      </c>
      <c r="O388" s="20" t="s">
        <v>5685</v>
      </c>
      <c r="P388" s="20" t="s">
        <v>5686</v>
      </c>
      <c r="Q388" s="20" t="s">
        <v>5687</v>
      </c>
      <c r="R388" s="20" t="s">
        <v>6905</v>
      </c>
      <c r="S388" s="20" t="s">
        <v>75</v>
      </c>
      <c r="T388" s="20" t="s">
        <v>5689</v>
      </c>
      <c r="U388" s="20" t="s">
        <v>5690</v>
      </c>
      <c r="V388" s="20" t="s">
        <v>5691</v>
      </c>
    </row>
    <row r="389" s="20" customFormat="1" spans="1:22">
      <c r="A389" s="20" t="s">
        <v>3347</v>
      </c>
      <c r="B389" s="20" t="s">
        <v>455</v>
      </c>
      <c r="C389" s="20" t="s">
        <v>3348</v>
      </c>
      <c r="D389" s="20" t="s">
        <v>3350</v>
      </c>
      <c r="E389" s="20" t="s">
        <v>6906</v>
      </c>
      <c r="F389" s="20" t="s">
        <v>81</v>
      </c>
      <c r="G389" s="20" t="s">
        <v>83</v>
      </c>
      <c r="H389" s="20" t="s">
        <v>5681</v>
      </c>
      <c r="I389" s="20" t="s">
        <v>6907</v>
      </c>
      <c r="J389" s="20" t="s">
        <v>5683</v>
      </c>
      <c r="K389" s="20" t="s">
        <v>6907</v>
      </c>
      <c r="L389" s="20" t="s">
        <v>6907</v>
      </c>
      <c r="M389" s="20" t="s">
        <v>5684</v>
      </c>
      <c r="N389" s="20" t="s">
        <v>5684</v>
      </c>
      <c r="O389" s="20" t="s">
        <v>5685</v>
      </c>
      <c r="P389" s="20" t="s">
        <v>5686</v>
      </c>
      <c r="Q389" s="20" t="s">
        <v>5687</v>
      </c>
      <c r="R389" s="20" t="s">
        <v>6908</v>
      </c>
      <c r="S389" s="20" t="s">
        <v>75</v>
      </c>
      <c r="T389" s="20" t="s">
        <v>5689</v>
      </c>
      <c r="U389" s="20" t="s">
        <v>5690</v>
      </c>
      <c r="V389" s="20" t="s">
        <v>5691</v>
      </c>
    </row>
    <row r="390" s="20" customFormat="1" spans="1:22">
      <c r="A390" s="20" t="s">
        <v>5363</v>
      </c>
      <c r="B390" s="20" t="s">
        <v>455</v>
      </c>
      <c r="C390" s="20" t="s">
        <v>5364</v>
      </c>
      <c r="D390" s="20" t="s">
        <v>6909</v>
      </c>
      <c r="E390" s="20" t="s">
        <v>6910</v>
      </c>
      <c r="F390" s="20" t="s">
        <v>83</v>
      </c>
      <c r="G390" s="20" t="s">
        <v>871</v>
      </c>
      <c r="H390" s="20" t="s">
        <v>5681</v>
      </c>
      <c r="I390" s="20" t="s">
        <v>6911</v>
      </c>
      <c r="J390" s="20" t="s">
        <v>5683</v>
      </c>
      <c r="K390" s="20" t="s">
        <v>6911</v>
      </c>
      <c r="L390" s="20" t="s">
        <v>6911</v>
      </c>
      <c r="M390" s="20" t="s">
        <v>5684</v>
      </c>
      <c r="N390" s="20" t="s">
        <v>5684</v>
      </c>
      <c r="O390" s="20" t="s">
        <v>5685</v>
      </c>
      <c r="P390" s="20" t="s">
        <v>5686</v>
      </c>
      <c r="Q390" s="20" t="s">
        <v>5687</v>
      </c>
      <c r="R390" s="20" t="s">
        <v>6912</v>
      </c>
      <c r="S390" s="20" t="s">
        <v>75</v>
      </c>
      <c r="T390" s="20" t="s">
        <v>5689</v>
      </c>
      <c r="U390" s="20" t="s">
        <v>5690</v>
      </c>
      <c r="V390" s="20" t="s">
        <v>5691</v>
      </c>
    </row>
    <row r="391" s="20" customFormat="1" spans="1:22">
      <c r="A391" s="20" t="s">
        <v>1240</v>
      </c>
      <c r="B391" s="20" t="s">
        <v>502</v>
      </c>
      <c r="C391" s="20" t="s">
        <v>1241</v>
      </c>
      <c r="D391" s="20" t="s">
        <v>832</v>
      </c>
      <c r="E391" s="20" t="s">
        <v>6913</v>
      </c>
      <c r="F391" s="20" t="s">
        <v>82</v>
      </c>
      <c r="G391" s="20" t="s">
        <v>662</v>
      </c>
      <c r="H391" s="20" t="s">
        <v>5681</v>
      </c>
      <c r="I391" s="20" t="s">
        <v>6914</v>
      </c>
      <c r="J391" s="20" t="s">
        <v>5683</v>
      </c>
      <c r="K391" s="20" t="s">
        <v>6914</v>
      </c>
      <c r="L391" s="20" t="s">
        <v>6914</v>
      </c>
      <c r="M391" s="20" t="s">
        <v>5684</v>
      </c>
      <c r="N391" s="20" t="s">
        <v>5684</v>
      </c>
      <c r="O391" s="20" t="s">
        <v>5685</v>
      </c>
      <c r="P391" s="20" t="s">
        <v>5686</v>
      </c>
      <c r="Q391" s="20" t="s">
        <v>5687</v>
      </c>
      <c r="R391" s="20" t="s">
        <v>6915</v>
      </c>
      <c r="S391" s="20" t="s">
        <v>75</v>
      </c>
      <c r="T391" s="20" t="s">
        <v>5689</v>
      </c>
      <c r="U391" s="20" t="s">
        <v>5690</v>
      </c>
      <c r="V391" s="20" t="s">
        <v>5738</v>
      </c>
    </row>
    <row r="392" s="20" customFormat="1" spans="1:22">
      <c r="A392" s="20" t="s">
        <v>3807</v>
      </c>
      <c r="B392" s="20" t="s">
        <v>502</v>
      </c>
      <c r="C392" s="20" t="s">
        <v>3808</v>
      </c>
      <c r="D392" s="20" t="s">
        <v>3810</v>
      </c>
      <c r="E392" s="20" t="s">
        <v>6916</v>
      </c>
      <c r="F392" s="20" t="s">
        <v>662</v>
      </c>
      <c r="G392" s="20" t="s">
        <v>2725</v>
      </c>
      <c r="H392" s="20" t="s">
        <v>5681</v>
      </c>
      <c r="I392" s="20" t="s">
        <v>6917</v>
      </c>
      <c r="J392" s="20" t="s">
        <v>5683</v>
      </c>
      <c r="K392" s="20" t="s">
        <v>6917</v>
      </c>
      <c r="L392" s="20" t="s">
        <v>6917</v>
      </c>
      <c r="M392" s="20" t="s">
        <v>5684</v>
      </c>
      <c r="N392" s="20" t="s">
        <v>5684</v>
      </c>
      <c r="O392" s="20" t="s">
        <v>5685</v>
      </c>
      <c r="P392" s="20" t="s">
        <v>5686</v>
      </c>
      <c r="Q392" s="20" t="s">
        <v>5687</v>
      </c>
      <c r="R392" s="20" t="s">
        <v>6918</v>
      </c>
      <c r="S392" s="20" t="s">
        <v>75</v>
      </c>
      <c r="T392" s="20" t="s">
        <v>5689</v>
      </c>
      <c r="U392" s="20" t="s">
        <v>5655</v>
      </c>
      <c r="V392" s="20" t="s">
        <v>5713</v>
      </c>
    </row>
    <row r="393" s="20" customFormat="1" spans="1:22">
      <c r="A393" s="20" t="s">
        <v>3422</v>
      </c>
      <c r="B393" s="20" t="s">
        <v>502</v>
      </c>
      <c r="C393" s="20" t="s">
        <v>3423</v>
      </c>
      <c r="D393" s="20" t="s">
        <v>3425</v>
      </c>
      <c r="E393" s="20" t="s">
        <v>6919</v>
      </c>
      <c r="F393" s="20" t="s">
        <v>81</v>
      </c>
      <c r="G393" s="20" t="s">
        <v>83</v>
      </c>
      <c r="H393" s="20" t="s">
        <v>5681</v>
      </c>
      <c r="I393" s="20" t="s">
        <v>6920</v>
      </c>
      <c r="J393" s="20" t="s">
        <v>5683</v>
      </c>
      <c r="K393" s="20" t="s">
        <v>6920</v>
      </c>
      <c r="L393" s="20" t="s">
        <v>6920</v>
      </c>
      <c r="M393" s="20" t="s">
        <v>5684</v>
      </c>
      <c r="N393" s="20" t="s">
        <v>5684</v>
      </c>
      <c r="O393" s="20" t="s">
        <v>5685</v>
      </c>
      <c r="P393" s="20" t="s">
        <v>5686</v>
      </c>
      <c r="Q393" s="20" t="s">
        <v>5687</v>
      </c>
      <c r="R393" s="20" t="s">
        <v>6921</v>
      </c>
      <c r="S393" s="20" t="s">
        <v>75</v>
      </c>
      <c r="T393" s="20" t="s">
        <v>5689</v>
      </c>
      <c r="U393" s="20" t="s">
        <v>5655</v>
      </c>
      <c r="V393" s="20" t="s">
        <v>5691</v>
      </c>
    </row>
    <row r="394" s="20" customFormat="1" spans="1:22">
      <c r="A394" s="20" t="s">
        <v>2249</v>
      </c>
      <c r="B394" s="20" t="s">
        <v>502</v>
      </c>
      <c r="C394" s="20" t="s">
        <v>2250</v>
      </c>
      <c r="D394" s="20" t="s">
        <v>1355</v>
      </c>
      <c r="E394" s="20" t="s">
        <v>6922</v>
      </c>
      <c r="F394" s="20" t="s">
        <v>662</v>
      </c>
      <c r="G394" s="20" t="s">
        <v>663</v>
      </c>
      <c r="H394" s="20" t="s">
        <v>5681</v>
      </c>
      <c r="I394" s="20" t="s">
        <v>6374</v>
      </c>
      <c r="J394" s="20" t="s">
        <v>5683</v>
      </c>
      <c r="K394" s="20" t="s">
        <v>6374</v>
      </c>
      <c r="L394" s="20" t="s">
        <v>6374</v>
      </c>
      <c r="M394" s="20" t="s">
        <v>5684</v>
      </c>
      <c r="N394" s="20" t="s">
        <v>5684</v>
      </c>
      <c r="O394" s="20" t="s">
        <v>5685</v>
      </c>
      <c r="P394" s="20" t="s">
        <v>5686</v>
      </c>
      <c r="Q394" s="20" t="s">
        <v>5687</v>
      </c>
      <c r="R394" s="20" t="s">
        <v>6923</v>
      </c>
      <c r="S394" s="20" t="s">
        <v>75</v>
      </c>
      <c r="T394" s="20" t="s">
        <v>5689</v>
      </c>
      <c r="U394" s="20" t="s">
        <v>5690</v>
      </c>
      <c r="V394" s="20" t="s">
        <v>5738</v>
      </c>
    </row>
    <row r="395" s="20" customFormat="1" spans="1:22">
      <c r="A395" s="20" t="s">
        <v>4196</v>
      </c>
      <c r="B395" s="20" t="s">
        <v>502</v>
      </c>
      <c r="C395" s="20" t="s">
        <v>4197</v>
      </c>
      <c r="D395" s="20" t="s">
        <v>679</v>
      </c>
      <c r="E395" s="20" t="s">
        <v>6924</v>
      </c>
      <c r="F395" s="20" t="s">
        <v>662</v>
      </c>
      <c r="G395" s="20" t="s">
        <v>2725</v>
      </c>
      <c r="H395" s="20" t="s">
        <v>5681</v>
      </c>
      <c r="I395" s="20" t="s">
        <v>6925</v>
      </c>
      <c r="J395" s="20" t="s">
        <v>5683</v>
      </c>
      <c r="K395" s="20" t="s">
        <v>6925</v>
      </c>
      <c r="L395" s="20" t="s">
        <v>6925</v>
      </c>
      <c r="M395" s="20" t="s">
        <v>5684</v>
      </c>
      <c r="N395" s="20" t="s">
        <v>5684</v>
      </c>
      <c r="O395" s="20" t="s">
        <v>5685</v>
      </c>
      <c r="P395" s="20" t="s">
        <v>5686</v>
      </c>
      <c r="Q395" s="20" t="s">
        <v>5687</v>
      </c>
      <c r="R395" s="20" t="s">
        <v>6926</v>
      </c>
      <c r="S395" s="20" t="s">
        <v>75</v>
      </c>
      <c r="T395" s="20" t="s">
        <v>5689</v>
      </c>
      <c r="U395" s="20" t="s">
        <v>5690</v>
      </c>
      <c r="V395" s="20" t="s">
        <v>5691</v>
      </c>
    </row>
    <row r="396" s="20" customFormat="1" spans="1:22">
      <c r="A396" s="20" t="s">
        <v>3326</v>
      </c>
      <c r="B396" s="20" t="s">
        <v>502</v>
      </c>
      <c r="C396" s="20" t="s">
        <v>3327</v>
      </c>
      <c r="D396" s="20" t="s">
        <v>3329</v>
      </c>
      <c r="E396" s="20" t="s">
        <v>6927</v>
      </c>
      <c r="F396" s="20" t="s">
        <v>662</v>
      </c>
      <c r="G396" s="20" t="s">
        <v>83</v>
      </c>
      <c r="H396" s="20" t="s">
        <v>5681</v>
      </c>
      <c r="I396" s="20" t="s">
        <v>6928</v>
      </c>
      <c r="J396" s="20" t="s">
        <v>5683</v>
      </c>
      <c r="K396" s="20" t="s">
        <v>6928</v>
      </c>
      <c r="L396" s="20" t="s">
        <v>6928</v>
      </c>
      <c r="M396" s="20" t="s">
        <v>5684</v>
      </c>
      <c r="N396" s="20" t="s">
        <v>5684</v>
      </c>
      <c r="O396" s="20" t="s">
        <v>5685</v>
      </c>
      <c r="P396" s="20" t="s">
        <v>5686</v>
      </c>
      <c r="Q396" s="20" t="s">
        <v>5687</v>
      </c>
      <c r="R396" s="20" t="s">
        <v>6929</v>
      </c>
      <c r="S396" s="20" t="s">
        <v>75</v>
      </c>
      <c r="T396" s="20" t="s">
        <v>5689</v>
      </c>
      <c r="U396" s="20" t="s">
        <v>5655</v>
      </c>
      <c r="V396" s="20" t="s">
        <v>5691</v>
      </c>
    </row>
    <row r="397" s="20" customFormat="1" spans="1:22">
      <c r="A397" s="20" t="s">
        <v>2257</v>
      </c>
      <c r="B397" s="20" t="s">
        <v>502</v>
      </c>
      <c r="C397" s="20" t="s">
        <v>2258</v>
      </c>
      <c r="D397" s="20" t="s">
        <v>1331</v>
      </c>
      <c r="E397" s="20" t="s">
        <v>6930</v>
      </c>
      <c r="F397" s="20" t="s">
        <v>82</v>
      </c>
      <c r="G397" s="20" t="s">
        <v>663</v>
      </c>
      <c r="H397" s="20" t="s">
        <v>5681</v>
      </c>
      <c r="I397" s="20" t="s">
        <v>6931</v>
      </c>
      <c r="J397" s="20" t="s">
        <v>5683</v>
      </c>
      <c r="K397" s="20" t="s">
        <v>6931</v>
      </c>
      <c r="L397" s="20" t="s">
        <v>6931</v>
      </c>
      <c r="M397" s="20" t="s">
        <v>5684</v>
      </c>
      <c r="N397" s="20" t="s">
        <v>5684</v>
      </c>
      <c r="O397" s="20" t="s">
        <v>5685</v>
      </c>
      <c r="P397" s="20" t="s">
        <v>5686</v>
      </c>
      <c r="Q397" s="20" t="s">
        <v>5687</v>
      </c>
      <c r="R397" s="20" t="s">
        <v>6932</v>
      </c>
      <c r="S397" s="20" t="s">
        <v>75</v>
      </c>
      <c r="T397" s="20" t="s">
        <v>5689</v>
      </c>
      <c r="U397" s="20" t="s">
        <v>5655</v>
      </c>
      <c r="V397" s="20" t="s">
        <v>5749</v>
      </c>
    </row>
    <row r="398" s="20" customFormat="1" spans="1:22">
      <c r="A398" s="20" t="s">
        <v>2941</v>
      </c>
      <c r="B398" s="20" t="s">
        <v>502</v>
      </c>
      <c r="C398" s="20" t="s">
        <v>2942</v>
      </c>
      <c r="D398" s="20" t="s">
        <v>2944</v>
      </c>
      <c r="E398" s="20" t="s">
        <v>6933</v>
      </c>
      <c r="F398" s="20" t="s">
        <v>662</v>
      </c>
      <c r="G398" s="20" t="s">
        <v>83</v>
      </c>
      <c r="H398" s="20" t="s">
        <v>5681</v>
      </c>
      <c r="I398" s="20" t="s">
        <v>6934</v>
      </c>
      <c r="J398" s="20" t="s">
        <v>5683</v>
      </c>
      <c r="K398" s="20" t="s">
        <v>6934</v>
      </c>
      <c r="L398" s="20" t="s">
        <v>6934</v>
      </c>
      <c r="M398" s="20" t="s">
        <v>5684</v>
      </c>
      <c r="N398" s="20" t="s">
        <v>5684</v>
      </c>
      <c r="O398" s="20" t="s">
        <v>5685</v>
      </c>
      <c r="P398" s="20" t="s">
        <v>5686</v>
      </c>
      <c r="Q398" s="20" t="s">
        <v>5687</v>
      </c>
      <c r="R398" s="20" t="s">
        <v>6935</v>
      </c>
      <c r="S398" s="20" t="s">
        <v>75</v>
      </c>
      <c r="T398" s="20" t="s">
        <v>5689</v>
      </c>
      <c r="U398" s="20" t="s">
        <v>5655</v>
      </c>
      <c r="V398" s="20" t="s">
        <v>5713</v>
      </c>
    </row>
    <row r="399" s="20" customFormat="1" spans="1:22">
      <c r="A399" s="20" t="s">
        <v>3821</v>
      </c>
      <c r="B399" s="20" t="s">
        <v>502</v>
      </c>
      <c r="C399" s="20" t="s">
        <v>3822</v>
      </c>
      <c r="D399" s="20" t="s">
        <v>196</v>
      </c>
      <c r="E399" s="20" t="s">
        <v>6936</v>
      </c>
      <c r="F399" s="20" t="s">
        <v>663</v>
      </c>
      <c r="G399" s="20" t="s">
        <v>2725</v>
      </c>
      <c r="H399" s="20" t="s">
        <v>5681</v>
      </c>
      <c r="I399" s="20" t="s">
        <v>6937</v>
      </c>
      <c r="J399" s="20" t="s">
        <v>5683</v>
      </c>
      <c r="K399" s="20" t="s">
        <v>6937</v>
      </c>
      <c r="L399" s="20" t="s">
        <v>6937</v>
      </c>
      <c r="M399" s="20" t="s">
        <v>5684</v>
      </c>
      <c r="N399" s="20" t="s">
        <v>5684</v>
      </c>
      <c r="O399" s="20" t="s">
        <v>5685</v>
      </c>
      <c r="P399" s="20" t="s">
        <v>5686</v>
      </c>
      <c r="Q399" s="20" t="s">
        <v>5687</v>
      </c>
      <c r="R399" s="20" t="s">
        <v>6938</v>
      </c>
      <c r="S399" s="20" t="s">
        <v>75</v>
      </c>
      <c r="T399" s="20" t="s">
        <v>5689</v>
      </c>
      <c r="U399" s="20" t="s">
        <v>5655</v>
      </c>
      <c r="V399" s="20" t="s">
        <v>5713</v>
      </c>
    </row>
    <row r="400" s="20" customFormat="1" spans="1:22">
      <c r="A400" s="20" t="s">
        <v>4145</v>
      </c>
      <c r="B400" s="20" t="s">
        <v>502</v>
      </c>
      <c r="C400" s="20" t="s">
        <v>4146</v>
      </c>
      <c r="D400" s="20" t="s">
        <v>4148</v>
      </c>
      <c r="E400" s="20" t="s">
        <v>6939</v>
      </c>
      <c r="F400" s="20" t="s">
        <v>662</v>
      </c>
      <c r="G400" s="20" t="s">
        <v>2725</v>
      </c>
      <c r="H400" s="20" t="s">
        <v>5681</v>
      </c>
      <c r="I400" s="20" t="s">
        <v>6940</v>
      </c>
      <c r="J400" s="20" t="s">
        <v>5683</v>
      </c>
      <c r="K400" s="20" t="s">
        <v>6940</v>
      </c>
      <c r="L400" s="20" t="s">
        <v>6940</v>
      </c>
      <c r="M400" s="20" t="s">
        <v>5684</v>
      </c>
      <c r="N400" s="20" t="s">
        <v>5684</v>
      </c>
      <c r="O400" s="20" t="s">
        <v>5685</v>
      </c>
      <c r="P400" s="20" t="s">
        <v>5686</v>
      </c>
      <c r="Q400" s="20" t="s">
        <v>5687</v>
      </c>
      <c r="R400" s="20" t="s">
        <v>6941</v>
      </c>
      <c r="S400" s="20" t="s">
        <v>75</v>
      </c>
      <c r="T400" s="20" t="s">
        <v>5689</v>
      </c>
      <c r="U400" s="20" t="s">
        <v>5690</v>
      </c>
      <c r="V400" s="20" t="s">
        <v>5691</v>
      </c>
    </row>
    <row r="401" s="20" customFormat="1" spans="1:22">
      <c r="A401" s="20" t="s">
        <v>4681</v>
      </c>
      <c r="B401" s="20" t="s">
        <v>502</v>
      </c>
      <c r="C401" s="20" t="s">
        <v>4682</v>
      </c>
      <c r="D401" s="20" t="s">
        <v>1227</v>
      </c>
      <c r="E401" s="20" t="s">
        <v>6942</v>
      </c>
      <c r="F401" s="20" t="s">
        <v>663</v>
      </c>
      <c r="G401" s="20" t="s">
        <v>94</v>
      </c>
      <c r="H401" s="20" t="s">
        <v>5681</v>
      </c>
      <c r="I401" s="20" t="s">
        <v>6943</v>
      </c>
      <c r="J401" s="20" t="s">
        <v>5683</v>
      </c>
      <c r="K401" s="20" t="s">
        <v>6943</v>
      </c>
      <c r="L401" s="20" t="s">
        <v>6943</v>
      </c>
      <c r="M401" s="20" t="s">
        <v>5684</v>
      </c>
      <c r="N401" s="20" t="s">
        <v>5684</v>
      </c>
      <c r="O401" s="20" t="s">
        <v>5685</v>
      </c>
      <c r="P401" s="20" t="s">
        <v>5686</v>
      </c>
      <c r="Q401" s="20" t="s">
        <v>5687</v>
      </c>
      <c r="R401" s="20" t="s">
        <v>6944</v>
      </c>
      <c r="S401" s="20" t="s">
        <v>75</v>
      </c>
      <c r="T401" s="20" t="s">
        <v>5689</v>
      </c>
      <c r="U401" s="20" t="s">
        <v>5655</v>
      </c>
      <c r="V401" s="20" t="s">
        <v>5738</v>
      </c>
    </row>
    <row r="402" s="20" customFormat="1" spans="1:22">
      <c r="A402" s="20" t="s">
        <v>4236</v>
      </c>
      <c r="B402" s="20" t="s">
        <v>502</v>
      </c>
      <c r="C402" s="20" t="s">
        <v>4237</v>
      </c>
      <c r="D402" s="20" t="s">
        <v>679</v>
      </c>
      <c r="E402" s="20" t="s">
        <v>6945</v>
      </c>
      <c r="F402" s="20" t="s">
        <v>662</v>
      </c>
      <c r="G402" s="20" t="s">
        <v>2725</v>
      </c>
      <c r="H402" s="20" t="s">
        <v>5681</v>
      </c>
      <c r="I402" s="20" t="s">
        <v>6946</v>
      </c>
      <c r="J402" s="20" t="s">
        <v>5683</v>
      </c>
      <c r="K402" s="20" t="s">
        <v>6946</v>
      </c>
      <c r="L402" s="20" t="s">
        <v>6946</v>
      </c>
      <c r="M402" s="20" t="s">
        <v>5684</v>
      </c>
      <c r="N402" s="20" t="s">
        <v>5684</v>
      </c>
      <c r="O402" s="20" t="s">
        <v>5685</v>
      </c>
      <c r="P402" s="20" t="s">
        <v>5686</v>
      </c>
      <c r="Q402" s="20" t="s">
        <v>5687</v>
      </c>
      <c r="R402" s="20" t="s">
        <v>6947</v>
      </c>
      <c r="S402" s="20" t="s">
        <v>75</v>
      </c>
      <c r="T402" s="20" t="s">
        <v>5689</v>
      </c>
      <c r="U402" s="20" t="s">
        <v>5690</v>
      </c>
      <c r="V402" s="20" t="s">
        <v>5691</v>
      </c>
    </row>
    <row r="403" s="20" customFormat="1" spans="1:22">
      <c r="A403" s="20" t="s">
        <v>497</v>
      </c>
      <c r="B403" s="20" t="s">
        <v>502</v>
      </c>
      <c r="C403" s="20" t="s">
        <v>498</v>
      </c>
      <c r="D403" s="20" t="s">
        <v>500</v>
      </c>
      <c r="E403" s="20" t="s">
        <v>6948</v>
      </c>
      <c r="F403" s="20" t="s">
        <v>154</v>
      </c>
      <c r="G403" s="20" t="s">
        <v>82</v>
      </c>
      <c r="H403" s="20" t="s">
        <v>5681</v>
      </c>
      <c r="I403" s="20" t="s">
        <v>6949</v>
      </c>
      <c r="J403" s="20" t="s">
        <v>5683</v>
      </c>
      <c r="K403" s="20" t="s">
        <v>6949</v>
      </c>
      <c r="L403" s="20" t="s">
        <v>6949</v>
      </c>
      <c r="M403" s="20" t="s">
        <v>5684</v>
      </c>
      <c r="N403" s="20" t="s">
        <v>5684</v>
      </c>
      <c r="O403" s="20" t="s">
        <v>5685</v>
      </c>
      <c r="P403" s="20" t="s">
        <v>5686</v>
      </c>
      <c r="Q403" s="20" t="s">
        <v>5687</v>
      </c>
      <c r="R403" s="20" t="s">
        <v>6950</v>
      </c>
      <c r="S403" s="20" t="s">
        <v>75</v>
      </c>
      <c r="T403" s="20" t="s">
        <v>5689</v>
      </c>
      <c r="U403" s="20" t="s">
        <v>5690</v>
      </c>
      <c r="V403" s="20" t="s">
        <v>5738</v>
      </c>
    </row>
    <row r="404" s="20" customFormat="1" spans="1:22">
      <c r="A404" s="20" t="s">
        <v>6951</v>
      </c>
      <c r="B404" s="20" t="s">
        <v>502</v>
      </c>
      <c r="C404" s="20" t="s">
        <v>6952</v>
      </c>
      <c r="D404" s="20" t="s">
        <v>2474</v>
      </c>
      <c r="E404" s="20" t="s">
        <v>6953</v>
      </c>
      <c r="F404" s="20" t="s">
        <v>154</v>
      </c>
      <c r="G404" s="20" t="s">
        <v>82</v>
      </c>
      <c r="H404" s="20" t="s">
        <v>5681</v>
      </c>
      <c r="I404" s="20" t="s">
        <v>6704</v>
      </c>
      <c r="J404" s="20" t="s">
        <v>5683</v>
      </c>
      <c r="K404" s="20" t="s">
        <v>6704</v>
      </c>
      <c r="L404" s="20" t="s">
        <v>5685</v>
      </c>
      <c r="M404" s="20" t="s">
        <v>6954</v>
      </c>
      <c r="N404" s="20" t="s">
        <v>6954</v>
      </c>
      <c r="O404" s="20" t="s">
        <v>5685</v>
      </c>
      <c r="P404" s="20" t="s">
        <v>5686</v>
      </c>
      <c r="Q404" s="20" t="s">
        <v>5687</v>
      </c>
      <c r="R404" s="20" t="s">
        <v>6955</v>
      </c>
      <c r="S404" s="20" t="s">
        <v>75</v>
      </c>
      <c r="T404" s="20" t="s">
        <v>5689</v>
      </c>
      <c r="U404" s="20" t="s">
        <v>5690</v>
      </c>
      <c r="V404" s="20" t="s">
        <v>5691</v>
      </c>
    </row>
    <row r="405" s="20" customFormat="1" spans="1:22">
      <c r="A405" s="20" t="s">
        <v>901</v>
      </c>
      <c r="B405" s="20" t="s">
        <v>502</v>
      </c>
      <c r="C405" s="20" t="s">
        <v>902</v>
      </c>
      <c r="D405" s="20" t="s">
        <v>904</v>
      </c>
      <c r="E405" s="20" t="s">
        <v>6956</v>
      </c>
      <c r="F405" s="20" t="s">
        <v>154</v>
      </c>
      <c r="G405" s="20" t="s">
        <v>82</v>
      </c>
      <c r="H405" s="20" t="s">
        <v>5681</v>
      </c>
      <c r="I405" s="20" t="s">
        <v>6957</v>
      </c>
      <c r="J405" s="20" t="s">
        <v>5683</v>
      </c>
      <c r="K405" s="20" t="s">
        <v>6957</v>
      </c>
      <c r="L405" s="20" t="s">
        <v>6957</v>
      </c>
      <c r="M405" s="20" t="s">
        <v>5684</v>
      </c>
      <c r="N405" s="20" t="s">
        <v>5684</v>
      </c>
      <c r="O405" s="20" t="s">
        <v>5685</v>
      </c>
      <c r="P405" s="20" t="s">
        <v>5686</v>
      </c>
      <c r="Q405" s="20" t="s">
        <v>5687</v>
      </c>
      <c r="R405" s="20" t="s">
        <v>6958</v>
      </c>
      <c r="S405" s="20" t="s">
        <v>75</v>
      </c>
      <c r="T405" s="20" t="s">
        <v>5689</v>
      </c>
      <c r="U405" s="20" t="s">
        <v>5655</v>
      </c>
      <c r="V405" s="20" t="s">
        <v>5731</v>
      </c>
    </row>
    <row r="406" s="20" customFormat="1" spans="1:22">
      <c r="A406" s="20" t="s">
        <v>1312</v>
      </c>
      <c r="B406" s="20" t="s">
        <v>502</v>
      </c>
      <c r="C406" s="20" t="s">
        <v>1313</v>
      </c>
      <c r="D406" s="20" t="s">
        <v>344</v>
      </c>
      <c r="E406" s="20" t="s">
        <v>6959</v>
      </c>
      <c r="F406" s="20" t="s">
        <v>82</v>
      </c>
      <c r="G406" s="20" t="s">
        <v>662</v>
      </c>
      <c r="H406" s="20" t="s">
        <v>5681</v>
      </c>
      <c r="I406" s="20" t="s">
        <v>6960</v>
      </c>
      <c r="J406" s="20" t="s">
        <v>5683</v>
      </c>
      <c r="K406" s="20" t="s">
        <v>6960</v>
      </c>
      <c r="L406" s="20" t="s">
        <v>6960</v>
      </c>
      <c r="M406" s="20" t="s">
        <v>5684</v>
      </c>
      <c r="N406" s="20" t="s">
        <v>5684</v>
      </c>
      <c r="O406" s="20" t="s">
        <v>5685</v>
      </c>
      <c r="P406" s="20" t="s">
        <v>5686</v>
      </c>
      <c r="Q406" s="20" t="s">
        <v>5687</v>
      </c>
      <c r="R406" s="20" t="s">
        <v>6961</v>
      </c>
      <c r="S406" s="20" t="s">
        <v>75</v>
      </c>
      <c r="T406" s="20" t="s">
        <v>5689</v>
      </c>
      <c r="U406" s="20" t="s">
        <v>5655</v>
      </c>
      <c r="V406" s="20" t="s">
        <v>5749</v>
      </c>
    </row>
    <row r="407" s="20" customFormat="1" spans="1:22">
      <c r="A407" s="20" t="s">
        <v>2491</v>
      </c>
      <c r="B407" s="20" t="s">
        <v>229</v>
      </c>
      <c r="C407" s="20" t="s">
        <v>2492</v>
      </c>
      <c r="D407" s="20" t="s">
        <v>2494</v>
      </c>
      <c r="E407" s="20" t="s">
        <v>6962</v>
      </c>
      <c r="F407" s="20" t="s">
        <v>662</v>
      </c>
      <c r="G407" s="20" t="s">
        <v>663</v>
      </c>
      <c r="H407" s="20" t="s">
        <v>5681</v>
      </c>
      <c r="I407" s="20" t="s">
        <v>6963</v>
      </c>
      <c r="J407" s="20" t="s">
        <v>5683</v>
      </c>
      <c r="K407" s="20" t="s">
        <v>6963</v>
      </c>
      <c r="L407" s="20" t="s">
        <v>6963</v>
      </c>
      <c r="M407" s="20" t="s">
        <v>5684</v>
      </c>
      <c r="N407" s="20" t="s">
        <v>5684</v>
      </c>
      <c r="O407" s="20" t="s">
        <v>5685</v>
      </c>
      <c r="P407" s="20" t="s">
        <v>5686</v>
      </c>
      <c r="Q407" s="20" t="s">
        <v>5687</v>
      </c>
      <c r="R407" s="20" t="s">
        <v>6964</v>
      </c>
      <c r="S407" s="20" t="s">
        <v>75</v>
      </c>
      <c r="T407" s="20" t="s">
        <v>5689</v>
      </c>
      <c r="U407" s="20" t="s">
        <v>5655</v>
      </c>
      <c r="V407" s="20" t="s">
        <v>5691</v>
      </c>
    </row>
    <row r="408" s="20" customFormat="1" spans="1:22">
      <c r="A408" s="20" t="s">
        <v>1068</v>
      </c>
      <c r="B408" s="20" t="s">
        <v>229</v>
      </c>
      <c r="C408" s="20" t="s">
        <v>1069</v>
      </c>
      <c r="D408" s="20" t="s">
        <v>1071</v>
      </c>
      <c r="E408" s="20" t="s">
        <v>6965</v>
      </c>
      <c r="F408" s="20" t="s">
        <v>154</v>
      </c>
      <c r="G408" s="20" t="s">
        <v>662</v>
      </c>
      <c r="H408" s="20" t="s">
        <v>5681</v>
      </c>
      <c r="I408" s="20" t="s">
        <v>6966</v>
      </c>
      <c r="J408" s="20" t="s">
        <v>5683</v>
      </c>
      <c r="K408" s="20" t="s">
        <v>6966</v>
      </c>
      <c r="L408" s="20" t="s">
        <v>6966</v>
      </c>
      <c r="M408" s="20" t="s">
        <v>5684</v>
      </c>
      <c r="N408" s="20" t="s">
        <v>5684</v>
      </c>
      <c r="O408" s="20" t="s">
        <v>5685</v>
      </c>
      <c r="P408" s="20" t="s">
        <v>5686</v>
      </c>
      <c r="Q408" s="20" t="s">
        <v>5687</v>
      </c>
      <c r="R408" s="20" t="s">
        <v>6967</v>
      </c>
      <c r="S408" s="20" t="s">
        <v>75</v>
      </c>
      <c r="T408" s="20" t="s">
        <v>5689</v>
      </c>
      <c r="U408" s="20" t="s">
        <v>5655</v>
      </c>
      <c r="V408" s="20" t="s">
        <v>5716</v>
      </c>
    </row>
    <row r="409" s="20" customFormat="1" spans="1:22">
      <c r="A409" s="20" t="s">
        <v>4167</v>
      </c>
      <c r="B409" s="20" t="s">
        <v>229</v>
      </c>
      <c r="C409" s="20" t="s">
        <v>4168</v>
      </c>
      <c r="D409" s="20" t="s">
        <v>4170</v>
      </c>
      <c r="E409" s="20" t="s">
        <v>6968</v>
      </c>
      <c r="F409" s="20" t="s">
        <v>83</v>
      </c>
      <c r="G409" s="20" t="s">
        <v>2725</v>
      </c>
      <c r="H409" s="20" t="s">
        <v>5681</v>
      </c>
      <c r="I409" s="20" t="s">
        <v>6969</v>
      </c>
      <c r="J409" s="20" t="s">
        <v>5683</v>
      </c>
      <c r="K409" s="20" t="s">
        <v>6969</v>
      </c>
      <c r="L409" s="20" t="s">
        <v>6969</v>
      </c>
      <c r="M409" s="20" t="s">
        <v>5684</v>
      </c>
      <c r="N409" s="20" t="s">
        <v>5684</v>
      </c>
      <c r="O409" s="20" t="s">
        <v>5685</v>
      </c>
      <c r="P409" s="20" t="s">
        <v>5686</v>
      </c>
      <c r="Q409" s="20" t="s">
        <v>5687</v>
      </c>
      <c r="R409" s="20" t="s">
        <v>6970</v>
      </c>
      <c r="S409" s="20" t="s">
        <v>75</v>
      </c>
      <c r="T409" s="20" t="s">
        <v>5689</v>
      </c>
      <c r="U409" s="20" t="s">
        <v>5655</v>
      </c>
      <c r="V409" s="20" t="s">
        <v>5691</v>
      </c>
    </row>
    <row r="410" s="20" customFormat="1" spans="1:22">
      <c r="A410" s="20" t="s">
        <v>3989</v>
      </c>
      <c r="B410" s="20" t="s">
        <v>229</v>
      </c>
      <c r="C410" s="20" t="s">
        <v>3990</v>
      </c>
      <c r="D410" s="20" t="s">
        <v>463</v>
      </c>
      <c r="E410" s="20" t="s">
        <v>6971</v>
      </c>
      <c r="F410" s="20" t="s">
        <v>662</v>
      </c>
      <c r="G410" s="20" t="s">
        <v>2725</v>
      </c>
      <c r="H410" s="20" t="s">
        <v>5681</v>
      </c>
      <c r="I410" s="20" t="s">
        <v>6972</v>
      </c>
      <c r="J410" s="20" t="s">
        <v>5683</v>
      </c>
      <c r="K410" s="20" t="s">
        <v>6972</v>
      </c>
      <c r="L410" s="20" t="s">
        <v>6972</v>
      </c>
      <c r="M410" s="20" t="s">
        <v>5684</v>
      </c>
      <c r="N410" s="20" t="s">
        <v>5684</v>
      </c>
      <c r="O410" s="20" t="s">
        <v>5685</v>
      </c>
      <c r="P410" s="20" t="s">
        <v>5686</v>
      </c>
      <c r="Q410" s="20" t="s">
        <v>5687</v>
      </c>
      <c r="R410" s="20" t="s">
        <v>6973</v>
      </c>
      <c r="S410" s="20" t="s">
        <v>75</v>
      </c>
      <c r="T410" s="20" t="s">
        <v>5689</v>
      </c>
      <c r="U410" s="20" t="s">
        <v>5655</v>
      </c>
      <c r="V410" s="20" t="s">
        <v>5749</v>
      </c>
    </row>
    <row r="411" s="20" customFormat="1" spans="1:22">
      <c r="A411" s="20" t="s">
        <v>224</v>
      </c>
      <c r="B411" s="20" t="s">
        <v>229</v>
      </c>
      <c r="C411" s="20" t="s">
        <v>225</v>
      </c>
      <c r="D411" s="20" t="s">
        <v>227</v>
      </c>
      <c r="E411" s="20" t="s">
        <v>6974</v>
      </c>
      <c r="F411" s="20" t="s">
        <v>81</v>
      </c>
      <c r="G411" s="20" t="s">
        <v>82</v>
      </c>
      <c r="H411" s="20" t="s">
        <v>5681</v>
      </c>
      <c r="I411" s="20" t="s">
        <v>6975</v>
      </c>
      <c r="J411" s="20" t="s">
        <v>5683</v>
      </c>
      <c r="K411" s="20" t="s">
        <v>6975</v>
      </c>
      <c r="L411" s="20" t="s">
        <v>6975</v>
      </c>
      <c r="M411" s="20" t="s">
        <v>5684</v>
      </c>
      <c r="N411" s="20" t="s">
        <v>5684</v>
      </c>
      <c r="O411" s="20" t="s">
        <v>5685</v>
      </c>
      <c r="P411" s="20" t="s">
        <v>5686</v>
      </c>
      <c r="Q411" s="20" t="s">
        <v>5687</v>
      </c>
      <c r="R411" s="20" t="s">
        <v>6976</v>
      </c>
      <c r="S411" s="20" t="s">
        <v>75</v>
      </c>
      <c r="T411" s="20" t="s">
        <v>5689</v>
      </c>
      <c r="U411" s="20" t="s">
        <v>5655</v>
      </c>
      <c r="V411" s="20" t="s">
        <v>5713</v>
      </c>
    </row>
    <row r="412" s="20" customFormat="1" spans="1:22">
      <c r="A412" s="20" t="s">
        <v>3341</v>
      </c>
      <c r="B412" s="20" t="s">
        <v>229</v>
      </c>
      <c r="C412" s="20" t="s">
        <v>3342</v>
      </c>
      <c r="D412" s="20" t="s">
        <v>3344</v>
      </c>
      <c r="E412" s="20" t="s">
        <v>6977</v>
      </c>
      <c r="F412" s="20" t="s">
        <v>82</v>
      </c>
      <c r="G412" s="20" t="s">
        <v>83</v>
      </c>
      <c r="H412" s="20" t="s">
        <v>5681</v>
      </c>
      <c r="I412" s="20" t="s">
        <v>6978</v>
      </c>
      <c r="J412" s="20" t="s">
        <v>5683</v>
      </c>
      <c r="K412" s="20" t="s">
        <v>6978</v>
      </c>
      <c r="L412" s="20" t="s">
        <v>6978</v>
      </c>
      <c r="M412" s="20" t="s">
        <v>5684</v>
      </c>
      <c r="N412" s="20" t="s">
        <v>5684</v>
      </c>
      <c r="O412" s="20" t="s">
        <v>5685</v>
      </c>
      <c r="P412" s="20" t="s">
        <v>5686</v>
      </c>
      <c r="Q412" s="20" t="s">
        <v>5687</v>
      </c>
      <c r="R412" s="20" t="s">
        <v>6979</v>
      </c>
      <c r="S412" s="20" t="s">
        <v>75</v>
      </c>
      <c r="T412" s="20" t="s">
        <v>5689</v>
      </c>
      <c r="U412" s="20" t="s">
        <v>5690</v>
      </c>
      <c r="V412" s="20" t="s">
        <v>5691</v>
      </c>
    </row>
    <row r="413" s="20" customFormat="1" spans="1:22">
      <c r="A413" s="20" t="s">
        <v>2033</v>
      </c>
      <c r="B413" s="20" t="s">
        <v>229</v>
      </c>
      <c r="C413" s="20" t="s">
        <v>2034</v>
      </c>
      <c r="D413" s="20" t="s">
        <v>2036</v>
      </c>
      <c r="E413" s="20" t="s">
        <v>6980</v>
      </c>
      <c r="F413" s="20" t="s">
        <v>82</v>
      </c>
      <c r="G413" s="20" t="s">
        <v>663</v>
      </c>
      <c r="H413" s="20" t="s">
        <v>5681</v>
      </c>
      <c r="I413" s="20" t="s">
        <v>6981</v>
      </c>
      <c r="J413" s="20" t="s">
        <v>5683</v>
      </c>
      <c r="K413" s="20" t="s">
        <v>6981</v>
      </c>
      <c r="L413" s="20" t="s">
        <v>6981</v>
      </c>
      <c r="M413" s="20" t="s">
        <v>5684</v>
      </c>
      <c r="N413" s="20" t="s">
        <v>5684</v>
      </c>
      <c r="O413" s="20" t="s">
        <v>5685</v>
      </c>
      <c r="P413" s="20" t="s">
        <v>5686</v>
      </c>
      <c r="Q413" s="20" t="s">
        <v>5687</v>
      </c>
      <c r="R413" s="20" t="s">
        <v>6982</v>
      </c>
      <c r="S413" s="20" t="s">
        <v>75</v>
      </c>
      <c r="T413" s="20" t="s">
        <v>5689</v>
      </c>
      <c r="U413" s="20" t="s">
        <v>5655</v>
      </c>
      <c r="V413" s="20" t="s">
        <v>5716</v>
      </c>
    </row>
    <row r="414" s="20" customFormat="1" spans="1:22">
      <c r="A414" s="20" t="s">
        <v>4757</v>
      </c>
      <c r="B414" s="20" t="s">
        <v>229</v>
      </c>
      <c r="C414" s="20" t="s">
        <v>4758</v>
      </c>
      <c r="D414" s="20" t="s">
        <v>4760</v>
      </c>
      <c r="E414" s="20" t="s">
        <v>6983</v>
      </c>
      <c r="F414" s="20" t="s">
        <v>663</v>
      </c>
      <c r="G414" s="20" t="s">
        <v>94</v>
      </c>
      <c r="H414" s="20" t="s">
        <v>5681</v>
      </c>
      <c r="I414" s="20" t="s">
        <v>6984</v>
      </c>
      <c r="J414" s="20" t="s">
        <v>5683</v>
      </c>
      <c r="K414" s="20" t="s">
        <v>6984</v>
      </c>
      <c r="L414" s="20" t="s">
        <v>6984</v>
      </c>
      <c r="M414" s="20" t="s">
        <v>5684</v>
      </c>
      <c r="N414" s="20" t="s">
        <v>5684</v>
      </c>
      <c r="O414" s="20" t="s">
        <v>5685</v>
      </c>
      <c r="P414" s="20" t="s">
        <v>5686</v>
      </c>
      <c r="Q414" s="20" t="s">
        <v>5687</v>
      </c>
      <c r="R414" s="20" t="s">
        <v>6985</v>
      </c>
      <c r="S414" s="20" t="s">
        <v>75</v>
      </c>
      <c r="T414" s="20" t="s">
        <v>5689</v>
      </c>
      <c r="U414" s="20" t="s">
        <v>5655</v>
      </c>
      <c r="V414" s="20" t="s">
        <v>5749</v>
      </c>
    </row>
    <row r="415" s="20" customFormat="1" spans="1:22">
      <c r="A415" s="20" t="s">
        <v>3996</v>
      </c>
      <c r="B415" s="20" t="s">
        <v>229</v>
      </c>
      <c r="C415" s="20" t="s">
        <v>3997</v>
      </c>
      <c r="D415" s="20" t="s">
        <v>411</v>
      </c>
      <c r="E415" s="20" t="s">
        <v>6986</v>
      </c>
      <c r="F415" s="20" t="s">
        <v>82</v>
      </c>
      <c r="G415" s="20" t="s">
        <v>2725</v>
      </c>
      <c r="H415" s="20" t="s">
        <v>5681</v>
      </c>
      <c r="I415" s="20" t="s">
        <v>6987</v>
      </c>
      <c r="J415" s="20" t="s">
        <v>5683</v>
      </c>
      <c r="K415" s="20" t="s">
        <v>6987</v>
      </c>
      <c r="L415" s="20" t="s">
        <v>6987</v>
      </c>
      <c r="M415" s="20" t="s">
        <v>5684</v>
      </c>
      <c r="N415" s="20" t="s">
        <v>5684</v>
      </c>
      <c r="O415" s="20" t="s">
        <v>5685</v>
      </c>
      <c r="P415" s="20" t="s">
        <v>5686</v>
      </c>
      <c r="Q415" s="20" t="s">
        <v>5687</v>
      </c>
      <c r="R415" s="20" t="s">
        <v>6988</v>
      </c>
      <c r="S415" s="20" t="s">
        <v>75</v>
      </c>
      <c r="T415" s="20" t="s">
        <v>5689</v>
      </c>
      <c r="U415" s="20" t="s">
        <v>5655</v>
      </c>
      <c r="V415" s="20" t="s">
        <v>5749</v>
      </c>
    </row>
    <row r="416" s="20" customFormat="1" spans="1:22">
      <c r="A416" s="20" t="s">
        <v>4005</v>
      </c>
      <c r="B416" s="20" t="s">
        <v>229</v>
      </c>
      <c r="C416" s="20" t="s">
        <v>4006</v>
      </c>
      <c r="D416" s="20" t="s">
        <v>6989</v>
      </c>
      <c r="E416" s="20" t="s">
        <v>6990</v>
      </c>
      <c r="F416" s="20" t="s">
        <v>663</v>
      </c>
      <c r="G416" s="20" t="s">
        <v>2725</v>
      </c>
      <c r="H416" s="20" t="s">
        <v>5681</v>
      </c>
      <c r="I416" s="20" t="s">
        <v>6991</v>
      </c>
      <c r="J416" s="20" t="s">
        <v>5683</v>
      </c>
      <c r="K416" s="20" t="s">
        <v>6991</v>
      </c>
      <c r="L416" s="20" t="s">
        <v>6991</v>
      </c>
      <c r="M416" s="20" t="s">
        <v>5684</v>
      </c>
      <c r="N416" s="20" t="s">
        <v>5684</v>
      </c>
      <c r="O416" s="20" t="s">
        <v>5685</v>
      </c>
      <c r="P416" s="20" t="s">
        <v>5686</v>
      </c>
      <c r="Q416" s="20" t="s">
        <v>5687</v>
      </c>
      <c r="R416" s="20" t="s">
        <v>6992</v>
      </c>
      <c r="S416" s="20" t="s">
        <v>75</v>
      </c>
      <c r="T416" s="20" t="s">
        <v>5689</v>
      </c>
      <c r="U416" s="20" t="s">
        <v>5690</v>
      </c>
      <c r="V416" s="20" t="s">
        <v>5738</v>
      </c>
    </row>
    <row r="417" s="20" customFormat="1" spans="1:22">
      <c r="A417" s="20" t="s">
        <v>1630</v>
      </c>
      <c r="B417" s="20" t="s">
        <v>229</v>
      </c>
      <c r="C417" s="20" t="s">
        <v>1631</v>
      </c>
      <c r="D417" s="20" t="s">
        <v>6909</v>
      </c>
      <c r="E417" s="20" t="s">
        <v>6993</v>
      </c>
      <c r="F417" s="20" t="s">
        <v>81</v>
      </c>
      <c r="G417" s="20" t="s">
        <v>662</v>
      </c>
      <c r="H417" s="20" t="s">
        <v>5681</v>
      </c>
      <c r="I417" s="20" t="s">
        <v>6994</v>
      </c>
      <c r="J417" s="20" t="s">
        <v>5683</v>
      </c>
      <c r="K417" s="20" t="s">
        <v>6994</v>
      </c>
      <c r="L417" s="20" t="s">
        <v>6994</v>
      </c>
      <c r="M417" s="20" t="s">
        <v>5684</v>
      </c>
      <c r="N417" s="20" t="s">
        <v>5684</v>
      </c>
      <c r="O417" s="20" t="s">
        <v>5685</v>
      </c>
      <c r="P417" s="20" t="s">
        <v>5686</v>
      </c>
      <c r="Q417" s="20" t="s">
        <v>5687</v>
      </c>
      <c r="R417" s="20" t="s">
        <v>6995</v>
      </c>
      <c r="S417" s="20" t="s">
        <v>75</v>
      </c>
      <c r="T417" s="20" t="s">
        <v>5689</v>
      </c>
      <c r="U417" s="20" t="s">
        <v>5690</v>
      </c>
      <c r="V417" s="20" t="s">
        <v>5691</v>
      </c>
    </row>
    <row r="418" s="20" customFormat="1" spans="1:22">
      <c r="A418" s="20" t="s">
        <v>4537</v>
      </c>
      <c r="B418" s="20" t="s">
        <v>229</v>
      </c>
      <c r="C418" s="20" t="s">
        <v>4538</v>
      </c>
      <c r="D418" s="20" t="s">
        <v>6996</v>
      </c>
      <c r="E418" s="20" t="s">
        <v>6997</v>
      </c>
      <c r="F418" s="20" t="s">
        <v>663</v>
      </c>
      <c r="G418" s="20" t="s">
        <v>2725</v>
      </c>
      <c r="H418" s="20" t="s">
        <v>5681</v>
      </c>
      <c r="I418" s="20" t="s">
        <v>5708</v>
      </c>
      <c r="J418" s="20" t="s">
        <v>5683</v>
      </c>
      <c r="K418" s="20" t="s">
        <v>5708</v>
      </c>
      <c r="L418" s="20" t="s">
        <v>5708</v>
      </c>
      <c r="M418" s="20" t="s">
        <v>5684</v>
      </c>
      <c r="N418" s="20" t="s">
        <v>5684</v>
      </c>
      <c r="O418" s="20" t="s">
        <v>5685</v>
      </c>
      <c r="P418" s="20" t="s">
        <v>5686</v>
      </c>
      <c r="Q418" s="20" t="s">
        <v>5687</v>
      </c>
      <c r="R418" s="20" t="s">
        <v>6998</v>
      </c>
      <c r="S418" s="20" t="s">
        <v>75</v>
      </c>
      <c r="T418" s="20" t="s">
        <v>5689</v>
      </c>
      <c r="U418" s="20" t="s">
        <v>5690</v>
      </c>
      <c r="V418" s="20" t="s">
        <v>5784</v>
      </c>
    </row>
    <row r="419" s="20" customFormat="1" spans="1:22">
      <c r="A419" s="20" t="s">
        <v>2646</v>
      </c>
      <c r="B419" s="20" t="s">
        <v>229</v>
      </c>
      <c r="C419" s="20" t="s">
        <v>2647</v>
      </c>
      <c r="D419" s="20" t="s">
        <v>1390</v>
      </c>
      <c r="E419" s="20" t="s">
        <v>6999</v>
      </c>
      <c r="F419" s="20" t="s">
        <v>662</v>
      </c>
      <c r="G419" s="20" t="s">
        <v>663</v>
      </c>
      <c r="H419" s="20" t="s">
        <v>5681</v>
      </c>
      <c r="I419" s="20" t="s">
        <v>7000</v>
      </c>
      <c r="J419" s="20" t="s">
        <v>5683</v>
      </c>
      <c r="K419" s="20" t="s">
        <v>7000</v>
      </c>
      <c r="L419" s="20" t="s">
        <v>7000</v>
      </c>
      <c r="M419" s="20" t="s">
        <v>5684</v>
      </c>
      <c r="N419" s="20" t="s">
        <v>5684</v>
      </c>
      <c r="O419" s="20" t="s">
        <v>5685</v>
      </c>
      <c r="P419" s="20" t="s">
        <v>5686</v>
      </c>
      <c r="Q419" s="20" t="s">
        <v>5687</v>
      </c>
      <c r="R419" s="20" t="s">
        <v>7001</v>
      </c>
      <c r="S419" s="20" t="s">
        <v>75</v>
      </c>
      <c r="T419" s="20" t="s">
        <v>5689</v>
      </c>
      <c r="U419" s="20" t="s">
        <v>5690</v>
      </c>
      <c r="V419" s="20" t="s">
        <v>5738</v>
      </c>
    </row>
    <row r="420" s="20" customFormat="1" spans="1:22">
      <c r="A420" s="20" t="s">
        <v>3234</v>
      </c>
      <c r="B420" s="20" t="s">
        <v>229</v>
      </c>
      <c r="C420" s="20" t="s">
        <v>3235</v>
      </c>
      <c r="D420" s="20" t="s">
        <v>7002</v>
      </c>
      <c r="E420" s="20" t="s">
        <v>7003</v>
      </c>
      <c r="F420" s="20" t="s">
        <v>663</v>
      </c>
      <c r="G420" s="20" t="s">
        <v>83</v>
      </c>
      <c r="H420" s="20" t="s">
        <v>5681</v>
      </c>
      <c r="I420" s="20" t="s">
        <v>7004</v>
      </c>
      <c r="J420" s="20" t="s">
        <v>5683</v>
      </c>
      <c r="K420" s="20" t="s">
        <v>7004</v>
      </c>
      <c r="L420" s="20" t="s">
        <v>7004</v>
      </c>
      <c r="M420" s="20" t="s">
        <v>5684</v>
      </c>
      <c r="N420" s="20" t="s">
        <v>5684</v>
      </c>
      <c r="O420" s="20" t="s">
        <v>5685</v>
      </c>
      <c r="P420" s="20" t="s">
        <v>5686</v>
      </c>
      <c r="Q420" s="20" t="s">
        <v>5687</v>
      </c>
      <c r="R420" s="20" t="s">
        <v>7005</v>
      </c>
      <c r="S420" s="20" t="s">
        <v>75</v>
      </c>
      <c r="T420" s="20" t="s">
        <v>5689</v>
      </c>
      <c r="U420" s="20" t="s">
        <v>5690</v>
      </c>
      <c r="V420" s="20" t="s">
        <v>6005</v>
      </c>
    </row>
    <row r="421" s="20" customFormat="1" spans="1:22">
      <c r="A421" s="20" t="s">
        <v>2263</v>
      </c>
      <c r="B421" s="20" t="s">
        <v>229</v>
      </c>
      <c r="C421" s="20" t="s">
        <v>2264</v>
      </c>
      <c r="D421" s="20" t="s">
        <v>2266</v>
      </c>
      <c r="E421" s="20" t="s">
        <v>7006</v>
      </c>
      <c r="F421" s="20" t="s">
        <v>82</v>
      </c>
      <c r="G421" s="20" t="s">
        <v>663</v>
      </c>
      <c r="H421" s="20" t="s">
        <v>5681</v>
      </c>
      <c r="I421" s="20" t="s">
        <v>7007</v>
      </c>
      <c r="J421" s="20" t="s">
        <v>5683</v>
      </c>
      <c r="K421" s="20" t="s">
        <v>7007</v>
      </c>
      <c r="L421" s="20" t="s">
        <v>7007</v>
      </c>
      <c r="M421" s="20" t="s">
        <v>5684</v>
      </c>
      <c r="N421" s="20" t="s">
        <v>5684</v>
      </c>
      <c r="O421" s="20" t="s">
        <v>5685</v>
      </c>
      <c r="P421" s="20" t="s">
        <v>5686</v>
      </c>
      <c r="Q421" s="20" t="s">
        <v>5687</v>
      </c>
      <c r="R421" s="20" t="s">
        <v>7008</v>
      </c>
      <c r="S421" s="20" t="s">
        <v>75</v>
      </c>
      <c r="T421" s="20" t="s">
        <v>5689</v>
      </c>
      <c r="U421" s="20" t="s">
        <v>5690</v>
      </c>
      <c r="V421" s="20" t="s">
        <v>5738</v>
      </c>
    </row>
    <row r="422" s="20" customFormat="1" spans="1:22">
      <c r="A422" s="20" t="s">
        <v>1596</v>
      </c>
      <c r="B422" s="20" t="s">
        <v>519</v>
      </c>
      <c r="C422" s="20" t="s">
        <v>1597</v>
      </c>
      <c r="D422" s="20" t="s">
        <v>679</v>
      </c>
      <c r="E422" s="20" t="s">
        <v>7009</v>
      </c>
      <c r="F422" s="20" t="s">
        <v>248</v>
      </c>
      <c r="G422" s="20" t="s">
        <v>662</v>
      </c>
      <c r="H422" s="20" t="s">
        <v>5681</v>
      </c>
      <c r="I422" s="20" t="s">
        <v>6896</v>
      </c>
      <c r="J422" s="20" t="s">
        <v>5683</v>
      </c>
      <c r="K422" s="20" t="s">
        <v>6896</v>
      </c>
      <c r="L422" s="20" t="s">
        <v>6896</v>
      </c>
      <c r="M422" s="20" t="s">
        <v>5684</v>
      </c>
      <c r="N422" s="20" t="s">
        <v>5684</v>
      </c>
      <c r="O422" s="20" t="s">
        <v>5685</v>
      </c>
      <c r="P422" s="20" t="s">
        <v>5686</v>
      </c>
      <c r="Q422" s="20" t="s">
        <v>5687</v>
      </c>
      <c r="R422" s="20" t="s">
        <v>7010</v>
      </c>
      <c r="S422" s="20" t="s">
        <v>75</v>
      </c>
      <c r="T422" s="20" t="s">
        <v>5689</v>
      </c>
      <c r="U422" s="20" t="s">
        <v>5690</v>
      </c>
      <c r="V422" s="20" t="s">
        <v>5691</v>
      </c>
    </row>
    <row r="423" s="20" customFormat="1" spans="1:22">
      <c r="A423" s="20" t="s">
        <v>3384</v>
      </c>
      <c r="B423" s="20" t="s">
        <v>519</v>
      </c>
      <c r="C423" s="20" t="s">
        <v>3385</v>
      </c>
      <c r="D423" s="20" t="s">
        <v>679</v>
      </c>
      <c r="E423" s="20" t="s">
        <v>7011</v>
      </c>
      <c r="F423" s="20" t="s">
        <v>662</v>
      </c>
      <c r="G423" s="20" t="s">
        <v>83</v>
      </c>
      <c r="H423" s="20" t="s">
        <v>5681</v>
      </c>
      <c r="I423" s="20" t="s">
        <v>6050</v>
      </c>
      <c r="J423" s="20" t="s">
        <v>5683</v>
      </c>
      <c r="K423" s="20" t="s">
        <v>6050</v>
      </c>
      <c r="L423" s="20" t="s">
        <v>6050</v>
      </c>
      <c r="M423" s="20" t="s">
        <v>5684</v>
      </c>
      <c r="N423" s="20" t="s">
        <v>5684</v>
      </c>
      <c r="O423" s="20" t="s">
        <v>5685</v>
      </c>
      <c r="P423" s="20" t="s">
        <v>5686</v>
      </c>
      <c r="Q423" s="20" t="s">
        <v>5687</v>
      </c>
      <c r="R423" s="20" t="s">
        <v>7012</v>
      </c>
      <c r="S423" s="20" t="s">
        <v>75</v>
      </c>
      <c r="T423" s="20" t="s">
        <v>5689</v>
      </c>
      <c r="U423" s="20" t="s">
        <v>5690</v>
      </c>
      <c r="V423" s="20" t="s">
        <v>5691</v>
      </c>
    </row>
    <row r="424" s="20" customFormat="1" spans="1:22">
      <c r="A424" s="20" t="s">
        <v>4878</v>
      </c>
      <c r="B424" s="20" t="s">
        <v>519</v>
      </c>
      <c r="C424" s="20" t="s">
        <v>4879</v>
      </c>
      <c r="D424" s="20" t="s">
        <v>6909</v>
      </c>
      <c r="E424" s="20" t="s">
        <v>7013</v>
      </c>
      <c r="F424" s="20" t="s">
        <v>663</v>
      </c>
      <c r="G424" s="20" t="s">
        <v>94</v>
      </c>
      <c r="H424" s="20" t="s">
        <v>5681</v>
      </c>
      <c r="I424" s="20" t="s">
        <v>6911</v>
      </c>
      <c r="J424" s="20" t="s">
        <v>5683</v>
      </c>
      <c r="K424" s="20" t="s">
        <v>6911</v>
      </c>
      <c r="L424" s="20" t="s">
        <v>6911</v>
      </c>
      <c r="M424" s="20" t="s">
        <v>5684</v>
      </c>
      <c r="N424" s="20" t="s">
        <v>5684</v>
      </c>
      <c r="O424" s="20" t="s">
        <v>5685</v>
      </c>
      <c r="P424" s="20" t="s">
        <v>5686</v>
      </c>
      <c r="Q424" s="20" t="s">
        <v>5687</v>
      </c>
      <c r="R424" s="20" t="s">
        <v>7014</v>
      </c>
      <c r="S424" s="20" t="s">
        <v>75</v>
      </c>
      <c r="T424" s="20" t="s">
        <v>5689</v>
      </c>
      <c r="U424" s="20" t="s">
        <v>5690</v>
      </c>
      <c r="V424" s="20" t="s">
        <v>5691</v>
      </c>
    </row>
    <row r="425" s="20" customFormat="1" spans="1:22">
      <c r="A425" s="20" t="s">
        <v>2252</v>
      </c>
      <c r="B425" s="20" t="s">
        <v>519</v>
      </c>
      <c r="C425" s="20" t="s">
        <v>2253</v>
      </c>
      <c r="D425" s="20" t="s">
        <v>832</v>
      </c>
      <c r="E425" s="20" t="s">
        <v>7015</v>
      </c>
      <c r="F425" s="20" t="s">
        <v>82</v>
      </c>
      <c r="G425" s="20" t="s">
        <v>663</v>
      </c>
      <c r="H425" s="20" t="s">
        <v>5681</v>
      </c>
      <c r="I425" s="20" t="s">
        <v>7016</v>
      </c>
      <c r="J425" s="20" t="s">
        <v>5683</v>
      </c>
      <c r="K425" s="20" t="s">
        <v>7016</v>
      </c>
      <c r="L425" s="20" t="s">
        <v>7016</v>
      </c>
      <c r="M425" s="20" t="s">
        <v>5684</v>
      </c>
      <c r="N425" s="20" t="s">
        <v>5684</v>
      </c>
      <c r="O425" s="20" t="s">
        <v>5685</v>
      </c>
      <c r="P425" s="20" t="s">
        <v>5686</v>
      </c>
      <c r="Q425" s="20" t="s">
        <v>5687</v>
      </c>
      <c r="R425" s="20" t="s">
        <v>7017</v>
      </c>
      <c r="S425" s="20" t="s">
        <v>75</v>
      </c>
      <c r="T425" s="20" t="s">
        <v>5689</v>
      </c>
      <c r="U425" s="20" t="s">
        <v>5690</v>
      </c>
      <c r="V425" s="20" t="s">
        <v>5738</v>
      </c>
    </row>
    <row r="426" s="20" customFormat="1" spans="1:22">
      <c r="A426" s="20" t="s">
        <v>1328</v>
      </c>
      <c r="B426" s="20" t="s">
        <v>519</v>
      </c>
      <c r="C426" s="20" t="s">
        <v>1329</v>
      </c>
      <c r="D426" s="20" t="s">
        <v>1331</v>
      </c>
      <c r="E426" s="20" t="s">
        <v>7018</v>
      </c>
      <c r="F426" s="20" t="s">
        <v>154</v>
      </c>
      <c r="G426" s="20" t="s">
        <v>662</v>
      </c>
      <c r="H426" s="20" t="s">
        <v>5681</v>
      </c>
      <c r="I426" s="20" t="s">
        <v>7019</v>
      </c>
      <c r="J426" s="20" t="s">
        <v>5683</v>
      </c>
      <c r="K426" s="20" t="s">
        <v>7019</v>
      </c>
      <c r="L426" s="20" t="s">
        <v>7019</v>
      </c>
      <c r="M426" s="20" t="s">
        <v>5684</v>
      </c>
      <c r="N426" s="20" t="s">
        <v>5684</v>
      </c>
      <c r="O426" s="20" t="s">
        <v>5685</v>
      </c>
      <c r="P426" s="20" t="s">
        <v>5686</v>
      </c>
      <c r="Q426" s="20" t="s">
        <v>5687</v>
      </c>
      <c r="R426" s="20" t="s">
        <v>7020</v>
      </c>
      <c r="S426" s="20" t="s">
        <v>75</v>
      </c>
      <c r="T426" s="20" t="s">
        <v>5689</v>
      </c>
      <c r="U426" s="20" t="s">
        <v>5690</v>
      </c>
      <c r="V426" s="20" t="s">
        <v>5749</v>
      </c>
    </row>
    <row r="427" s="20" customFormat="1" spans="1:22">
      <c r="A427" s="20" t="s">
        <v>1337</v>
      </c>
      <c r="B427" s="20" t="s">
        <v>519</v>
      </c>
      <c r="C427" s="20" t="s">
        <v>1338</v>
      </c>
      <c r="D427" s="20" t="s">
        <v>1331</v>
      </c>
      <c r="E427" s="20" t="s">
        <v>7021</v>
      </c>
      <c r="F427" s="20" t="s">
        <v>154</v>
      </c>
      <c r="G427" s="20" t="s">
        <v>662</v>
      </c>
      <c r="H427" s="20" t="s">
        <v>5681</v>
      </c>
      <c r="I427" s="20" t="s">
        <v>7022</v>
      </c>
      <c r="J427" s="20" t="s">
        <v>5683</v>
      </c>
      <c r="K427" s="20" t="s">
        <v>7022</v>
      </c>
      <c r="L427" s="20" t="s">
        <v>7022</v>
      </c>
      <c r="M427" s="20" t="s">
        <v>5684</v>
      </c>
      <c r="N427" s="20" t="s">
        <v>5684</v>
      </c>
      <c r="O427" s="20" t="s">
        <v>5685</v>
      </c>
      <c r="P427" s="20" t="s">
        <v>5686</v>
      </c>
      <c r="Q427" s="20" t="s">
        <v>5687</v>
      </c>
      <c r="R427" s="20" t="s">
        <v>7023</v>
      </c>
      <c r="S427" s="20" t="s">
        <v>75</v>
      </c>
      <c r="T427" s="20" t="s">
        <v>5689</v>
      </c>
      <c r="U427" s="20" t="s">
        <v>5690</v>
      </c>
      <c r="V427" s="20" t="s">
        <v>5749</v>
      </c>
    </row>
    <row r="428" s="20" customFormat="1" spans="1:22">
      <c r="A428" s="20" t="s">
        <v>4714</v>
      </c>
      <c r="B428" s="20" t="s">
        <v>519</v>
      </c>
      <c r="C428" s="20" t="s">
        <v>4715</v>
      </c>
      <c r="D428" s="20" t="s">
        <v>3556</v>
      </c>
      <c r="E428" s="20" t="s">
        <v>7024</v>
      </c>
      <c r="F428" s="20" t="s">
        <v>2725</v>
      </c>
      <c r="G428" s="20" t="s">
        <v>94</v>
      </c>
      <c r="H428" s="20" t="s">
        <v>5681</v>
      </c>
      <c r="I428" s="20" t="s">
        <v>7025</v>
      </c>
      <c r="J428" s="20" t="s">
        <v>5683</v>
      </c>
      <c r="K428" s="20" t="s">
        <v>7025</v>
      </c>
      <c r="L428" s="20" t="s">
        <v>7025</v>
      </c>
      <c r="M428" s="20" t="s">
        <v>5684</v>
      </c>
      <c r="N428" s="20" t="s">
        <v>5684</v>
      </c>
      <c r="O428" s="20" t="s">
        <v>5685</v>
      </c>
      <c r="P428" s="20" t="s">
        <v>5686</v>
      </c>
      <c r="Q428" s="20" t="s">
        <v>5687</v>
      </c>
      <c r="R428" s="20" t="s">
        <v>7026</v>
      </c>
      <c r="S428" s="20" t="s">
        <v>75</v>
      </c>
      <c r="T428" s="20" t="s">
        <v>5689</v>
      </c>
      <c r="U428" s="20" t="s">
        <v>5655</v>
      </c>
      <c r="V428" s="20" t="s">
        <v>5749</v>
      </c>
    </row>
    <row r="429" s="20" customFormat="1" spans="1:22">
      <c r="A429" s="20" t="s">
        <v>2959</v>
      </c>
      <c r="B429" s="20" t="s">
        <v>519</v>
      </c>
      <c r="C429" s="20" t="s">
        <v>2960</v>
      </c>
      <c r="D429" s="20" t="s">
        <v>2697</v>
      </c>
      <c r="E429" s="20" t="s">
        <v>7027</v>
      </c>
      <c r="F429" s="20" t="s">
        <v>663</v>
      </c>
      <c r="G429" s="20" t="s">
        <v>83</v>
      </c>
      <c r="H429" s="20" t="s">
        <v>5681</v>
      </c>
      <c r="I429" s="20" t="s">
        <v>7028</v>
      </c>
      <c r="J429" s="20" t="s">
        <v>5683</v>
      </c>
      <c r="K429" s="20" t="s">
        <v>7028</v>
      </c>
      <c r="L429" s="20" t="s">
        <v>7028</v>
      </c>
      <c r="M429" s="20" t="s">
        <v>5684</v>
      </c>
      <c r="N429" s="20" t="s">
        <v>5684</v>
      </c>
      <c r="O429" s="20" t="s">
        <v>5685</v>
      </c>
      <c r="P429" s="20" t="s">
        <v>5686</v>
      </c>
      <c r="Q429" s="20" t="s">
        <v>5687</v>
      </c>
      <c r="R429" s="20" t="s">
        <v>7029</v>
      </c>
      <c r="S429" s="20" t="s">
        <v>75</v>
      </c>
      <c r="T429" s="20" t="s">
        <v>5689</v>
      </c>
      <c r="U429" s="20" t="s">
        <v>5690</v>
      </c>
      <c r="V429" s="20" t="s">
        <v>5716</v>
      </c>
    </row>
    <row r="430" s="20" customFormat="1" spans="1:22">
      <c r="A430" s="20" t="s">
        <v>4837</v>
      </c>
      <c r="B430" s="20" t="s">
        <v>519</v>
      </c>
      <c r="C430" s="20" t="s">
        <v>4838</v>
      </c>
      <c r="D430" s="20" t="s">
        <v>3118</v>
      </c>
      <c r="E430" s="20" t="s">
        <v>7030</v>
      </c>
      <c r="F430" s="20" t="s">
        <v>2725</v>
      </c>
      <c r="G430" s="20" t="s">
        <v>94</v>
      </c>
      <c r="H430" s="20" t="s">
        <v>5681</v>
      </c>
      <c r="I430" s="20" t="s">
        <v>6366</v>
      </c>
      <c r="J430" s="20" t="s">
        <v>5683</v>
      </c>
      <c r="K430" s="20" t="s">
        <v>6366</v>
      </c>
      <c r="L430" s="20" t="s">
        <v>6366</v>
      </c>
      <c r="M430" s="20" t="s">
        <v>5684</v>
      </c>
      <c r="N430" s="20" t="s">
        <v>5684</v>
      </c>
      <c r="O430" s="20" t="s">
        <v>5685</v>
      </c>
      <c r="P430" s="20" t="s">
        <v>5686</v>
      </c>
      <c r="Q430" s="20" t="s">
        <v>5687</v>
      </c>
      <c r="R430" s="20" t="s">
        <v>7031</v>
      </c>
      <c r="S430" s="20" t="s">
        <v>75</v>
      </c>
      <c r="T430" s="20" t="s">
        <v>5689</v>
      </c>
      <c r="U430" s="20" t="s">
        <v>5690</v>
      </c>
      <c r="V430" s="20" t="s">
        <v>5738</v>
      </c>
    </row>
    <row r="431" s="20" customFormat="1" spans="1:22">
      <c r="A431" s="20" t="s">
        <v>4738</v>
      </c>
      <c r="B431" s="20" t="s">
        <v>519</v>
      </c>
      <c r="C431" s="20" t="s">
        <v>4739</v>
      </c>
      <c r="D431" s="20" t="s">
        <v>2144</v>
      </c>
      <c r="E431" s="20" t="s">
        <v>7032</v>
      </c>
      <c r="F431" s="20" t="s">
        <v>2725</v>
      </c>
      <c r="G431" s="20" t="s">
        <v>94</v>
      </c>
      <c r="H431" s="20" t="s">
        <v>5681</v>
      </c>
      <c r="I431" s="20" t="s">
        <v>7033</v>
      </c>
      <c r="J431" s="20" t="s">
        <v>5683</v>
      </c>
      <c r="K431" s="20" t="s">
        <v>7033</v>
      </c>
      <c r="L431" s="20" t="s">
        <v>7033</v>
      </c>
      <c r="M431" s="20" t="s">
        <v>5684</v>
      </c>
      <c r="N431" s="20" t="s">
        <v>5684</v>
      </c>
      <c r="O431" s="20" t="s">
        <v>5685</v>
      </c>
      <c r="P431" s="20" t="s">
        <v>5686</v>
      </c>
      <c r="Q431" s="20" t="s">
        <v>5687</v>
      </c>
      <c r="R431" s="20" t="s">
        <v>7034</v>
      </c>
      <c r="S431" s="20" t="s">
        <v>75</v>
      </c>
      <c r="T431" s="20" t="s">
        <v>5689</v>
      </c>
      <c r="U431" s="20" t="s">
        <v>5690</v>
      </c>
      <c r="V431" s="20" t="s">
        <v>5738</v>
      </c>
    </row>
    <row r="432" s="20" customFormat="1" spans="1:22">
      <c r="A432" s="20" t="s">
        <v>5146</v>
      </c>
      <c r="B432" s="20" t="s">
        <v>519</v>
      </c>
      <c r="C432" s="20" t="s">
        <v>5147</v>
      </c>
      <c r="D432" s="20" t="s">
        <v>5149</v>
      </c>
      <c r="E432" s="20" t="s">
        <v>7035</v>
      </c>
      <c r="F432" s="20" t="s">
        <v>2725</v>
      </c>
      <c r="G432" s="20" t="s">
        <v>871</v>
      </c>
      <c r="H432" s="20" t="s">
        <v>5681</v>
      </c>
      <c r="I432" s="20" t="s">
        <v>7036</v>
      </c>
      <c r="J432" s="20" t="s">
        <v>5683</v>
      </c>
      <c r="K432" s="20" t="s">
        <v>7036</v>
      </c>
      <c r="L432" s="20" t="s">
        <v>7036</v>
      </c>
      <c r="M432" s="20" t="s">
        <v>5684</v>
      </c>
      <c r="N432" s="20" t="s">
        <v>5684</v>
      </c>
      <c r="O432" s="20" t="s">
        <v>5685</v>
      </c>
      <c r="P432" s="20" t="s">
        <v>5686</v>
      </c>
      <c r="Q432" s="20" t="s">
        <v>5687</v>
      </c>
      <c r="R432" s="20" t="s">
        <v>7037</v>
      </c>
      <c r="S432" s="20" t="s">
        <v>75</v>
      </c>
      <c r="T432" s="20" t="s">
        <v>5689</v>
      </c>
      <c r="U432" s="20" t="s">
        <v>5655</v>
      </c>
      <c r="V432" s="20" t="s">
        <v>6596</v>
      </c>
    </row>
    <row r="433" s="20" customFormat="1" spans="1:22">
      <c r="A433" s="20" t="s">
        <v>524</v>
      </c>
      <c r="B433" s="20" t="s">
        <v>519</v>
      </c>
      <c r="C433" s="20" t="s">
        <v>525</v>
      </c>
      <c r="D433" s="20" t="s">
        <v>527</v>
      </c>
      <c r="E433" s="20" t="s">
        <v>7038</v>
      </c>
      <c r="F433" s="20" t="s">
        <v>81</v>
      </c>
      <c r="G433" s="20" t="s">
        <v>82</v>
      </c>
      <c r="H433" s="20" t="s">
        <v>5681</v>
      </c>
      <c r="I433" s="20" t="s">
        <v>7039</v>
      </c>
      <c r="J433" s="20" t="s">
        <v>5683</v>
      </c>
      <c r="K433" s="20" t="s">
        <v>7039</v>
      </c>
      <c r="L433" s="20" t="s">
        <v>7039</v>
      </c>
      <c r="M433" s="20" t="s">
        <v>5684</v>
      </c>
      <c r="N433" s="20" t="s">
        <v>5684</v>
      </c>
      <c r="O433" s="20" t="s">
        <v>5685</v>
      </c>
      <c r="P433" s="20" t="s">
        <v>5686</v>
      </c>
      <c r="Q433" s="20" t="s">
        <v>5687</v>
      </c>
      <c r="R433" s="20" t="s">
        <v>7040</v>
      </c>
      <c r="S433" s="20" t="s">
        <v>75</v>
      </c>
      <c r="T433" s="20" t="s">
        <v>5689</v>
      </c>
      <c r="U433" s="20" t="s">
        <v>5690</v>
      </c>
      <c r="V433" s="20" t="s">
        <v>6005</v>
      </c>
    </row>
    <row r="434" s="20" customFormat="1" spans="1:22">
      <c r="A434" s="20" t="s">
        <v>516</v>
      </c>
      <c r="B434" s="20" t="s">
        <v>519</v>
      </c>
      <c r="C434" s="20" t="s">
        <v>517</v>
      </c>
      <c r="D434" s="20" t="s">
        <v>265</v>
      </c>
      <c r="E434" s="20" t="s">
        <v>6242</v>
      </c>
      <c r="F434" s="20" t="s">
        <v>81</v>
      </c>
      <c r="G434" s="20" t="s">
        <v>82</v>
      </c>
      <c r="H434" s="20" t="s">
        <v>5681</v>
      </c>
      <c r="I434" s="20" t="s">
        <v>7041</v>
      </c>
      <c r="J434" s="20" t="s">
        <v>5683</v>
      </c>
      <c r="K434" s="20" t="s">
        <v>7041</v>
      </c>
      <c r="L434" s="20" t="s">
        <v>7041</v>
      </c>
      <c r="M434" s="20" t="s">
        <v>5684</v>
      </c>
      <c r="N434" s="20" t="s">
        <v>5684</v>
      </c>
      <c r="O434" s="20" t="s">
        <v>5685</v>
      </c>
      <c r="P434" s="20" t="s">
        <v>5686</v>
      </c>
      <c r="Q434" s="20" t="s">
        <v>5687</v>
      </c>
      <c r="R434" s="20" t="s">
        <v>7042</v>
      </c>
      <c r="S434" s="20" t="s">
        <v>75</v>
      </c>
      <c r="T434" s="20" t="s">
        <v>5689</v>
      </c>
      <c r="U434" s="20" t="s">
        <v>5690</v>
      </c>
      <c r="V434" s="20" t="s">
        <v>5705</v>
      </c>
    </row>
    <row r="435" s="20" customFormat="1" spans="1:22">
      <c r="A435" s="20" t="s">
        <v>1387</v>
      </c>
      <c r="B435" s="20" t="s">
        <v>519</v>
      </c>
      <c r="C435" s="20" t="s">
        <v>1388</v>
      </c>
      <c r="D435" s="20" t="s">
        <v>1390</v>
      </c>
      <c r="E435" s="20" t="s">
        <v>7043</v>
      </c>
      <c r="F435" s="20" t="s">
        <v>82</v>
      </c>
      <c r="G435" s="20" t="s">
        <v>662</v>
      </c>
      <c r="H435" s="20" t="s">
        <v>5681</v>
      </c>
      <c r="I435" s="20" t="s">
        <v>7044</v>
      </c>
      <c r="J435" s="20" t="s">
        <v>5683</v>
      </c>
      <c r="K435" s="20" t="s">
        <v>7044</v>
      </c>
      <c r="L435" s="20" t="s">
        <v>7044</v>
      </c>
      <c r="M435" s="20" t="s">
        <v>5684</v>
      </c>
      <c r="N435" s="20" t="s">
        <v>5684</v>
      </c>
      <c r="O435" s="20" t="s">
        <v>5685</v>
      </c>
      <c r="P435" s="20" t="s">
        <v>5686</v>
      </c>
      <c r="Q435" s="20" t="s">
        <v>5687</v>
      </c>
      <c r="R435" s="20" t="s">
        <v>7045</v>
      </c>
      <c r="S435" s="20" t="s">
        <v>75</v>
      </c>
      <c r="T435" s="20" t="s">
        <v>5689</v>
      </c>
      <c r="U435" s="20" t="s">
        <v>5690</v>
      </c>
      <c r="V435" s="20" t="s">
        <v>5738</v>
      </c>
    </row>
    <row r="436" s="20" customFormat="1" spans="1:22">
      <c r="A436" s="20" t="s">
        <v>5563</v>
      </c>
      <c r="B436" s="20" t="s">
        <v>519</v>
      </c>
      <c r="C436" s="20" t="s">
        <v>5564</v>
      </c>
      <c r="D436" s="20" t="s">
        <v>7046</v>
      </c>
      <c r="E436" s="20" t="s">
        <v>7047</v>
      </c>
      <c r="F436" s="20" t="s">
        <v>663</v>
      </c>
      <c r="G436" s="20" t="s">
        <v>871</v>
      </c>
      <c r="H436" s="20" t="s">
        <v>5681</v>
      </c>
      <c r="I436" s="20" t="s">
        <v>7048</v>
      </c>
      <c r="J436" s="20" t="s">
        <v>5683</v>
      </c>
      <c r="K436" s="20" t="s">
        <v>7048</v>
      </c>
      <c r="L436" s="20" t="s">
        <v>7048</v>
      </c>
      <c r="M436" s="20" t="s">
        <v>5684</v>
      </c>
      <c r="N436" s="20" t="s">
        <v>5684</v>
      </c>
      <c r="O436" s="20" t="s">
        <v>5685</v>
      </c>
      <c r="P436" s="20" t="s">
        <v>5686</v>
      </c>
      <c r="Q436" s="20" t="s">
        <v>5687</v>
      </c>
      <c r="R436" s="20" t="s">
        <v>7049</v>
      </c>
      <c r="S436" s="20" t="s">
        <v>75</v>
      </c>
      <c r="T436" s="20" t="s">
        <v>5689</v>
      </c>
      <c r="U436" s="20" t="s">
        <v>5655</v>
      </c>
      <c r="V436" s="20" t="s">
        <v>6332</v>
      </c>
    </row>
    <row r="437" s="20" customFormat="1" spans="1:22">
      <c r="A437" s="20" t="s">
        <v>2831</v>
      </c>
      <c r="B437" s="20" t="s">
        <v>519</v>
      </c>
      <c r="C437" s="20" t="s">
        <v>2832</v>
      </c>
      <c r="D437" s="20" t="s">
        <v>6624</v>
      </c>
      <c r="E437" s="20" t="s">
        <v>7050</v>
      </c>
      <c r="F437" s="20" t="s">
        <v>81</v>
      </c>
      <c r="G437" s="20" t="s">
        <v>663</v>
      </c>
      <c r="H437" s="20" t="s">
        <v>5681</v>
      </c>
      <c r="I437" s="20" t="s">
        <v>7051</v>
      </c>
      <c r="J437" s="20" t="s">
        <v>5683</v>
      </c>
      <c r="K437" s="20" t="s">
        <v>7051</v>
      </c>
      <c r="L437" s="20" t="s">
        <v>7051</v>
      </c>
      <c r="M437" s="20" t="s">
        <v>5684</v>
      </c>
      <c r="N437" s="20" t="s">
        <v>5684</v>
      </c>
      <c r="O437" s="20" t="s">
        <v>5685</v>
      </c>
      <c r="P437" s="20" t="s">
        <v>5686</v>
      </c>
      <c r="Q437" s="20" t="s">
        <v>5687</v>
      </c>
      <c r="R437" s="20" t="s">
        <v>7052</v>
      </c>
      <c r="S437" s="20" t="s">
        <v>75</v>
      </c>
      <c r="T437" s="20" t="s">
        <v>5689</v>
      </c>
      <c r="U437" s="20" t="s">
        <v>5690</v>
      </c>
      <c r="V437" s="20" t="s">
        <v>5784</v>
      </c>
    </row>
    <row r="438" s="20" customFormat="1" spans="1:22">
      <c r="A438" s="20" t="s">
        <v>2974</v>
      </c>
      <c r="B438" s="20" t="s">
        <v>519</v>
      </c>
      <c r="C438" s="20" t="s">
        <v>2975</v>
      </c>
      <c r="D438" s="20" t="s">
        <v>2977</v>
      </c>
      <c r="E438" s="20" t="s">
        <v>7053</v>
      </c>
      <c r="F438" s="20" t="s">
        <v>662</v>
      </c>
      <c r="G438" s="20" t="s">
        <v>83</v>
      </c>
      <c r="H438" s="20" t="s">
        <v>5681</v>
      </c>
      <c r="I438" s="20" t="s">
        <v>7054</v>
      </c>
      <c r="J438" s="20" t="s">
        <v>5683</v>
      </c>
      <c r="K438" s="20" t="s">
        <v>7054</v>
      </c>
      <c r="L438" s="20" t="s">
        <v>7054</v>
      </c>
      <c r="M438" s="20" t="s">
        <v>5684</v>
      </c>
      <c r="N438" s="20" t="s">
        <v>5684</v>
      </c>
      <c r="O438" s="20" t="s">
        <v>5685</v>
      </c>
      <c r="P438" s="20" t="s">
        <v>5686</v>
      </c>
      <c r="Q438" s="20" t="s">
        <v>5687</v>
      </c>
      <c r="R438" s="20" t="s">
        <v>7055</v>
      </c>
      <c r="S438" s="20" t="s">
        <v>75</v>
      </c>
      <c r="T438" s="20" t="s">
        <v>5689</v>
      </c>
      <c r="U438" s="20" t="s">
        <v>5690</v>
      </c>
      <c r="V438" s="20" t="s">
        <v>5716</v>
      </c>
    </row>
    <row r="439" s="20" customFormat="1" spans="1:22">
      <c r="A439" s="20" t="s">
        <v>540</v>
      </c>
      <c r="B439" s="20" t="s">
        <v>519</v>
      </c>
      <c r="C439" s="20" t="s">
        <v>541</v>
      </c>
      <c r="D439" s="20" t="s">
        <v>7056</v>
      </c>
      <c r="E439" s="20" t="s">
        <v>7057</v>
      </c>
      <c r="F439" s="20" t="s">
        <v>154</v>
      </c>
      <c r="G439" s="20" t="s">
        <v>82</v>
      </c>
      <c r="H439" s="20" t="s">
        <v>5681</v>
      </c>
      <c r="I439" s="20" t="s">
        <v>7058</v>
      </c>
      <c r="J439" s="20" t="s">
        <v>5683</v>
      </c>
      <c r="K439" s="20" t="s">
        <v>7058</v>
      </c>
      <c r="L439" s="20" t="s">
        <v>7058</v>
      </c>
      <c r="M439" s="20" t="s">
        <v>5684</v>
      </c>
      <c r="N439" s="20" t="s">
        <v>5684</v>
      </c>
      <c r="O439" s="20" t="s">
        <v>5685</v>
      </c>
      <c r="P439" s="20" t="s">
        <v>5686</v>
      </c>
      <c r="Q439" s="20" t="s">
        <v>5687</v>
      </c>
      <c r="R439" s="20" t="s">
        <v>7059</v>
      </c>
      <c r="S439" s="20" t="s">
        <v>75</v>
      </c>
      <c r="T439" s="20" t="s">
        <v>5689</v>
      </c>
      <c r="U439" s="20" t="s">
        <v>5690</v>
      </c>
      <c r="V439" s="20" t="s">
        <v>5738</v>
      </c>
    </row>
    <row r="440" s="20" customFormat="1" spans="1:22">
      <c r="A440" s="20" t="s">
        <v>2286</v>
      </c>
      <c r="B440" s="20" t="s">
        <v>519</v>
      </c>
      <c r="C440" s="20" t="s">
        <v>2287</v>
      </c>
      <c r="D440" s="20" t="s">
        <v>1331</v>
      </c>
      <c r="E440" s="20" t="s">
        <v>7060</v>
      </c>
      <c r="F440" s="20" t="s">
        <v>81</v>
      </c>
      <c r="G440" s="20" t="s">
        <v>663</v>
      </c>
      <c r="H440" s="20" t="s">
        <v>5681</v>
      </c>
      <c r="I440" s="20" t="s">
        <v>7061</v>
      </c>
      <c r="J440" s="20" t="s">
        <v>5683</v>
      </c>
      <c r="K440" s="20" t="s">
        <v>7061</v>
      </c>
      <c r="L440" s="20" t="s">
        <v>7061</v>
      </c>
      <c r="M440" s="20" t="s">
        <v>5684</v>
      </c>
      <c r="N440" s="20" t="s">
        <v>5684</v>
      </c>
      <c r="O440" s="20" t="s">
        <v>5685</v>
      </c>
      <c r="P440" s="20" t="s">
        <v>5686</v>
      </c>
      <c r="Q440" s="20" t="s">
        <v>5687</v>
      </c>
      <c r="R440" s="20" t="s">
        <v>7062</v>
      </c>
      <c r="S440" s="20" t="s">
        <v>75</v>
      </c>
      <c r="T440" s="20" t="s">
        <v>5689</v>
      </c>
      <c r="U440" s="20" t="s">
        <v>5690</v>
      </c>
      <c r="V440" s="20" t="s">
        <v>5749</v>
      </c>
    </row>
    <row r="441" s="20" customFormat="1" spans="1:22">
      <c r="A441" s="20" t="s">
        <v>2271</v>
      </c>
      <c r="B441" s="20" t="s">
        <v>519</v>
      </c>
      <c r="C441" s="20" t="s">
        <v>2272</v>
      </c>
      <c r="D441" s="20" t="s">
        <v>1331</v>
      </c>
      <c r="E441" s="20" t="s">
        <v>7063</v>
      </c>
      <c r="F441" s="20" t="s">
        <v>81</v>
      </c>
      <c r="G441" s="20" t="s">
        <v>663</v>
      </c>
      <c r="H441" s="20" t="s">
        <v>5681</v>
      </c>
      <c r="I441" s="20" t="s">
        <v>7061</v>
      </c>
      <c r="J441" s="20" t="s">
        <v>5683</v>
      </c>
      <c r="K441" s="20" t="s">
        <v>7061</v>
      </c>
      <c r="L441" s="20" t="s">
        <v>7061</v>
      </c>
      <c r="M441" s="20" t="s">
        <v>5684</v>
      </c>
      <c r="N441" s="20" t="s">
        <v>5684</v>
      </c>
      <c r="O441" s="20" t="s">
        <v>5685</v>
      </c>
      <c r="P441" s="20" t="s">
        <v>5686</v>
      </c>
      <c r="Q441" s="20" t="s">
        <v>5687</v>
      </c>
      <c r="R441" s="20" t="s">
        <v>7064</v>
      </c>
      <c r="S441" s="20" t="s">
        <v>75</v>
      </c>
      <c r="T441" s="20" t="s">
        <v>5689</v>
      </c>
      <c r="U441" s="20" t="s">
        <v>5690</v>
      </c>
      <c r="V441" s="20" t="s">
        <v>5749</v>
      </c>
    </row>
    <row r="442" s="20" customFormat="1" spans="1:22">
      <c r="A442" s="20" t="s">
        <v>4011</v>
      </c>
      <c r="B442" s="20" t="s">
        <v>519</v>
      </c>
      <c r="C442" s="20" t="s">
        <v>4012</v>
      </c>
      <c r="D442" s="20" t="s">
        <v>7002</v>
      </c>
      <c r="E442" s="20" t="s">
        <v>7065</v>
      </c>
      <c r="F442" s="20" t="s">
        <v>83</v>
      </c>
      <c r="G442" s="20" t="s">
        <v>2725</v>
      </c>
      <c r="H442" s="20" t="s">
        <v>5681</v>
      </c>
      <c r="I442" s="20" t="s">
        <v>7004</v>
      </c>
      <c r="J442" s="20" t="s">
        <v>5683</v>
      </c>
      <c r="K442" s="20" t="s">
        <v>7004</v>
      </c>
      <c r="L442" s="20" t="s">
        <v>7004</v>
      </c>
      <c r="M442" s="20" t="s">
        <v>5684</v>
      </c>
      <c r="N442" s="20" t="s">
        <v>5684</v>
      </c>
      <c r="O442" s="20" t="s">
        <v>5685</v>
      </c>
      <c r="P442" s="20" t="s">
        <v>5686</v>
      </c>
      <c r="Q442" s="20" t="s">
        <v>5687</v>
      </c>
      <c r="R442" s="20" t="s">
        <v>7066</v>
      </c>
      <c r="S442" s="20" t="s">
        <v>75</v>
      </c>
      <c r="T442" s="20" t="s">
        <v>5689</v>
      </c>
      <c r="U442" s="20" t="s">
        <v>5690</v>
      </c>
      <c r="V442" s="20" t="s">
        <v>6005</v>
      </c>
    </row>
    <row r="443" s="20" customFormat="1" spans="1:22">
      <c r="A443" s="20" t="s">
        <v>3240</v>
      </c>
      <c r="B443" s="20" t="s">
        <v>519</v>
      </c>
      <c r="C443" s="20" t="s">
        <v>3241</v>
      </c>
      <c r="D443" s="20" t="s">
        <v>3243</v>
      </c>
      <c r="E443" s="20" t="s">
        <v>7067</v>
      </c>
      <c r="F443" s="20" t="s">
        <v>663</v>
      </c>
      <c r="G443" s="20" t="s">
        <v>83</v>
      </c>
      <c r="H443" s="20" t="s">
        <v>5681</v>
      </c>
      <c r="I443" s="20" t="s">
        <v>7068</v>
      </c>
      <c r="J443" s="20" t="s">
        <v>5683</v>
      </c>
      <c r="K443" s="20" t="s">
        <v>7068</v>
      </c>
      <c r="L443" s="20" t="s">
        <v>7068</v>
      </c>
      <c r="M443" s="20" t="s">
        <v>5684</v>
      </c>
      <c r="N443" s="20" t="s">
        <v>5684</v>
      </c>
      <c r="O443" s="20" t="s">
        <v>5685</v>
      </c>
      <c r="P443" s="20" t="s">
        <v>5686</v>
      </c>
      <c r="Q443" s="20" t="s">
        <v>5687</v>
      </c>
      <c r="R443" s="20" t="s">
        <v>7069</v>
      </c>
      <c r="S443" s="20" t="s">
        <v>75</v>
      </c>
      <c r="T443" s="20" t="s">
        <v>5689</v>
      </c>
      <c r="U443" s="20" t="s">
        <v>5655</v>
      </c>
      <c r="V443" s="20" t="s">
        <v>5749</v>
      </c>
    </row>
    <row r="444" s="20" customFormat="1" spans="1:22">
      <c r="A444" s="20" t="s">
        <v>5199</v>
      </c>
      <c r="B444" s="20" t="s">
        <v>536</v>
      </c>
      <c r="C444" s="20" t="s">
        <v>5200</v>
      </c>
      <c r="D444" s="20" t="s">
        <v>5202</v>
      </c>
      <c r="E444" s="20" t="s">
        <v>7070</v>
      </c>
      <c r="F444" s="20" t="s">
        <v>94</v>
      </c>
      <c r="G444" s="20" t="s">
        <v>871</v>
      </c>
      <c r="H444" s="20" t="s">
        <v>5681</v>
      </c>
      <c r="I444" s="20" t="s">
        <v>7071</v>
      </c>
      <c r="J444" s="20" t="s">
        <v>5683</v>
      </c>
      <c r="K444" s="20" t="s">
        <v>7071</v>
      </c>
      <c r="L444" s="20" t="s">
        <v>7071</v>
      </c>
      <c r="M444" s="20" t="s">
        <v>5684</v>
      </c>
      <c r="N444" s="20" t="s">
        <v>5684</v>
      </c>
      <c r="O444" s="20" t="s">
        <v>5685</v>
      </c>
      <c r="P444" s="20" t="s">
        <v>5686</v>
      </c>
      <c r="Q444" s="20" t="s">
        <v>5687</v>
      </c>
      <c r="R444" s="20" t="s">
        <v>7072</v>
      </c>
      <c r="S444" s="20" t="s">
        <v>75</v>
      </c>
      <c r="T444" s="20" t="s">
        <v>5689</v>
      </c>
      <c r="U444" s="20" t="s">
        <v>5655</v>
      </c>
      <c r="V444" s="20" t="s">
        <v>5713</v>
      </c>
    </row>
    <row r="445" s="20" customFormat="1" spans="1:22">
      <c r="A445" s="20" t="s">
        <v>1608</v>
      </c>
      <c r="B445" s="20" t="s">
        <v>536</v>
      </c>
      <c r="C445" s="20" t="s">
        <v>1609</v>
      </c>
      <c r="D445" s="20" t="s">
        <v>1611</v>
      </c>
      <c r="E445" s="20" t="s">
        <v>7073</v>
      </c>
      <c r="F445" s="20" t="s">
        <v>81</v>
      </c>
      <c r="G445" s="20" t="s">
        <v>662</v>
      </c>
      <c r="H445" s="20" t="s">
        <v>5681</v>
      </c>
      <c r="I445" s="20" t="s">
        <v>7074</v>
      </c>
      <c r="J445" s="20" t="s">
        <v>5683</v>
      </c>
      <c r="K445" s="20" t="s">
        <v>7074</v>
      </c>
      <c r="L445" s="20" t="s">
        <v>7074</v>
      </c>
      <c r="M445" s="20" t="s">
        <v>5684</v>
      </c>
      <c r="N445" s="20" t="s">
        <v>5684</v>
      </c>
      <c r="O445" s="20" t="s">
        <v>5685</v>
      </c>
      <c r="P445" s="20" t="s">
        <v>5686</v>
      </c>
      <c r="Q445" s="20" t="s">
        <v>5687</v>
      </c>
      <c r="R445" s="20" t="s">
        <v>7075</v>
      </c>
      <c r="S445" s="20" t="s">
        <v>75</v>
      </c>
      <c r="T445" s="20" t="s">
        <v>5689</v>
      </c>
      <c r="U445" s="20" t="s">
        <v>5690</v>
      </c>
      <c r="V445" s="20" t="s">
        <v>5691</v>
      </c>
    </row>
    <row r="446" s="20" customFormat="1" spans="1:22">
      <c r="A446" s="20" t="s">
        <v>2537</v>
      </c>
      <c r="B446" s="20" t="s">
        <v>536</v>
      </c>
      <c r="C446" s="20" t="s">
        <v>2538</v>
      </c>
      <c r="D446" s="20" t="s">
        <v>2540</v>
      </c>
      <c r="E446" s="20" t="s">
        <v>7076</v>
      </c>
      <c r="F446" s="20" t="s">
        <v>82</v>
      </c>
      <c r="G446" s="20" t="s">
        <v>663</v>
      </c>
      <c r="H446" s="20" t="s">
        <v>5681</v>
      </c>
      <c r="I446" s="20" t="s">
        <v>7077</v>
      </c>
      <c r="J446" s="20" t="s">
        <v>5683</v>
      </c>
      <c r="K446" s="20" t="s">
        <v>7077</v>
      </c>
      <c r="L446" s="20" t="s">
        <v>7077</v>
      </c>
      <c r="M446" s="20" t="s">
        <v>5684</v>
      </c>
      <c r="N446" s="20" t="s">
        <v>5684</v>
      </c>
      <c r="O446" s="20" t="s">
        <v>5685</v>
      </c>
      <c r="P446" s="20" t="s">
        <v>5686</v>
      </c>
      <c r="Q446" s="20" t="s">
        <v>5687</v>
      </c>
      <c r="R446" s="20" t="s">
        <v>7078</v>
      </c>
      <c r="S446" s="20" t="s">
        <v>75</v>
      </c>
      <c r="T446" s="20" t="s">
        <v>5689</v>
      </c>
      <c r="U446" s="20" t="s">
        <v>5690</v>
      </c>
      <c r="V446" s="20" t="s">
        <v>5691</v>
      </c>
    </row>
    <row r="447" s="20" customFormat="1" spans="1:22">
      <c r="A447" s="20" t="s">
        <v>2277</v>
      </c>
      <c r="B447" s="20" t="s">
        <v>536</v>
      </c>
      <c r="C447" s="20" t="s">
        <v>2278</v>
      </c>
      <c r="D447" s="20" t="s">
        <v>2280</v>
      </c>
      <c r="E447" s="20" t="s">
        <v>7079</v>
      </c>
      <c r="F447" s="20" t="s">
        <v>662</v>
      </c>
      <c r="G447" s="20" t="s">
        <v>663</v>
      </c>
      <c r="H447" s="20" t="s">
        <v>5681</v>
      </c>
      <c r="I447" s="20" t="s">
        <v>7080</v>
      </c>
      <c r="J447" s="20" t="s">
        <v>5683</v>
      </c>
      <c r="K447" s="20" t="s">
        <v>7080</v>
      </c>
      <c r="L447" s="20" t="s">
        <v>7080</v>
      </c>
      <c r="M447" s="20" t="s">
        <v>5684</v>
      </c>
      <c r="N447" s="20" t="s">
        <v>5684</v>
      </c>
      <c r="O447" s="20" t="s">
        <v>5685</v>
      </c>
      <c r="P447" s="20" t="s">
        <v>5686</v>
      </c>
      <c r="Q447" s="20" t="s">
        <v>5687</v>
      </c>
      <c r="R447" s="20" t="s">
        <v>7081</v>
      </c>
      <c r="S447" s="20" t="s">
        <v>75</v>
      </c>
      <c r="T447" s="20" t="s">
        <v>5689</v>
      </c>
      <c r="U447" s="20" t="s">
        <v>5655</v>
      </c>
      <c r="V447" s="20" t="s">
        <v>5749</v>
      </c>
    </row>
    <row r="448" s="20" customFormat="1" spans="1:22">
      <c r="A448" s="20" t="s">
        <v>707</v>
      </c>
      <c r="B448" s="20" t="s">
        <v>536</v>
      </c>
      <c r="C448" s="20" t="s">
        <v>708</v>
      </c>
      <c r="D448" s="20" t="s">
        <v>5957</v>
      </c>
      <c r="E448" s="20" t="s">
        <v>7082</v>
      </c>
      <c r="F448" s="20" t="s">
        <v>248</v>
      </c>
      <c r="G448" s="20" t="s">
        <v>82</v>
      </c>
      <c r="H448" s="20" t="s">
        <v>5681</v>
      </c>
      <c r="I448" s="20" t="s">
        <v>7083</v>
      </c>
      <c r="J448" s="20" t="s">
        <v>5683</v>
      </c>
      <c r="K448" s="20" t="s">
        <v>7083</v>
      </c>
      <c r="L448" s="20" t="s">
        <v>7083</v>
      </c>
      <c r="M448" s="20" t="s">
        <v>5684</v>
      </c>
      <c r="N448" s="20" t="s">
        <v>5684</v>
      </c>
      <c r="O448" s="20" t="s">
        <v>5685</v>
      </c>
      <c r="P448" s="20" t="s">
        <v>5686</v>
      </c>
      <c r="Q448" s="20" t="s">
        <v>5687</v>
      </c>
      <c r="R448" s="20" t="s">
        <v>7084</v>
      </c>
      <c r="S448" s="20" t="s">
        <v>75</v>
      </c>
      <c r="T448" s="20" t="s">
        <v>5689</v>
      </c>
      <c r="U448" s="20" t="s">
        <v>5690</v>
      </c>
      <c r="V448" s="20" t="s">
        <v>5691</v>
      </c>
    </row>
    <row r="449" s="20" customFormat="1" spans="1:22">
      <c r="A449" s="20" t="s">
        <v>3828</v>
      </c>
      <c r="B449" s="20" t="s">
        <v>536</v>
      </c>
      <c r="C449" s="20" t="s">
        <v>3829</v>
      </c>
      <c r="D449" s="20" t="s">
        <v>3831</v>
      </c>
      <c r="E449" s="20" t="s">
        <v>7085</v>
      </c>
      <c r="F449" s="20" t="s">
        <v>663</v>
      </c>
      <c r="G449" s="20" t="s">
        <v>2725</v>
      </c>
      <c r="H449" s="20" t="s">
        <v>5681</v>
      </c>
      <c r="I449" s="20" t="s">
        <v>7086</v>
      </c>
      <c r="J449" s="20" t="s">
        <v>5683</v>
      </c>
      <c r="K449" s="20" t="s">
        <v>7086</v>
      </c>
      <c r="L449" s="20" t="s">
        <v>7086</v>
      </c>
      <c r="M449" s="20" t="s">
        <v>5684</v>
      </c>
      <c r="N449" s="20" t="s">
        <v>5684</v>
      </c>
      <c r="O449" s="20" t="s">
        <v>5685</v>
      </c>
      <c r="P449" s="20" t="s">
        <v>5686</v>
      </c>
      <c r="Q449" s="20" t="s">
        <v>5687</v>
      </c>
      <c r="R449" s="20" t="s">
        <v>7087</v>
      </c>
      <c r="S449" s="20" t="s">
        <v>75</v>
      </c>
      <c r="T449" s="20" t="s">
        <v>5689</v>
      </c>
      <c r="U449" s="20" t="s">
        <v>5655</v>
      </c>
      <c r="V449" s="20" t="s">
        <v>5713</v>
      </c>
    </row>
    <row r="450" s="20" customFormat="1" spans="1:22">
      <c r="A450" s="20" t="s">
        <v>4742</v>
      </c>
      <c r="B450" s="20" t="s">
        <v>536</v>
      </c>
      <c r="C450" s="20" t="s">
        <v>4743</v>
      </c>
      <c r="D450" s="20" t="s">
        <v>527</v>
      </c>
      <c r="E450" s="20" t="s">
        <v>7088</v>
      </c>
      <c r="F450" s="20" t="s">
        <v>662</v>
      </c>
      <c r="G450" s="20" t="s">
        <v>94</v>
      </c>
      <c r="H450" s="20" t="s">
        <v>5681</v>
      </c>
      <c r="I450" s="20" t="s">
        <v>7089</v>
      </c>
      <c r="J450" s="20" t="s">
        <v>5683</v>
      </c>
      <c r="K450" s="20" t="s">
        <v>7089</v>
      </c>
      <c r="L450" s="20" t="s">
        <v>7089</v>
      </c>
      <c r="M450" s="20" t="s">
        <v>5684</v>
      </c>
      <c r="N450" s="20" t="s">
        <v>5684</v>
      </c>
      <c r="O450" s="20" t="s">
        <v>5685</v>
      </c>
      <c r="P450" s="20" t="s">
        <v>5686</v>
      </c>
      <c r="Q450" s="20" t="s">
        <v>5687</v>
      </c>
      <c r="R450" s="20" t="s">
        <v>7090</v>
      </c>
      <c r="S450" s="20" t="s">
        <v>75</v>
      </c>
      <c r="T450" s="20" t="s">
        <v>5689</v>
      </c>
      <c r="U450" s="20" t="s">
        <v>5690</v>
      </c>
      <c r="V450" s="20" t="s">
        <v>6005</v>
      </c>
    </row>
    <row r="451" s="20" customFormat="1" spans="1:22">
      <c r="A451" s="20" t="s">
        <v>2519</v>
      </c>
      <c r="B451" s="20" t="s">
        <v>536</v>
      </c>
      <c r="C451" s="20" t="s">
        <v>2520</v>
      </c>
      <c r="D451" s="20" t="s">
        <v>6909</v>
      </c>
      <c r="E451" s="20" t="s">
        <v>7091</v>
      </c>
      <c r="F451" s="20" t="s">
        <v>82</v>
      </c>
      <c r="G451" s="20" t="s">
        <v>663</v>
      </c>
      <c r="H451" s="20" t="s">
        <v>5681</v>
      </c>
      <c r="I451" s="20" t="s">
        <v>6994</v>
      </c>
      <c r="J451" s="20" t="s">
        <v>5683</v>
      </c>
      <c r="K451" s="20" t="s">
        <v>6994</v>
      </c>
      <c r="L451" s="20" t="s">
        <v>6994</v>
      </c>
      <c r="M451" s="20" t="s">
        <v>5684</v>
      </c>
      <c r="N451" s="20" t="s">
        <v>5684</v>
      </c>
      <c r="O451" s="20" t="s">
        <v>5685</v>
      </c>
      <c r="P451" s="20" t="s">
        <v>5686</v>
      </c>
      <c r="Q451" s="20" t="s">
        <v>5687</v>
      </c>
      <c r="R451" s="20" t="s">
        <v>7092</v>
      </c>
      <c r="S451" s="20" t="s">
        <v>75</v>
      </c>
      <c r="T451" s="20" t="s">
        <v>5689</v>
      </c>
      <c r="U451" s="20" t="s">
        <v>5690</v>
      </c>
      <c r="V451" s="20" t="s">
        <v>5691</v>
      </c>
    </row>
    <row r="452" s="20" customFormat="1" spans="1:22">
      <c r="A452" s="20" t="s">
        <v>1916</v>
      </c>
      <c r="B452" s="20" t="s">
        <v>536</v>
      </c>
      <c r="C452" s="20" t="s">
        <v>1917</v>
      </c>
      <c r="D452" s="20" t="s">
        <v>1919</v>
      </c>
      <c r="E452" s="20" t="s">
        <v>7093</v>
      </c>
      <c r="F452" s="20" t="s">
        <v>81</v>
      </c>
      <c r="G452" s="20" t="s">
        <v>662</v>
      </c>
      <c r="H452" s="20" t="s">
        <v>5681</v>
      </c>
      <c r="I452" s="20" t="s">
        <v>7094</v>
      </c>
      <c r="J452" s="20" t="s">
        <v>5683</v>
      </c>
      <c r="K452" s="20" t="s">
        <v>7094</v>
      </c>
      <c r="L452" s="20" t="s">
        <v>7094</v>
      </c>
      <c r="M452" s="20" t="s">
        <v>5684</v>
      </c>
      <c r="N452" s="20" t="s">
        <v>5684</v>
      </c>
      <c r="O452" s="20" t="s">
        <v>5685</v>
      </c>
      <c r="P452" s="20" t="s">
        <v>5686</v>
      </c>
      <c r="Q452" s="20" t="s">
        <v>5687</v>
      </c>
      <c r="R452" s="20" t="s">
        <v>7095</v>
      </c>
      <c r="S452" s="20" t="s">
        <v>75</v>
      </c>
      <c r="T452" s="20" t="s">
        <v>5689</v>
      </c>
      <c r="U452" s="20" t="s">
        <v>5655</v>
      </c>
      <c r="V452" s="20" t="s">
        <v>5867</v>
      </c>
    </row>
    <row r="453" s="20" customFormat="1" spans="1:22">
      <c r="A453" s="20" t="s">
        <v>4622</v>
      </c>
      <c r="B453" s="20" t="s">
        <v>536</v>
      </c>
      <c r="C453" s="20" t="s">
        <v>4623</v>
      </c>
      <c r="D453" s="20" t="s">
        <v>7096</v>
      </c>
      <c r="E453" s="20" t="s">
        <v>7097</v>
      </c>
      <c r="F453" s="20" t="s">
        <v>662</v>
      </c>
      <c r="G453" s="20" t="s">
        <v>94</v>
      </c>
      <c r="H453" s="20" t="s">
        <v>5681</v>
      </c>
      <c r="I453" s="20" t="s">
        <v>7098</v>
      </c>
      <c r="J453" s="20" t="s">
        <v>5683</v>
      </c>
      <c r="K453" s="20" t="s">
        <v>7098</v>
      </c>
      <c r="L453" s="20" t="s">
        <v>7098</v>
      </c>
      <c r="M453" s="20" t="s">
        <v>5684</v>
      </c>
      <c r="N453" s="20" t="s">
        <v>5684</v>
      </c>
      <c r="O453" s="20" t="s">
        <v>5685</v>
      </c>
      <c r="P453" s="20" t="s">
        <v>5686</v>
      </c>
      <c r="Q453" s="20" t="s">
        <v>5687</v>
      </c>
      <c r="R453" s="20" t="s">
        <v>7099</v>
      </c>
      <c r="S453" s="20" t="s">
        <v>75</v>
      </c>
      <c r="T453" s="20" t="s">
        <v>5689</v>
      </c>
      <c r="U453" s="20" t="s">
        <v>5655</v>
      </c>
      <c r="V453" s="20" t="s">
        <v>5716</v>
      </c>
    </row>
    <row r="454" s="20" customFormat="1" spans="1:22">
      <c r="A454" s="20" t="s">
        <v>3207</v>
      </c>
      <c r="B454" s="20" t="s">
        <v>536</v>
      </c>
      <c r="C454" s="20" t="s">
        <v>3208</v>
      </c>
      <c r="D454" s="20" t="s">
        <v>6436</v>
      </c>
      <c r="E454" s="20" t="s">
        <v>6437</v>
      </c>
      <c r="F454" s="20" t="s">
        <v>663</v>
      </c>
      <c r="G454" s="20" t="s">
        <v>83</v>
      </c>
      <c r="H454" s="20" t="s">
        <v>5681</v>
      </c>
      <c r="I454" s="20" t="s">
        <v>7100</v>
      </c>
      <c r="J454" s="20" t="s">
        <v>5683</v>
      </c>
      <c r="K454" s="20" t="s">
        <v>7100</v>
      </c>
      <c r="L454" s="20" t="s">
        <v>7100</v>
      </c>
      <c r="M454" s="20" t="s">
        <v>5684</v>
      </c>
      <c r="N454" s="20" t="s">
        <v>5684</v>
      </c>
      <c r="O454" s="20" t="s">
        <v>5685</v>
      </c>
      <c r="P454" s="20" t="s">
        <v>5686</v>
      </c>
      <c r="Q454" s="20" t="s">
        <v>5687</v>
      </c>
      <c r="R454" s="20" t="s">
        <v>7101</v>
      </c>
      <c r="S454" s="20" t="s">
        <v>75</v>
      </c>
      <c r="T454" s="20" t="s">
        <v>5689</v>
      </c>
      <c r="U454" s="20" t="s">
        <v>5690</v>
      </c>
      <c r="V454" s="20" t="s">
        <v>5738</v>
      </c>
    </row>
    <row r="455" s="20" customFormat="1" spans="1:22">
      <c r="A455" s="20" t="s">
        <v>3213</v>
      </c>
      <c r="B455" s="20" t="s">
        <v>536</v>
      </c>
      <c r="C455" s="20" t="s">
        <v>3214</v>
      </c>
      <c r="D455" s="20" t="s">
        <v>527</v>
      </c>
      <c r="E455" s="20" t="s">
        <v>7102</v>
      </c>
      <c r="F455" s="20" t="s">
        <v>82</v>
      </c>
      <c r="G455" s="20" t="s">
        <v>83</v>
      </c>
      <c r="H455" s="20" t="s">
        <v>5681</v>
      </c>
      <c r="I455" s="20" t="s">
        <v>7103</v>
      </c>
      <c r="J455" s="20" t="s">
        <v>5683</v>
      </c>
      <c r="K455" s="20" t="s">
        <v>7103</v>
      </c>
      <c r="L455" s="20" t="s">
        <v>7103</v>
      </c>
      <c r="M455" s="20" t="s">
        <v>5684</v>
      </c>
      <c r="N455" s="20" t="s">
        <v>5684</v>
      </c>
      <c r="O455" s="20" t="s">
        <v>5685</v>
      </c>
      <c r="P455" s="20" t="s">
        <v>5686</v>
      </c>
      <c r="Q455" s="20" t="s">
        <v>5687</v>
      </c>
      <c r="R455" s="20" t="s">
        <v>7104</v>
      </c>
      <c r="S455" s="20" t="s">
        <v>75</v>
      </c>
      <c r="T455" s="20" t="s">
        <v>5689</v>
      </c>
      <c r="U455" s="20" t="s">
        <v>5690</v>
      </c>
      <c r="V455" s="20" t="s">
        <v>6005</v>
      </c>
    </row>
    <row r="456" s="20" customFormat="1" spans="1:22">
      <c r="A456" s="20" t="s">
        <v>533</v>
      </c>
      <c r="B456" s="20" t="s">
        <v>536</v>
      </c>
      <c r="C456" s="20" t="s">
        <v>534</v>
      </c>
      <c r="D456" s="20" t="s">
        <v>527</v>
      </c>
      <c r="E456" s="20" t="s">
        <v>7105</v>
      </c>
      <c r="F456" s="20" t="s">
        <v>81</v>
      </c>
      <c r="G456" s="20" t="s">
        <v>82</v>
      </c>
      <c r="H456" s="20" t="s">
        <v>5681</v>
      </c>
      <c r="I456" s="20" t="s">
        <v>7106</v>
      </c>
      <c r="J456" s="20" t="s">
        <v>5683</v>
      </c>
      <c r="K456" s="20" t="s">
        <v>7106</v>
      </c>
      <c r="L456" s="20" t="s">
        <v>7106</v>
      </c>
      <c r="M456" s="20" t="s">
        <v>5684</v>
      </c>
      <c r="N456" s="20" t="s">
        <v>5684</v>
      </c>
      <c r="O456" s="20" t="s">
        <v>5685</v>
      </c>
      <c r="P456" s="20" t="s">
        <v>5686</v>
      </c>
      <c r="Q456" s="20" t="s">
        <v>5687</v>
      </c>
      <c r="R456" s="20" t="s">
        <v>7107</v>
      </c>
      <c r="S456" s="20" t="s">
        <v>75</v>
      </c>
      <c r="T456" s="20" t="s">
        <v>5689</v>
      </c>
      <c r="U456" s="20" t="s">
        <v>5690</v>
      </c>
      <c r="V456" s="20" t="s">
        <v>6005</v>
      </c>
    </row>
    <row r="457" s="20" customFormat="1" spans="1:22">
      <c r="A457" s="20" t="s">
        <v>3355</v>
      </c>
      <c r="B457" s="20" t="s">
        <v>536</v>
      </c>
      <c r="C457" s="20" t="s">
        <v>3356</v>
      </c>
      <c r="D457" s="20" t="s">
        <v>2527</v>
      </c>
      <c r="E457" s="20" t="s">
        <v>7108</v>
      </c>
      <c r="F457" s="20" t="s">
        <v>663</v>
      </c>
      <c r="G457" s="20" t="s">
        <v>83</v>
      </c>
      <c r="H457" s="20" t="s">
        <v>5681</v>
      </c>
      <c r="I457" s="20" t="s">
        <v>7109</v>
      </c>
      <c r="J457" s="20" t="s">
        <v>5683</v>
      </c>
      <c r="K457" s="20" t="s">
        <v>7109</v>
      </c>
      <c r="L457" s="20" t="s">
        <v>7109</v>
      </c>
      <c r="M457" s="20" t="s">
        <v>5684</v>
      </c>
      <c r="N457" s="20" t="s">
        <v>5684</v>
      </c>
      <c r="O457" s="20" t="s">
        <v>5685</v>
      </c>
      <c r="P457" s="20" t="s">
        <v>5686</v>
      </c>
      <c r="Q457" s="20" t="s">
        <v>5687</v>
      </c>
      <c r="R457" s="20" t="s">
        <v>7110</v>
      </c>
      <c r="S457" s="20" t="s">
        <v>75</v>
      </c>
      <c r="T457" s="20" t="s">
        <v>5689</v>
      </c>
      <c r="U457" s="20" t="s">
        <v>5690</v>
      </c>
      <c r="V457" s="20" t="s">
        <v>5691</v>
      </c>
    </row>
    <row r="458" s="20" customFormat="1" spans="1:22">
      <c r="A458" s="20" t="s">
        <v>3219</v>
      </c>
      <c r="B458" s="20" t="s">
        <v>536</v>
      </c>
      <c r="C458" s="20" t="s">
        <v>3220</v>
      </c>
      <c r="D458" s="20" t="s">
        <v>3222</v>
      </c>
      <c r="E458" s="20" t="s">
        <v>7111</v>
      </c>
      <c r="F458" s="20" t="s">
        <v>663</v>
      </c>
      <c r="G458" s="20" t="s">
        <v>83</v>
      </c>
      <c r="H458" s="20" t="s">
        <v>5681</v>
      </c>
      <c r="I458" s="20" t="s">
        <v>7112</v>
      </c>
      <c r="J458" s="20" t="s">
        <v>5683</v>
      </c>
      <c r="K458" s="20" t="s">
        <v>7112</v>
      </c>
      <c r="L458" s="20" t="s">
        <v>7112</v>
      </c>
      <c r="M458" s="20" t="s">
        <v>5684</v>
      </c>
      <c r="N458" s="20" t="s">
        <v>5684</v>
      </c>
      <c r="O458" s="20" t="s">
        <v>5685</v>
      </c>
      <c r="P458" s="20" t="s">
        <v>5686</v>
      </c>
      <c r="Q458" s="20" t="s">
        <v>5687</v>
      </c>
      <c r="R458" s="20" t="s">
        <v>7113</v>
      </c>
      <c r="S458" s="20" t="s">
        <v>75</v>
      </c>
      <c r="T458" s="20" t="s">
        <v>5689</v>
      </c>
      <c r="U458" s="20" t="s">
        <v>5690</v>
      </c>
      <c r="V458" s="20" t="s">
        <v>5738</v>
      </c>
    </row>
    <row r="459" s="20" customFormat="1" spans="1:22">
      <c r="A459" s="20" t="s">
        <v>4735</v>
      </c>
      <c r="B459" s="20" t="s">
        <v>536</v>
      </c>
      <c r="C459" s="20" t="s">
        <v>4736</v>
      </c>
      <c r="D459" s="20" t="s">
        <v>3222</v>
      </c>
      <c r="E459" s="20" t="s">
        <v>7111</v>
      </c>
      <c r="F459" s="20" t="s">
        <v>2725</v>
      </c>
      <c r="G459" s="20" t="s">
        <v>94</v>
      </c>
      <c r="H459" s="20" t="s">
        <v>5681</v>
      </c>
      <c r="I459" s="20" t="s">
        <v>7112</v>
      </c>
      <c r="J459" s="20" t="s">
        <v>5683</v>
      </c>
      <c r="K459" s="20" t="s">
        <v>7112</v>
      </c>
      <c r="L459" s="20" t="s">
        <v>7112</v>
      </c>
      <c r="M459" s="20" t="s">
        <v>5684</v>
      </c>
      <c r="N459" s="20" t="s">
        <v>5684</v>
      </c>
      <c r="O459" s="20" t="s">
        <v>5685</v>
      </c>
      <c r="P459" s="20" t="s">
        <v>5686</v>
      </c>
      <c r="Q459" s="20" t="s">
        <v>5687</v>
      </c>
      <c r="R459" s="20" t="s">
        <v>7114</v>
      </c>
      <c r="S459" s="20" t="s">
        <v>75</v>
      </c>
      <c r="T459" s="20" t="s">
        <v>5689</v>
      </c>
      <c r="U459" s="20" t="s">
        <v>5690</v>
      </c>
      <c r="V459" s="20" t="s">
        <v>5738</v>
      </c>
    </row>
    <row r="460" s="20" customFormat="1" spans="1:22">
      <c r="A460" s="20" t="s">
        <v>4003</v>
      </c>
      <c r="B460" s="20" t="s">
        <v>536</v>
      </c>
      <c r="C460" s="20" t="s">
        <v>4004</v>
      </c>
      <c r="D460" s="20" t="s">
        <v>3222</v>
      </c>
      <c r="E460" s="20" t="s">
        <v>7111</v>
      </c>
      <c r="F460" s="20" t="s">
        <v>83</v>
      </c>
      <c r="G460" s="20" t="s">
        <v>2725</v>
      </c>
      <c r="H460" s="20" t="s">
        <v>5681</v>
      </c>
      <c r="I460" s="20" t="s">
        <v>7112</v>
      </c>
      <c r="J460" s="20" t="s">
        <v>5683</v>
      </c>
      <c r="K460" s="20" t="s">
        <v>7112</v>
      </c>
      <c r="L460" s="20" t="s">
        <v>7112</v>
      </c>
      <c r="M460" s="20" t="s">
        <v>5684</v>
      </c>
      <c r="N460" s="20" t="s">
        <v>5684</v>
      </c>
      <c r="O460" s="20" t="s">
        <v>5685</v>
      </c>
      <c r="P460" s="20" t="s">
        <v>5686</v>
      </c>
      <c r="Q460" s="20" t="s">
        <v>5687</v>
      </c>
      <c r="R460" s="20" t="s">
        <v>7115</v>
      </c>
      <c r="S460" s="20" t="s">
        <v>75</v>
      </c>
      <c r="T460" s="20" t="s">
        <v>5689</v>
      </c>
      <c r="U460" s="20" t="s">
        <v>5690</v>
      </c>
      <c r="V460" s="20" t="s">
        <v>5738</v>
      </c>
    </row>
    <row r="461" s="20" customFormat="1" spans="1:22">
      <c r="A461" s="20" t="s">
        <v>3388</v>
      </c>
      <c r="B461" s="20" t="s">
        <v>536</v>
      </c>
      <c r="C461" s="20" t="s">
        <v>3389</v>
      </c>
      <c r="D461" s="20" t="s">
        <v>679</v>
      </c>
      <c r="E461" s="20" t="s">
        <v>7116</v>
      </c>
      <c r="F461" s="20" t="s">
        <v>662</v>
      </c>
      <c r="G461" s="20" t="s">
        <v>83</v>
      </c>
      <c r="H461" s="20" t="s">
        <v>5681</v>
      </c>
      <c r="I461" s="20" t="s">
        <v>5976</v>
      </c>
      <c r="J461" s="20" t="s">
        <v>5683</v>
      </c>
      <c r="K461" s="20" t="s">
        <v>5976</v>
      </c>
      <c r="L461" s="20" t="s">
        <v>5976</v>
      </c>
      <c r="M461" s="20" t="s">
        <v>5684</v>
      </c>
      <c r="N461" s="20" t="s">
        <v>5684</v>
      </c>
      <c r="O461" s="20" t="s">
        <v>5685</v>
      </c>
      <c r="P461" s="20" t="s">
        <v>5686</v>
      </c>
      <c r="Q461" s="20" t="s">
        <v>5687</v>
      </c>
      <c r="R461" s="20" t="s">
        <v>7117</v>
      </c>
      <c r="S461" s="20" t="s">
        <v>75</v>
      </c>
      <c r="T461" s="20" t="s">
        <v>5689</v>
      </c>
      <c r="U461" s="20" t="s">
        <v>5690</v>
      </c>
      <c r="V461" s="20" t="s">
        <v>5691</v>
      </c>
    </row>
    <row r="462" s="20" customFormat="1" spans="1:22">
      <c r="A462" s="20" t="s">
        <v>4640</v>
      </c>
      <c r="B462" s="20" t="s">
        <v>536</v>
      </c>
      <c r="C462" s="20" t="s">
        <v>4641</v>
      </c>
      <c r="D462" s="20" t="s">
        <v>4643</v>
      </c>
      <c r="E462" s="20" t="s">
        <v>7118</v>
      </c>
      <c r="F462" s="20" t="s">
        <v>83</v>
      </c>
      <c r="G462" s="20" t="s">
        <v>94</v>
      </c>
      <c r="H462" s="20" t="s">
        <v>5681</v>
      </c>
      <c r="I462" s="20" t="s">
        <v>7119</v>
      </c>
      <c r="J462" s="20" t="s">
        <v>5683</v>
      </c>
      <c r="K462" s="20" t="s">
        <v>7119</v>
      </c>
      <c r="L462" s="20" t="s">
        <v>7119</v>
      </c>
      <c r="M462" s="20" t="s">
        <v>5684</v>
      </c>
      <c r="N462" s="20" t="s">
        <v>5684</v>
      </c>
      <c r="O462" s="20" t="s">
        <v>5685</v>
      </c>
      <c r="P462" s="20" t="s">
        <v>5686</v>
      </c>
      <c r="Q462" s="20" t="s">
        <v>5687</v>
      </c>
      <c r="R462" s="20" t="s">
        <v>7120</v>
      </c>
      <c r="S462" s="20" t="s">
        <v>75</v>
      </c>
      <c r="T462" s="20" t="s">
        <v>5689</v>
      </c>
      <c r="U462" s="20" t="s">
        <v>5690</v>
      </c>
      <c r="V462" s="20" t="s">
        <v>5713</v>
      </c>
    </row>
    <row r="463" s="20" customFormat="1" spans="1:22">
      <c r="A463" s="20" t="s">
        <v>1378</v>
      </c>
      <c r="B463" s="20" t="s">
        <v>536</v>
      </c>
      <c r="C463" s="20" t="s">
        <v>1379</v>
      </c>
      <c r="D463" s="20" t="s">
        <v>7121</v>
      </c>
      <c r="E463" s="20" t="s">
        <v>7122</v>
      </c>
      <c r="F463" s="20" t="s">
        <v>81</v>
      </c>
      <c r="G463" s="20" t="s">
        <v>662</v>
      </c>
      <c r="H463" s="20" t="s">
        <v>5681</v>
      </c>
      <c r="I463" s="20" t="s">
        <v>7123</v>
      </c>
      <c r="J463" s="20" t="s">
        <v>5683</v>
      </c>
      <c r="K463" s="20" t="s">
        <v>7123</v>
      </c>
      <c r="L463" s="20" t="s">
        <v>7123</v>
      </c>
      <c r="M463" s="20" t="s">
        <v>5684</v>
      </c>
      <c r="N463" s="20" t="s">
        <v>5684</v>
      </c>
      <c r="O463" s="20" t="s">
        <v>5685</v>
      </c>
      <c r="P463" s="20" t="s">
        <v>5686</v>
      </c>
      <c r="Q463" s="20" t="s">
        <v>5687</v>
      </c>
      <c r="R463" s="20" t="s">
        <v>7124</v>
      </c>
      <c r="S463" s="20" t="s">
        <v>75</v>
      </c>
      <c r="T463" s="20" t="s">
        <v>5689</v>
      </c>
      <c r="U463" s="20" t="s">
        <v>5655</v>
      </c>
      <c r="V463" s="20" t="s">
        <v>5738</v>
      </c>
    </row>
    <row r="464" s="20" customFormat="1" spans="1:22">
      <c r="A464" s="20" t="s">
        <v>4731</v>
      </c>
      <c r="B464" s="20" t="s">
        <v>536</v>
      </c>
      <c r="C464" s="20" t="s">
        <v>4732</v>
      </c>
      <c r="D464" s="20" t="s">
        <v>3202</v>
      </c>
      <c r="E464" s="20" t="s">
        <v>7125</v>
      </c>
      <c r="F464" s="20" t="s">
        <v>2725</v>
      </c>
      <c r="G464" s="20" t="s">
        <v>94</v>
      </c>
      <c r="H464" s="20" t="s">
        <v>5681</v>
      </c>
      <c r="I464" s="20" t="s">
        <v>7126</v>
      </c>
      <c r="J464" s="20" t="s">
        <v>5683</v>
      </c>
      <c r="K464" s="20" t="s">
        <v>7126</v>
      </c>
      <c r="L464" s="20" t="s">
        <v>7126</v>
      </c>
      <c r="M464" s="20" t="s">
        <v>5684</v>
      </c>
      <c r="N464" s="20" t="s">
        <v>5684</v>
      </c>
      <c r="O464" s="20" t="s">
        <v>5685</v>
      </c>
      <c r="P464" s="20" t="s">
        <v>5686</v>
      </c>
      <c r="Q464" s="20" t="s">
        <v>5687</v>
      </c>
      <c r="R464" s="20" t="s">
        <v>7127</v>
      </c>
      <c r="S464" s="20" t="s">
        <v>75</v>
      </c>
      <c r="T464" s="20" t="s">
        <v>5689</v>
      </c>
      <c r="U464" s="20" t="s">
        <v>5690</v>
      </c>
      <c r="V464" s="20" t="s">
        <v>5738</v>
      </c>
    </row>
    <row r="465" s="20" customFormat="1" spans="1:22">
      <c r="A465" s="20" t="s">
        <v>2289</v>
      </c>
      <c r="B465" s="20" t="s">
        <v>536</v>
      </c>
      <c r="C465" s="20" t="s">
        <v>2290</v>
      </c>
      <c r="D465" s="20" t="s">
        <v>1331</v>
      </c>
      <c r="E465" s="20" t="s">
        <v>7128</v>
      </c>
      <c r="F465" s="20" t="s">
        <v>81</v>
      </c>
      <c r="G465" s="20" t="s">
        <v>663</v>
      </c>
      <c r="H465" s="20" t="s">
        <v>5681</v>
      </c>
      <c r="I465" s="20" t="s">
        <v>7061</v>
      </c>
      <c r="J465" s="20" t="s">
        <v>5683</v>
      </c>
      <c r="K465" s="20" t="s">
        <v>7061</v>
      </c>
      <c r="L465" s="20" t="s">
        <v>7061</v>
      </c>
      <c r="M465" s="20" t="s">
        <v>5684</v>
      </c>
      <c r="N465" s="20" t="s">
        <v>5684</v>
      </c>
      <c r="O465" s="20" t="s">
        <v>5685</v>
      </c>
      <c r="P465" s="20" t="s">
        <v>5686</v>
      </c>
      <c r="Q465" s="20" t="s">
        <v>5687</v>
      </c>
      <c r="R465" s="20" t="s">
        <v>7129</v>
      </c>
      <c r="S465" s="20" t="s">
        <v>75</v>
      </c>
      <c r="T465" s="20" t="s">
        <v>5689</v>
      </c>
      <c r="U465" s="20" t="s">
        <v>5690</v>
      </c>
      <c r="V465" s="20" t="s">
        <v>5749</v>
      </c>
    </row>
    <row r="466" s="20" customFormat="1" spans="1:22">
      <c r="A466" s="20" t="s">
        <v>2292</v>
      </c>
      <c r="B466" s="20" t="s">
        <v>536</v>
      </c>
      <c r="C466" s="20" t="s">
        <v>2293</v>
      </c>
      <c r="D466" s="20" t="s">
        <v>1331</v>
      </c>
      <c r="E466" s="20" t="s">
        <v>7130</v>
      </c>
      <c r="F466" s="20" t="s">
        <v>154</v>
      </c>
      <c r="G466" s="20" t="s">
        <v>663</v>
      </c>
      <c r="H466" s="20" t="s">
        <v>5681</v>
      </c>
      <c r="I466" s="20" t="s">
        <v>7131</v>
      </c>
      <c r="J466" s="20" t="s">
        <v>5683</v>
      </c>
      <c r="K466" s="20" t="s">
        <v>7131</v>
      </c>
      <c r="L466" s="20" t="s">
        <v>7131</v>
      </c>
      <c r="M466" s="20" t="s">
        <v>5684</v>
      </c>
      <c r="N466" s="20" t="s">
        <v>5684</v>
      </c>
      <c r="O466" s="20" t="s">
        <v>5685</v>
      </c>
      <c r="P466" s="20" t="s">
        <v>5686</v>
      </c>
      <c r="Q466" s="20" t="s">
        <v>5687</v>
      </c>
      <c r="R466" s="20" t="s">
        <v>7132</v>
      </c>
      <c r="S466" s="20" t="s">
        <v>75</v>
      </c>
      <c r="T466" s="20" t="s">
        <v>5689</v>
      </c>
      <c r="U466" s="20" t="s">
        <v>5690</v>
      </c>
      <c r="V466" s="20" t="s">
        <v>5749</v>
      </c>
    </row>
    <row r="467" s="20" customFormat="1" spans="1:22">
      <c r="A467" s="20" t="s">
        <v>698</v>
      </c>
      <c r="B467" s="20" t="s">
        <v>536</v>
      </c>
      <c r="C467" s="20" t="s">
        <v>699</v>
      </c>
      <c r="D467" s="20" t="s">
        <v>701</v>
      </c>
      <c r="E467" s="20" t="s">
        <v>7133</v>
      </c>
      <c r="F467" s="20" t="s">
        <v>81</v>
      </c>
      <c r="G467" s="20" t="s">
        <v>82</v>
      </c>
      <c r="H467" s="20" t="s">
        <v>5681</v>
      </c>
      <c r="I467" s="20" t="s">
        <v>7134</v>
      </c>
      <c r="J467" s="20" t="s">
        <v>5683</v>
      </c>
      <c r="K467" s="20" t="s">
        <v>7134</v>
      </c>
      <c r="L467" s="20" t="s">
        <v>7134</v>
      </c>
      <c r="M467" s="20" t="s">
        <v>5684</v>
      </c>
      <c r="N467" s="20" t="s">
        <v>5684</v>
      </c>
      <c r="O467" s="20" t="s">
        <v>5685</v>
      </c>
      <c r="P467" s="20" t="s">
        <v>5686</v>
      </c>
      <c r="Q467" s="20" t="s">
        <v>5687</v>
      </c>
      <c r="R467" s="20" t="s">
        <v>7135</v>
      </c>
      <c r="S467" s="20" t="s">
        <v>75</v>
      </c>
      <c r="T467" s="20" t="s">
        <v>5689</v>
      </c>
      <c r="U467" s="20" t="s">
        <v>5690</v>
      </c>
      <c r="V467" s="20" t="s">
        <v>5705</v>
      </c>
    </row>
    <row r="468" s="20" customFormat="1" spans="1:22">
      <c r="A468" s="20" t="s">
        <v>713</v>
      </c>
      <c r="B468" s="20" t="s">
        <v>536</v>
      </c>
      <c r="C468" s="20" t="s">
        <v>714</v>
      </c>
      <c r="D468" s="20" t="s">
        <v>716</v>
      </c>
      <c r="E468" s="20" t="s">
        <v>7136</v>
      </c>
      <c r="F468" s="20" t="s">
        <v>81</v>
      </c>
      <c r="G468" s="20" t="s">
        <v>82</v>
      </c>
      <c r="H468" s="20" t="s">
        <v>5681</v>
      </c>
      <c r="I468" s="20" t="s">
        <v>7137</v>
      </c>
      <c r="J468" s="20" t="s">
        <v>5683</v>
      </c>
      <c r="K468" s="20" t="s">
        <v>7137</v>
      </c>
      <c r="L468" s="20" t="s">
        <v>7137</v>
      </c>
      <c r="M468" s="20" t="s">
        <v>5684</v>
      </c>
      <c r="N468" s="20" t="s">
        <v>5684</v>
      </c>
      <c r="O468" s="20" t="s">
        <v>5685</v>
      </c>
      <c r="P468" s="20" t="s">
        <v>5686</v>
      </c>
      <c r="Q468" s="20" t="s">
        <v>5687</v>
      </c>
      <c r="R468" s="20" t="s">
        <v>7138</v>
      </c>
      <c r="S468" s="20" t="s">
        <v>75</v>
      </c>
      <c r="T468" s="20" t="s">
        <v>5689</v>
      </c>
      <c r="U468" s="20" t="s">
        <v>5655</v>
      </c>
      <c r="V468" s="20" t="s">
        <v>5691</v>
      </c>
    </row>
    <row r="469" s="20" customFormat="1" spans="1:22">
      <c r="A469" s="20" t="s">
        <v>1369</v>
      </c>
      <c r="B469" s="20" t="s">
        <v>536</v>
      </c>
      <c r="C469" s="20" t="s">
        <v>1370</v>
      </c>
      <c r="D469" s="20" t="s">
        <v>7139</v>
      </c>
      <c r="E469" s="20" t="s">
        <v>7140</v>
      </c>
      <c r="F469" s="20" t="s">
        <v>81</v>
      </c>
      <c r="G469" s="20" t="s">
        <v>662</v>
      </c>
      <c r="H469" s="20" t="s">
        <v>5681</v>
      </c>
      <c r="I469" s="20" t="s">
        <v>7141</v>
      </c>
      <c r="J469" s="20" t="s">
        <v>5683</v>
      </c>
      <c r="K469" s="20" t="s">
        <v>7141</v>
      </c>
      <c r="L469" s="20" t="s">
        <v>7141</v>
      </c>
      <c r="M469" s="20" t="s">
        <v>5684</v>
      </c>
      <c r="N469" s="20" t="s">
        <v>5684</v>
      </c>
      <c r="O469" s="20" t="s">
        <v>5685</v>
      </c>
      <c r="P469" s="20" t="s">
        <v>5686</v>
      </c>
      <c r="Q469" s="20" t="s">
        <v>5687</v>
      </c>
      <c r="R469" s="20" t="s">
        <v>7142</v>
      </c>
      <c r="S469" s="20" t="s">
        <v>75</v>
      </c>
      <c r="T469" s="20" t="s">
        <v>5689</v>
      </c>
      <c r="U469" s="20" t="s">
        <v>5655</v>
      </c>
      <c r="V469" s="20" t="s">
        <v>5738</v>
      </c>
    </row>
    <row r="470" s="20" customFormat="1" spans="1:22">
      <c r="A470" s="20" t="s">
        <v>4224</v>
      </c>
      <c r="B470" s="20" t="s">
        <v>536</v>
      </c>
      <c r="C470" s="20" t="s">
        <v>4225</v>
      </c>
      <c r="D470" s="20" t="s">
        <v>7143</v>
      </c>
      <c r="E470" s="20" t="s">
        <v>7144</v>
      </c>
      <c r="F470" s="20" t="s">
        <v>663</v>
      </c>
      <c r="G470" s="20" t="s">
        <v>2725</v>
      </c>
      <c r="H470" s="20" t="s">
        <v>5681</v>
      </c>
      <c r="I470" s="20" t="s">
        <v>7145</v>
      </c>
      <c r="J470" s="20" t="s">
        <v>5683</v>
      </c>
      <c r="K470" s="20" t="s">
        <v>7145</v>
      </c>
      <c r="L470" s="20" t="s">
        <v>7145</v>
      </c>
      <c r="M470" s="20" t="s">
        <v>5684</v>
      </c>
      <c r="N470" s="20" t="s">
        <v>5684</v>
      </c>
      <c r="O470" s="20" t="s">
        <v>5685</v>
      </c>
      <c r="P470" s="20" t="s">
        <v>5686</v>
      </c>
      <c r="Q470" s="20" t="s">
        <v>5687</v>
      </c>
      <c r="R470" s="20" t="s">
        <v>7146</v>
      </c>
      <c r="S470" s="20" t="s">
        <v>75</v>
      </c>
      <c r="T470" s="20" t="s">
        <v>5689</v>
      </c>
      <c r="U470" s="20" t="s">
        <v>5655</v>
      </c>
      <c r="V470" s="20" t="s">
        <v>5691</v>
      </c>
    </row>
    <row r="471" s="20" customFormat="1" spans="1:22">
      <c r="A471" s="20" t="s">
        <v>4751</v>
      </c>
      <c r="B471" s="20" t="s">
        <v>1091</v>
      </c>
      <c r="C471" s="20" t="s">
        <v>4752</v>
      </c>
      <c r="D471" s="20" t="s">
        <v>1153</v>
      </c>
      <c r="E471" s="20" t="s">
        <v>7147</v>
      </c>
      <c r="F471" s="20" t="s">
        <v>2725</v>
      </c>
      <c r="G471" s="20" t="s">
        <v>94</v>
      </c>
      <c r="H471" s="20" t="s">
        <v>5681</v>
      </c>
      <c r="I471" s="20" t="s">
        <v>7148</v>
      </c>
      <c r="J471" s="20" t="s">
        <v>5683</v>
      </c>
      <c r="K471" s="20" t="s">
        <v>7148</v>
      </c>
      <c r="L471" s="20" t="s">
        <v>7148</v>
      </c>
      <c r="M471" s="20" t="s">
        <v>5684</v>
      </c>
      <c r="N471" s="20" t="s">
        <v>5684</v>
      </c>
      <c r="O471" s="20" t="s">
        <v>5685</v>
      </c>
      <c r="P471" s="20" t="s">
        <v>5686</v>
      </c>
      <c r="Q471" s="20" t="s">
        <v>5687</v>
      </c>
      <c r="R471" s="20" t="s">
        <v>7149</v>
      </c>
      <c r="S471" s="20" t="s">
        <v>75</v>
      </c>
      <c r="T471" s="20" t="s">
        <v>5689</v>
      </c>
      <c r="U471" s="20" t="s">
        <v>5655</v>
      </c>
      <c r="V471" s="20" t="s">
        <v>5749</v>
      </c>
    </row>
    <row r="472" s="20" customFormat="1" spans="1:22">
      <c r="A472" s="20" t="s">
        <v>2568</v>
      </c>
      <c r="B472" s="20" t="s">
        <v>1091</v>
      </c>
      <c r="C472" s="20" t="s">
        <v>2569</v>
      </c>
      <c r="D472" s="20" t="s">
        <v>679</v>
      </c>
      <c r="E472" s="20" t="s">
        <v>7150</v>
      </c>
      <c r="F472" s="20" t="s">
        <v>82</v>
      </c>
      <c r="G472" s="20" t="s">
        <v>663</v>
      </c>
      <c r="H472" s="20" t="s">
        <v>5681</v>
      </c>
      <c r="I472" s="20" t="s">
        <v>5976</v>
      </c>
      <c r="J472" s="20" t="s">
        <v>5683</v>
      </c>
      <c r="K472" s="20" t="s">
        <v>5976</v>
      </c>
      <c r="L472" s="20" t="s">
        <v>5976</v>
      </c>
      <c r="M472" s="20" t="s">
        <v>5684</v>
      </c>
      <c r="N472" s="20" t="s">
        <v>5684</v>
      </c>
      <c r="O472" s="20" t="s">
        <v>5685</v>
      </c>
      <c r="P472" s="20" t="s">
        <v>5686</v>
      </c>
      <c r="Q472" s="20" t="s">
        <v>5687</v>
      </c>
      <c r="R472" s="20" t="s">
        <v>7151</v>
      </c>
      <c r="S472" s="20" t="s">
        <v>75</v>
      </c>
      <c r="T472" s="20" t="s">
        <v>5689</v>
      </c>
      <c r="U472" s="20" t="s">
        <v>5690</v>
      </c>
      <c r="V472" s="20" t="s">
        <v>5691</v>
      </c>
    </row>
    <row r="473" s="20" customFormat="1" spans="1:22">
      <c r="A473" s="20" t="s">
        <v>1086</v>
      </c>
      <c r="B473" s="20" t="s">
        <v>1091</v>
      </c>
      <c r="C473" s="20" t="s">
        <v>1087</v>
      </c>
      <c r="D473" s="20" t="s">
        <v>1089</v>
      </c>
      <c r="E473" s="20" t="s">
        <v>7152</v>
      </c>
      <c r="F473" s="20" t="s">
        <v>82</v>
      </c>
      <c r="G473" s="20" t="s">
        <v>662</v>
      </c>
      <c r="H473" s="20" t="s">
        <v>5681</v>
      </c>
      <c r="I473" s="20" t="s">
        <v>7153</v>
      </c>
      <c r="J473" s="20" t="s">
        <v>5683</v>
      </c>
      <c r="K473" s="20" t="s">
        <v>7153</v>
      </c>
      <c r="L473" s="20" t="s">
        <v>7153</v>
      </c>
      <c r="M473" s="20" t="s">
        <v>5684</v>
      </c>
      <c r="N473" s="20" t="s">
        <v>5684</v>
      </c>
      <c r="O473" s="20" t="s">
        <v>5685</v>
      </c>
      <c r="P473" s="20" t="s">
        <v>5686</v>
      </c>
      <c r="Q473" s="20" t="s">
        <v>5687</v>
      </c>
      <c r="R473" s="20" t="s">
        <v>7154</v>
      </c>
      <c r="S473" s="20" t="s">
        <v>75</v>
      </c>
      <c r="T473" s="20" t="s">
        <v>5689</v>
      </c>
      <c r="U473" s="20" t="s">
        <v>5655</v>
      </c>
      <c r="V473" s="20" t="s">
        <v>5716</v>
      </c>
    </row>
    <row r="474" s="20" customFormat="1" spans="1:22">
      <c r="A474" s="20" t="s">
        <v>5548</v>
      </c>
      <c r="B474" s="20" t="s">
        <v>1091</v>
      </c>
      <c r="C474" s="20" t="s">
        <v>5549</v>
      </c>
      <c r="D474" s="20" t="s">
        <v>7155</v>
      </c>
      <c r="E474" s="20" t="s">
        <v>7156</v>
      </c>
      <c r="F474" s="20" t="s">
        <v>94</v>
      </c>
      <c r="G474" s="20" t="s">
        <v>871</v>
      </c>
      <c r="H474" s="20" t="s">
        <v>5681</v>
      </c>
      <c r="I474" s="20" t="s">
        <v>7157</v>
      </c>
      <c r="J474" s="20" t="s">
        <v>5683</v>
      </c>
      <c r="K474" s="20" t="s">
        <v>7157</v>
      </c>
      <c r="L474" s="20" t="s">
        <v>7157</v>
      </c>
      <c r="M474" s="20" t="s">
        <v>5684</v>
      </c>
      <c r="N474" s="20" t="s">
        <v>5684</v>
      </c>
      <c r="O474" s="20" t="s">
        <v>5685</v>
      </c>
      <c r="P474" s="20" t="s">
        <v>5686</v>
      </c>
      <c r="Q474" s="20" t="s">
        <v>5687</v>
      </c>
      <c r="R474" s="20" t="s">
        <v>7158</v>
      </c>
      <c r="S474" s="20" t="s">
        <v>75</v>
      </c>
      <c r="T474" s="20" t="s">
        <v>5689</v>
      </c>
      <c r="U474" s="20" t="s">
        <v>5655</v>
      </c>
      <c r="V474" s="20" t="s">
        <v>6332</v>
      </c>
    </row>
    <row r="475" s="20" customFormat="1" spans="1:22">
      <c r="A475" s="20" t="s">
        <v>4187</v>
      </c>
      <c r="B475" s="20" t="s">
        <v>1091</v>
      </c>
      <c r="C475" s="20" t="s">
        <v>4188</v>
      </c>
      <c r="D475" s="20" t="s">
        <v>1611</v>
      </c>
      <c r="E475" s="20" t="s">
        <v>7159</v>
      </c>
      <c r="F475" s="20" t="s">
        <v>662</v>
      </c>
      <c r="G475" s="20" t="s">
        <v>2725</v>
      </c>
      <c r="H475" s="20" t="s">
        <v>5681</v>
      </c>
      <c r="I475" s="20" t="s">
        <v>7160</v>
      </c>
      <c r="J475" s="20" t="s">
        <v>5683</v>
      </c>
      <c r="K475" s="20" t="s">
        <v>7160</v>
      </c>
      <c r="L475" s="20" t="s">
        <v>7160</v>
      </c>
      <c r="M475" s="20" t="s">
        <v>5684</v>
      </c>
      <c r="N475" s="20" t="s">
        <v>5684</v>
      </c>
      <c r="O475" s="20" t="s">
        <v>5685</v>
      </c>
      <c r="P475" s="20" t="s">
        <v>5686</v>
      </c>
      <c r="Q475" s="20" t="s">
        <v>5687</v>
      </c>
      <c r="R475" s="20" t="s">
        <v>7161</v>
      </c>
      <c r="S475" s="20" t="s">
        <v>75</v>
      </c>
      <c r="T475" s="20" t="s">
        <v>5689</v>
      </c>
      <c r="U475" s="20" t="s">
        <v>5690</v>
      </c>
      <c r="V475" s="20" t="s">
        <v>5691</v>
      </c>
    </row>
    <row r="476" s="20" customFormat="1" spans="1:22">
      <c r="A476" s="20" t="s">
        <v>1617</v>
      </c>
      <c r="B476" s="20" t="s">
        <v>1091</v>
      </c>
      <c r="C476" s="20" t="s">
        <v>1618</v>
      </c>
      <c r="D476" s="20" t="s">
        <v>670</v>
      </c>
      <c r="E476" s="20" t="s">
        <v>7162</v>
      </c>
      <c r="F476" s="20" t="s">
        <v>154</v>
      </c>
      <c r="G476" s="20" t="s">
        <v>662</v>
      </c>
      <c r="H476" s="20" t="s">
        <v>5681</v>
      </c>
      <c r="I476" s="20" t="s">
        <v>7163</v>
      </c>
      <c r="J476" s="20" t="s">
        <v>5683</v>
      </c>
      <c r="K476" s="20" t="s">
        <v>7163</v>
      </c>
      <c r="L476" s="20" t="s">
        <v>7163</v>
      </c>
      <c r="M476" s="20" t="s">
        <v>5684</v>
      </c>
      <c r="N476" s="20" t="s">
        <v>5684</v>
      </c>
      <c r="O476" s="20" t="s">
        <v>5685</v>
      </c>
      <c r="P476" s="20" t="s">
        <v>5686</v>
      </c>
      <c r="Q476" s="20" t="s">
        <v>5687</v>
      </c>
      <c r="R476" s="20" t="s">
        <v>7164</v>
      </c>
      <c r="S476" s="20" t="s">
        <v>75</v>
      </c>
      <c r="T476" s="20" t="s">
        <v>5689</v>
      </c>
      <c r="U476" s="20" t="s">
        <v>5690</v>
      </c>
      <c r="V476" s="20" t="s">
        <v>5691</v>
      </c>
    </row>
    <row r="477" s="20" customFormat="1" spans="1:22">
      <c r="A477" s="20" t="s">
        <v>5208</v>
      </c>
      <c r="B477" s="20" t="s">
        <v>1091</v>
      </c>
      <c r="C477" s="20" t="s">
        <v>5209</v>
      </c>
      <c r="D477" s="20" t="s">
        <v>7165</v>
      </c>
      <c r="E477" s="20" t="s">
        <v>7166</v>
      </c>
      <c r="F477" s="20" t="s">
        <v>2725</v>
      </c>
      <c r="G477" s="20" t="s">
        <v>871</v>
      </c>
      <c r="H477" s="20" t="s">
        <v>5681</v>
      </c>
      <c r="I477" s="20" t="s">
        <v>7167</v>
      </c>
      <c r="J477" s="20" t="s">
        <v>5683</v>
      </c>
      <c r="K477" s="20" t="s">
        <v>7167</v>
      </c>
      <c r="L477" s="20" t="s">
        <v>7167</v>
      </c>
      <c r="M477" s="20" t="s">
        <v>5684</v>
      </c>
      <c r="N477" s="20" t="s">
        <v>5684</v>
      </c>
      <c r="O477" s="20" t="s">
        <v>5685</v>
      </c>
      <c r="P477" s="20" t="s">
        <v>5686</v>
      </c>
      <c r="Q477" s="20" t="s">
        <v>5687</v>
      </c>
      <c r="R477" s="20" t="s">
        <v>7168</v>
      </c>
      <c r="S477" s="20" t="s">
        <v>75</v>
      </c>
      <c r="T477" s="20" t="s">
        <v>5689</v>
      </c>
      <c r="U477" s="20" t="s">
        <v>5655</v>
      </c>
      <c r="V477" s="20" t="s">
        <v>5716</v>
      </c>
    </row>
    <row r="478" s="20" customFormat="1" spans="1:22">
      <c r="A478" s="20" t="s">
        <v>4697</v>
      </c>
      <c r="B478" s="20" t="s">
        <v>1091</v>
      </c>
      <c r="C478" s="20" t="s">
        <v>4698</v>
      </c>
      <c r="D478" s="20" t="s">
        <v>7169</v>
      </c>
      <c r="E478" s="20" t="s">
        <v>7170</v>
      </c>
      <c r="F478" s="20" t="s">
        <v>83</v>
      </c>
      <c r="G478" s="20" t="s">
        <v>94</v>
      </c>
      <c r="H478" s="20" t="s">
        <v>5681</v>
      </c>
      <c r="I478" s="20" t="s">
        <v>7171</v>
      </c>
      <c r="J478" s="20" t="s">
        <v>5683</v>
      </c>
      <c r="K478" s="20" t="s">
        <v>7171</v>
      </c>
      <c r="L478" s="20" t="s">
        <v>7171</v>
      </c>
      <c r="M478" s="20" t="s">
        <v>5684</v>
      </c>
      <c r="N478" s="20" t="s">
        <v>5684</v>
      </c>
      <c r="O478" s="20" t="s">
        <v>5685</v>
      </c>
      <c r="P478" s="20" t="s">
        <v>5686</v>
      </c>
      <c r="Q478" s="20" t="s">
        <v>5687</v>
      </c>
      <c r="R478" s="20" t="s">
        <v>7172</v>
      </c>
      <c r="S478" s="20" t="s">
        <v>75</v>
      </c>
      <c r="T478" s="20" t="s">
        <v>5689</v>
      </c>
      <c r="U478" s="20" t="s">
        <v>5690</v>
      </c>
      <c r="V478" s="20" t="s">
        <v>5738</v>
      </c>
    </row>
    <row r="479" s="20" customFormat="1" spans="1:22">
      <c r="A479" s="20" t="s">
        <v>2981</v>
      </c>
      <c r="B479" s="20" t="s">
        <v>1091</v>
      </c>
      <c r="C479" s="20" t="s">
        <v>2982</v>
      </c>
      <c r="D479" s="20" t="s">
        <v>2984</v>
      </c>
      <c r="E479" s="20" t="s">
        <v>7173</v>
      </c>
      <c r="F479" s="20" t="s">
        <v>82</v>
      </c>
      <c r="G479" s="20" t="s">
        <v>83</v>
      </c>
      <c r="H479" s="20" t="s">
        <v>5681</v>
      </c>
      <c r="I479" s="20" t="s">
        <v>7174</v>
      </c>
      <c r="J479" s="20" t="s">
        <v>5683</v>
      </c>
      <c r="K479" s="20" t="s">
        <v>7174</v>
      </c>
      <c r="L479" s="20" t="s">
        <v>7174</v>
      </c>
      <c r="M479" s="20" t="s">
        <v>5684</v>
      </c>
      <c r="N479" s="20" t="s">
        <v>5684</v>
      </c>
      <c r="O479" s="20" t="s">
        <v>5685</v>
      </c>
      <c r="P479" s="20" t="s">
        <v>5686</v>
      </c>
      <c r="Q479" s="20" t="s">
        <v>5687</v>
      </c>
      <c r="R479" s="20" t="s">
        <v>7175</v>
      </c>
      <c r="S479" s="20" t="s">
        <v>75</v>
      </c>
      <c r="T479" s="20" t="s">
        <v>5689</v>
      </c>
      <c r="U479" s="20" t="s">
        <v>5655</v>
      </c>
      <c r="V479" s="20" t="s">
        <v>5713</v>
      </c>
    </row>
    <row r="480" s="20" customFormat="1" spans="1:22">
      <c r="A480" s="20" t="s">
        <v>2965</v>
      </c>
      <c r="B480" s="20" t="s">
        <v>1091</v>
      </c>
      <c r="C480" s="20" t="s">
        <v>2966</v>
      </c>
      <c r="D480" s="20" t="s">
        <v>2968</v>
      </c>
      <c r="E480" s="20" t="s">
        <v>7176</v>
      </c>
      <c r="F480" s="20" t="s">
        <v>662</v>
      </c>
      <c r="G480" s="20" t="s">
        <v>83</v>
      </c>
      <c r="H480" s="20" t="s">
        <v>5681</v>
      </c>
      <c r="I480" s="20" t="s">
        <v>7177</v>
      </c>
      <c r="J480" s="20" t="s">
        <v>5683</v>
      </c>
      <c r="K480" s="20" t="s">
        <v>7177</v>
      </c>
      <c r="L480" s="20" t="s">
        <v>7177</v>
      </c>
      <c r="M480" s="20" t="s">
        <v>5684</v>
      </c>
      <c r="N480" s="20" t="s">
        <v>5684</v>
      </c>
      <c r="O480" s="20" t="s">
        <v>5685</v>
      </c>
      <c r="P480" s="20" t="s">
        <v>5686</v>
      </c>
      <c r="Q480" s="20" t="s">
        <v>5687</v>
      </c>
      <c r="R480" s="20" t="s">
        <v>7178</v>
      </c>
      <c r="S480" s="20" t="s">
        <v>75</v>
      </c>
      <c r="T480" s="20" t="s">
        <v>5689</v>
      </c>
      <c r="U480" s="20" t="s">
        <v>5655</v>
      </c>
      <c r="V480" s="20" t="s">
        <v>5713</v>
      </c>
    </row>
    <row r="481" s="20" customFormat="1" spans="1:22">
      <c r="A481" s="20" t="s">
        <v>2524</v>
      </c>
      <c r="B481" s="20" t="s">
        <v>1091</v>
      </c>
      <c r="C481" s="20" t="s">
        <v>2525</v>
      </c>
      <c r="D481" s="20" t="s">
        <v>2527</v>
      </c>
      <c r="E481" s="20" t="s">
        <v>7179</v>
      </c>
      <c r="F481" s="20" t="s">
        <v>82</v>
      </c>
      <c r="G481" s="20" t="s">
        <v>663</v>
      </c>
      <c r="H481" s="20" t="s">
        <v>5681</v>
      </c>
      <c r="I481" s="20" t="s">
        <v>7180</v>
      </c>
      <c r="J481" s="20" t="s">
        <v>5683</v>
      </c>
      <c r="K481" s="20" t="s">
        <v>7180</v>
      </c>
      <c r="L481" s="20" t="s">
        <v>7180</v>
      </c>
      <c r="M481" s="20" t="s">
        <v>5684</v>
      </c>
      <c r="N481" s="20" t="s">
        <v>5684</v>
      </c>
      <c r="O481" s="20" t="s">
        <v>5685</v>
      </c>
      <c r="P481" s="20" t="s">
        <v>5686</v>
      </c>
      <c r="Q481" s="20" t="s">
        <v>5687</v>
      </c>
      <c r="R481" s="20" t="s">
        <v>7181</v>
      </c>
      <c r="S481" s="20" t="s">
        <v>75</v>
      </c>
      <c r="T481" s="20" t="s">
        <v>5689</v>
      </c>
      <c r="U481" s="20" t="s">
        <v>5690</v>
      </c>
      <c r="V481" s="20" t="s">
        <v>5691</v>
      </c>
    </row>
    <row r="482" s="20" customFormat="1" spans="1:22">
      <c r="A482" s="20" t="s">
        <v>549</v>
      </c>
      <c r="B482" s="20" t="s">
        <v>554</v>
      </c>
      <c r="C482" s="20" t="s">
        <v>550</v>
      </c>
      <c r="D482" s="20" t="s">
        <v>552</v>
      </c>
      <c r="E482" s="20" t="s">
        <v>7182</v>
      </c>
      <c r="F482" s="20" t="s">
        <v>81</v>
      </c>
      <c r="G482" s="20" t="s">
        <v>82</v>
      </c>
      <c r="H482" s="20" t="s">
        <v>5681</v>
      </c>
      <c r="I482" s="20" t="s">
        <v>7183</v>
      </c>
      <c r="J482" s="20" t="s">
        <v>5683</v>
      </c>
      <c r="K482" s="20" t="s">
        <v>7183</v>
      </c>
      <c r="L482" s="20" t="s">
        <v>7183</v>
      </c>
      <c r="M482" s="20" t="s">
        <v>5684</v>
      </c>
      <c r="N482" s="20" t="s">
        <v>5684</v>
      </c>
      <c r="O482" s="20" t="s">
        <v>5685</v>
      </c>
      <c r="P482" s="20" t="s">
        <v>5686</v>
      </c>
      <c r="Q482" s="20" t="s">
        <v>5687</v>
      </c>
      <c r="R482" s="20" t="s">
        <v>7184</v>
      </c>
      <c r="S482" s="20" t="s">
        <v>75</v>
      </c>
      <c r="T482" s="20" t="s">
        <v>5689</v>
      </c>
      <c r="U482" s="20" t="s">
        <v>5655</v>
      </c>
      <c r="V482" s="20" t="s">
        <v>5749</v>
      </c>
    </row>
    <row r="483" s="20" customFormat="1" spans="1:22">
      <c r="A483" s="20" t="s">
        <v>2531</v>
      </c>
      <c r="B483" s="20" t="s">
        <v>554</v>
      </c>
      <c r="C483" s="20" t="s">
        <v>2532</v>
      </c>
      <c r="D483" s="20" t="s">
        <v>1611</v>
      </c>
      <c r="E483" s="20" t="s">
        <v>7185</v>
      </c>
      <c r="F483" s="20" t="s">
        <v>81</v>
      </c>
      <c r="G483" s="20" t="s">
        <v>663</v>
      </c>
      <c r="H483" s="20" t="s">
        <v>5681</v>
      </c>
      <c r="I483" s="20" t="s">
        <v>7160</v>
      </c>
      <c r="J483" s="20" t="s">
        <v>5683</v>
      </c>
      <c r="K483" s="20" t="s">
        <v>7160</v>
      </c>
      <c r="L483" s="20" t="s">
        <v>7160</v>
      </c>
      <c r="M483" s="20" t="s">
        <v>5684</v>
      </c>
      <c r="N483" s="20" t="s">
        <v>5684</v>
      </c>
      <c r="O483" s="20" t="s">
        <v>5685</v>
      </c>
      <c r="P483" s="20" t="s">
        <v>5686</v>
      </c>
      <c r="Q483" s="20" t="s">
        <v>5687</v>
      </c>
      <c r="R483" s="20" t="s">
        <v>7186</v>
      </c>
      <c r="S483" s="20" t="s">
        <v>75</v>
      </c>
      <c r="T483" s="20" t="s">
        <v>5689</v>
      </c>
      <c r="U483" s="20" t="s">
        <v>5690</v>
      </c>
      <c r="V483" s="20" t="s">
        <v>5691</v>
      </c>
    </row>
    <row r="484" s="20" customFormat="1" spans="1:22">
      <c r="A484" s="20" t="s">
        <v>3367</v>
      </c>
      <c r="B484" s="20" t="s">
        <v>554</v>
      </c>
      <c r="C484" s="20" t="s">
        <v>3368</v>
      </c>
      <c r="D484" s="20" t="s">
        <v>3370</v>
      </c>
      <c r="E484" s="20" t="s">
        <v>7187</v>
      </c>
      <c r="F484" s="20" t="s">
        <v>82</v>
      </c>
      <c r="G484" s="20" t="s">
        <v>83</v>
      </c>
      <c r="H484" s="20" t="s">
        <v>5681</v>
      </c>
      <c r="I484" s="20" t="s">
        <v>7188</v>
      </c>
      <c r="J484" s="20" t="s">
        <v>5683</v>
      </c>
      <c r="K484" s="20" t="s">
        <v>7188</v>
      </c>
      <c r="L484" s="20" t="s">
        <v>7188</v>
      </c>
      <c r="M484" s="20" t="s">
        <v>5684</v>
      </c>
      <c r="N484" s="20" t="s">
        <v>5684</v>
      </c>
      <c r="O484" s="20" t="s">
        <v>5685</v>
      </c>
      <c r="P484" s="20" t="s">
        <v>5686</v>
      </c>
      <c r="Q484" s="20" t="s">
        <v>5687</v>
      </c>
      <c r="R484" s="20" t="s">
        <v>7189</v>
      </c>
      <c r="S484" s="20" t="s">
        <v>75</v>
      </c>
      <c r="T484" s="20" t="s">
        <v>5689</v>
      </c>
      <c r="U484" s="20" t="s">
        <v>5690</v>
      </c>
      <c r="V484" s="20" t="s">
        <v>5691</v>
      </c>
    </row>
    <row r="485" s="20" customFormat="1" spans="1:22">
      <c r="A485" s="20" t="s">
        <v>1395</v>
      </c>
      <c r="B485" s="20" t="s">
        <v>554</v>
      </c>
      <c r="C485" s="20" t="s">
        <v>1396</v>
      </c>
      <c r="D485" s="20" t="s">
        <v>1398</v>
      </c>
      <c r="E485" s="20" t="s">
        <v>7190</v>
      </c>
      <c r="F485" s="20" t="s">
        <v>81</v>
      </c>
      <c r="G485" s="20" t="s">
        <v>662</v>
      </c>
      <c r="H485" s="20" t="s">
        <v>5681</v>
      </c>
      <c r="I485" s="20" t="s">
        <v>7191</v>
      </c>
      <c r="J485" s="20" t="s">
        <v>5683</v>
      </c>
      <c r="K485" s="20" t="s">
        <v>7191</v>
      </c>
      <c r="L485" s="20" t="s">
        <v>7191</v>
      </c>
      <c r="M485" s="20" t="s">
        <v>5684</v>
      </c>
      <c r="N485" s="20" t="s">
        <v>5684</v>
      </c>
      <c r="O485" s="20" t="s">
        <v>5685</v>
      </c>
      <c r="P485" s="20" t="s">
        <v>5686</v>
      </c>
      <c r="Q485" s="20" t="s">
        <v>5687</v>
      </c>
      <c r="R485" s="20" t="s">
        <v>7192</v>
      </c>
      <c r="S485" s="20" t="s">
        <v>75</v>
      </c>
      <c r="T485" s="20" t="s">
        <v>5689</v>
      </c>
      <c r="U485" s="20" t="s">
        <v>5690</v>
      </c>
      <c r="V485" s="20" t="s">
        <v>5749</v>
      </c>
    </row>
    <row r="486" s="20" customFormat="1" spans="1:22">
      <c r="A486" s="20" t="s">
        <v>3359</v>
      </c>
      <c r="B486" s="20" t="s">
        <v>554</v>
      </c>
      <c r="C486" s="20" t="s">
        <v>3360</v>
      </c>
      <c r="D486" s="20" t="s">
        <v>7193</v>
      </c>
      <c r="E486" s="20" t="s">
        <v>7194</v>
      </c>
      <c r="F486" s="20" t="s">
        <v>663</v>
      </c>
      <c r="G486" s="20" t="s">
        <v>83</v>
      </c>
      <c r="H486" s="20" t="s">
        <v>5681</v>
      </c>
      <c r="I486" s="20" t="s">
        <v>7195</v>
      </c>
      <c r="J486" s="20" t="s">
        <v>5683</v>
      </c>
      <c r="K486" s="20" t="s">
        <v>7195</v>
      </c>
      <c r="L486" s="20" t="s">
        <v>7195</v>
      </c>
      <c r="M486" s="20" t="s">
        <v>5684</v>
      </c>
      <c r="N486" s="20" t="s">
        <v>5684</v>
      </c>
      <c r="O486" s="20" t="s">
        <v>5685</v>
      </c>
      <c r="P486" s="20" t="s">
        <v>5686</v>
      </c>
      <c r="Q486" s="20" t="s">
        <v>5687</v>
      </c>
      <c r="R486" s="20" t="s">
        <v>7196</v>
      </c>
      <c r="S486" s="20" t="s">
        <v>75</v>
      </c>
      <c r="T486" s="20" t="s">
        <v>5689</v>
      </c>
      <c r="U486" s="20" t="s">
        <v>5655</v>
      </c>
      <c r="V486" s="20" t="s">
        <v>5691</v>
      </c>
    </row>
    <row r="487" s="20" customFormat="1" spans="1:22">
      <c r="A487" s="20" t="s">
        <v>1412</v>
      </c>
      <c r="B487" s="20" t="s">
        <v>554</v>
      </c>
      <c r="C487" s="20" t="s">
        <v>1413</v>
      </c>
      <c r="D487" s="20" t="s">
        <v>832</v>
      </c>
      <c r="E487" s="20" t="s">
        <v>7197</v>
      </c>
      <c r="F487" s="20" t="s">
        <v>81</v>
      </c>
      <c r="G487" s="20" t="s">
        <v>662</v>
      </c>
      <c r="H487" s="20" t="s">
        <v>5681</v>
      </c>
      <c r="I487" s="20" t="s">
        <v>7198</v>
      </c>
      <c r="J487" s="20" t="s">
        <v>5683</v>
      </c>
      <c r="K487" s="20" t="s">
        <v>7198</v>
      </c>
      <c r="L487" s="20" t="s">
        <v>7198</v>
      </c>
      <c r="M487" s="20" t="s">
        <v>5684</v>
      </c>
      <c r="N487" s="20" t="s">
        <v>5684</v>
      </c>
      <c r="O487" s="20" t="s">
        <v>5685</v>
      </c>
      <c r="P487" s="20" t="s">
        <v>5686</v>
      </c>
      <c r="Q487" s="20" t="s">
        <v>5687</v>
      </c>
      <c r="R487" s="20" t="s">
        <v>7199</v>
      </c>
      <c r="S487" s="20" t="s">
        <v>75</v>
      </c>
      <c r="T487" s="20" t="s">
        <v>5689</v>
      </c>
      <c r="U487" s="20" t="s">
        <v>5690</v>
      </c>
      <c r="V487" s="20" t="s">
        <v>5738</v>
      </c>
    </row>
    <row r="488" s="20" customFormat="1" spans="1:22">
      <c r="A488" s="20" t="s">
        <v>4940</v>
      </c>
      <c r="B488" s="20" t="s">
        <v>554</v>
      </c>
      <c r="C488" s="20" t="s">
        <v>4941</v>
      </c>
      <c r="D488" s="20" t="s">
        <v>5957</v>
      </c>
      <c r="E488" s="20" t="s">
        <v>7200</v>
      </c>
      <c r="F488" s="20" t="s">
        <v>82</v>
      </c>
      <c r="G488" s="20" t="s">
        <v>94</v>
      </c>
      <c r="H488" s="20" t="s">
        <v>5681</v>
      </c>
      <c r="I488" s="20" t="s">
        <v>7201</v>
      </c>
      <c r="J488" s="20" t="s">
        <v>5683</v>
      </c>
      <c r="K488" s="20" t="s">
        <v>7201</v>
      </c>
      <c r="L488" s="20" t="s">
        <v>7201</v>
      </c>
      <c r="M488" s="20" t="s">
        <v>5684</v>
      </c>
      <c r="N488" s="20" t="s">
        <v>5684</v>
      </c>
      <c r="O488" s="20" t="s">
        <v>5685</v>
      </c>
      <c r="P488" s="20" t="s">
        <v>5686</v>
      </c>
      <c r="Q488" s="20" t="s">
        <v>5687</v>
      </c>
      <c r="R488" s="20" t="s">
        <v>7202</v>
      </c>
      <c r="S488" s="20" t="s">
        <v>75</v>
      </c>
      <c r="T488" s="20" t="s">
        <v>5689</v>
      </c>
      <c r="U488" s="20" t="s">
        <v>5690</v>
      </c>
      <c r="V488" s="20" t="s">
        <v>5691</v>
      </c>
    </row>
    <row r="489" s="20" customFormat="1" spans="1:22">
      <c r="A489" s="20" t="s">
        <v>5572</v>
      </c>
      <c r="B489" s="20" t="s">
        <v>554</v>
      </c>
      <c r="C489" s="20" t="s">
        <v>5573</v>
      </c>
      <c r="D489" s="20" t="s">
        <v>7203</v>
      </c>
      <c r="E489" s="20" t="s">
        <v>7204</v>
      </c>
      <c r="F489" s="20" t="s">
        <v>663</v>
      </c>
      <c r="G489" s="20" t="s">
        <v>871</v>
      </c>
      <c r="H489" s="20" t="s">
        <v>5681</v>
      </c>
      <c r="I489" s="20" t="s">
        <v>7205</v>
      </c>
      <c r="J489" s="20" t="s">
        <v>5683</v>
      </c>
      <c r="K489" s="20" t="s">
        <v>7205</v>
      </c>
      <c r="L489" s="20" t="s">
        <v>7205</v>
      </c>
      <c r="M489" s="20" t="s">
        <v>5684</v>
      </c>
      <c r="N489" s="20" t="s">
        <v>5684</v>
      </c>
      <c r="O489" s="20" t="s">
        <v>5685</v>
      </c>
      <c r="P489" s="20" t="s">
        <v>5686</v>
      </c>
      <c r="Q489" s="20" t="s">
        <v>5687</v>
      </c>
      <c r="R489" s="20" t="s">
        <v>7206</v>
      </c>
      <c r="S489" s="20" t="s">
        <v>75</v>
      </c>
      <c r="T489" s="20" t="s">
        <v>5689</v>
      </c>
      <c r="U489" s="20" t="s">
        <v>5655</v>
      </c>
      <c r="V489" s="20" t="s">
        <v>6332</v>
      </c>
    </row>
    <row r="490" s="20" customFormat="1" spans="1:22">
      <c r="A490" s="20" t="s">
        <v>1403</v>
      </c>
      <c r="B490" s="20" t="s">
        <v>554</v>
      </c>
      <c r="C490" s="20" t="s">
        <v>1404</v>
      </c>
      <c r="D490" s="20" t="s">
        <v>1406</v>
      </c>
      <c r="E490" s="20" t="s">
        <v>7207</v>
      </c>
      <c r="F490" s="20" t="s">
        <v>82</v>
      </c>
      <c r="G490" s="20" t="s">
        <v>662</v>
      </c>
      <c r="H490" s="20" t="s">
        <v>5681</v>
      </c>
      <c r="I490" s="20" t="s">
        <v>7208</v>
      </c>
      <c r="J490" s="20" t="s">
        <v>5683</v>
      </c>
      <c r="K490" s="20" t="s">
        <v>7208</v>
      </c>
      <c r="L490" s="20" t="s">
        <v>7208</v>
      </c>
      <c r="M490" s="20" t="s">
        <v>5684</v>
      </c>
      <c r="N490" s="20" t="s">
        <v>5684</v>
      </c>
      <c r="O490" s="20" t="s">
        <v>5685</v>
      </c>
      <c r="P490" s="20" t="s">
        <v>5686</v>
      </c>
      <c r="Q490" s="20" t="s">
        <v>5687</v>
      </c>
      <c r="R490" s="20" t="s">
        <v>7209</v>
      </c>
      <c r="S490" s="20" t="s">
        <v>75</v>
      </c>
      <c r="T490" s="20" t="s">
        <v>5689</v>
      </c>
      <c r="U490" s="20" t="s">
        <v>5655</v>
      </c>
      <c r="V490" s="20" t="s">
        <v>5749</v>
      </c>
    </row>
    <row r="491" s="20" customFormat="1" spans="1:22">
      <c r="A491" s="20" t="s">
        <v>2756</v>
      </c>
      <c r="B491" s="20" t="s">
        <v>554</v>
      </c>
      <c r="C491" s="20" t="s">
        <v>2757</v>
      </c>
      <c r="D491" s="20" t="s">
        <v>2751</v>
      </c>
      <c r="E491" s="20" t="s">
        <v>7210</v>
      </c>
      <c r="F491" s="20" t="s">
        <v>662</v>
      </c>
      <c r="G491" s="20" t="s">
        <v>663</v>
      </c>
      <c r="H491" s="20" t="s">
        <v>5681</v>
      </c>
      <c r="I491" s="20" t="s">
        <v>7211</v>
      </c>
      <c r="J491" s="20" t="s">
        <v>5683</v>
      </c>
      <c r="K491" s="20" t="s">
        <v>7211</v>
      </c>
      <c r="L491" s="20" t="s">
        <v>7211</v>
      </c>
      <c r="M491" s="20" t="s">
        <v>5684</v>
      </c>
      <c r="N491" s="20" t="s">
        <v>5684</v>
      </c>
      <c r="O491" s="20" t="s">
        <v>5685</v>
      </c>
      <c r="P491" s="20" t="s">
        <v>5686</v>
      </c>
      <c r="Q491" s="20" t="s">
        <v>5687</v>
      </c>
      <c r="R491" s="20" t="s">
        <v>7212</v>
      </c>
      <c r="S491" s="20" t="s">
        <v>75</v>
      </c>
      <c r="T491" s="20" t="s">
        <v>5689</v>
      </c>
      <c r="U491" s="20" t="s">
        <v>5655</v>
      </c>
      <c r="V491" s="20" t="s">
        <v>5731</v>
      </c>
    </row>
    <row r="492" s="20" customFormat="1" spans="1:22">
      <c r="A492" s="20" t="s">
        <v>1418</v>
      </c>
      <c r="B492" s="20" t="s">
        <v>554</v>
      </c>
      <c r="C492" s="20" t="s">
        <v>1419</v>
      </c>
      <c r="D492" s="20" t="s">
        <v>1331</v>
      </c>
      <c r="E492" s="20" t="s">
        <v>7213</v>
      </c>
      <c r="F492" s="20" t="s">
        <v>154</v>
      </c>
      <c r="G492" s="20" t="s">
        <v>662</v>
      </c>
      <c r="H492" s="20" t="s">
        <v>5681</v>
      </c>
      <c r="I492" s="20" t="s">
        <v>7214</v>
      </c>
      <c r="J492" s="20" t="s">
        <v>5683</v>
      </c>
      <c r="K492" s="20" t="s">
        <v>7214</v>
      </c>
      <c r="L492" s="20" t="s">
        <v>7214</v>
      </c>
      <c r="M492" s="20" t="s">
        <v>5684</v>
      </c>
      <c r="N492" s="20" t="s">
        <v>5684</v>
      </c>
      <c r="O492" s="20" t="s">
        <v>5685</v>
      </c>
      <c r="P492" s="20" t="s">
        <v>5686</v>
      </c>
      <c r="Q492" s="20" t="s">
        <v>5687</v>
      </c>
      <c r="R492" s="20" t="s">
        <v>7215</v>
      </c>
      <c r="S492" s="20" t="s">
        <v>75</v>
      </c>
      <c r="T492" s="20" t="s">
        <v>5689</v>
      </c>
      <c r="U492" s="20" t="s">
        <v>5690</v>
      </c>
      <c r="V492" s="20" t="s">
        <v>5749</v>
      </c>
    </row>
    <row r="493" s="20" customFormat="1" spans="1:22">
      <c r="A493" s="20" t="s">
        <v>558</v>
      </c>
      <c r="B493" s="20" t="s">
        <v>563</v>
      </c>
      <c r="C493" s="20" t="s">
        <v>559</v>
      </c>
      <c r="D493" s="20" t="s">
        <v>7002</v>
      </c>
      <c r="E493" s="20" t="s">
        <v>7216</v>
      </c>
      <c r="F493" s="20" t="s">
        <v>81</v>
      </c>
      <c r="G493" s="20" t="s">
        <v>82</v>
      </c>
      <c r="H493" s="20" t="s">
        <v>5681</v>
      </c>
      <c r="I493" s="20" t="s">
        <v>7217</v>
      </c>
      <c r="J493" s="20" t="s">
        <v>5683</v>
      </c>
      <c r="K493" s="20" t="s">
        <v>7217</v>
      </c>
      <c r="L493" s="20" t="s">
        <v>7217</v>
      </c>
      <c r="M493" s="20" t="s">
        <v>5684</v>
      </c>
      <c r="N493" s="20" t="s">
        <v>5684</v>
      </c>
      <c r="O493" s="20" t="s">
        <v>5685</v>
      </c>
      <c r="P493" s="20" t="s">
        <v>5686</v>
      </c>
      <c r="Q493" s="20" t="s">
        <v>5687</v>
      </c>
      <c r="R493" s="20" t="s">
        <v>7218</v>
      </c>
      <c r="S493" s="20" t="s">
        <v>75</v>
      </c>
      <c r="T493" s="20" t="s">
        <v>5689</v>
      </c>
      <c r="U493" s="20" t="s">
        <v>5690</v>
      </c>
      <c r="V493" s="20" t="s">
        <v>6005</v>
      </c>
    </row>
    <row r="494" s="20" customFormat="1" spans="1:22">
      <c r="A494" s="20" t="s">
        <v>2298</v>
      </c>
      <c r="B494" s="20" t="s">
        <v>563</v>
      </c>
      <c r="C494" s="20" t="s">
        <v>2299</v>
      </c>
      <c r="D494" s="20" t="s">
        <v>5739</v>
      </c>
      <c r="E494" s="20" t="s">
        <v>7219</v>
      </c>
      <c r="F494" s="20" t="s">
        <v>82</v>
      </c>
      <c r="G494" s="20" t="s">
        <v>663</v>
      </c>
      <c r="H494" s="20" t="s">
        <v>5681</v>
      </c>
      <c r="I494" s="20" t="s">
        <v>7220</v>
      </c>
      <c r="J494" s="20" t="s">
        <v>5683</v>
      </c>
      <c r="K494" s="20" t="s">
        <v>7220</v>
      </c>
      <c r="L494" s="20" t="s">
        <v>7220</v>
      </c>
      <c r="M494" s="20" t="s">
        <v>5684</v>
      </c>
      <c r="N494" s="20" t="s">
        <v>5684</v>
      </c>
      <c r="O494" s="20" t="s">
        <v>5685</v>
      </c>
      <c r="P494" s="20" t="s">
        <v>5686</v>
      </c>
      <c r="Q494" s="20" t="s">
        <v>5687</v>
      </c>
      <c r="R494" s="20" t="s">
        <v>7221</v>
      </c>
      <c r="S494" s="20" t="s">
        <v>75</v>
      </c>
      <c r="T494" s="20" t="s">
        <v>5689</v>
      </c>
      <c r="U494" s="20" t="s">
        <v>5690</v>
      </c>
      <c r="V494" s="20" t="s">
        <v>5738</v>
      </c>
    </row>
    <row r="495" s="20" customFormat="1" spans="1:22">
      <c r="A495" s="20" t="s">
        <v>4908</v>
      </c>
      <c r="B495" s="20" t="s">
        <v>563</v>
      </c>
      <c r="C495" s="20" t="s">
        <v>4909</v>
      </c>
      <c r="D495" s="20" t="s">
        <v>4911</v>
      </c>
      <c r="E495" s="20" t="s">
        <v>7222</v>
      </c>
      <c r="F495" s="20" t="s">
        <v>83</v>
      </c>
      <c r="G495" s="20" t="s">
        <v>94</v>
      </c>
      <c r="H495" s="20" t="s">
        <v>5681</v>
      </c>
      <c r="I495" s="20" t="s">
        <v>7223</v>
      </c>
      <c r="J495" s="20" t="s">
        <v>5683</v>
      </c>
      <c r="K495" s="20" t="s">
        <v>7223</v>
      </c>
      <c r="L495" s="20" t="s">
        <v>7223</v>
      </c>
      <c r="M495" s="20" t="s">
        <v>5684</v>
      </c>
      <c r="N495" s="20" t="s">
        <v>5684</v>
      </c>
      <c r="O495" s="20" t="s">
        <v>5685</v>
      </c>
      <c r="P495" s="20" t="s">
        <v>5686</v>
      </c>
      <c r="Q495" s="20" t="s">
        <v>5687</v>
      </c>
      <c r="R495" s="20" t="s">
        <v>7224</v>
      </c>
      <c r="S495" s="20" t="s">
        <v>75</v>
      </c>
      <c r="T495" s="20" t="s">
        <v>5689</v>
      </c>
      <c r="U495" s="20" t="s">
        <v>5690</v>
      </c>
      <c r="V495" s="20" t="s">
        <v>5691</v>
      </c>
    </row>
    <row r="496" s="20" customFormat="1" spans="1:22">
      <c r="A496" s="20" t="s">
        <v>2503</v>
      </c>
      <c r="B496" s="20" t="s">
        <v>563</v>
      </c>
      <c r="C496" s="20" t="s">
        <v>2504</v>
      </c>
      <c r="D496" s="20" t="s">
        <v>679</v>
      </c>
      <c r="E496" s="20" t="s">
        <v>7225</v>
      </c>
      <c r="F496" s="20" t="s">
        <v>81</v>
      </c>
      <c r="G496" s="20" t="s">
        <v>663</v>
      </c>
      <c r="H496" s="20" t="s">
        <v>5681</v>
      </c>
      <c r="I496" s="20" t="s">
        <v>7226</v>
      </c>
      <c r="J496" s="20" t="s">
        <v>5683</v>
      </c>
      <c r="K496" s="20" t="s">
        <v>7226</v>
      </c>
      <c r="L496" s="20" t="s">
        <v>7226</v>
      </c>
      <c r="M496" s="20" t="s">
        <v>5684</v>
      </c>
      <c r="N496" s="20" t="s">
        <v>5684</v>
      </c>
      <c r="O496" s="20" t="s">
        <v>5685</v>
      </c>
      <c r="P496" s="20" t="s">
        <v>5686</v>
      </c>
      <c r="Q496" s="20" t="s">
        <v>5687</v>
      </c>
      <c r="R496" s="20" t="s">
        <v>7227</v>
      </c>
      <c r="S496" s="20" t="s">
        <v>75</v>
      </c>
      <c r="T496" s="20" t="s">
        <v>5689</v>
      </c>
      <c r="U496" s="20" t="s">
        <v>5690</v>
      </c>
      <c r="V496" s="20" t="s">
        <v>5691</v>
      </c>
    </row>
    <row r="497" s="20" customFormat="1" spans="1:22">
      <c r="A497" s="20" t="s">
        <v>4233</v>
      </c>
      <c r="B497" s="20" t="s">
        <v>563</v>
      </c>
      <c r="C497" s="20" t="s">
        <v>4234</v>
      </c>
      <c r="D497" s="20" t="s">
        <v>1611</v>
      </c>
      <c r="E497" s="20" t="s">
        <v>7228</v>
      </c>
      <c r="F497" s="20" t="s">
        <v>663</v>
      </c>
      <c r="G497" s="20" t="s">
        <v>2725</v>
      </c>
      <c r="H497" s="20" t="s">
        <v>5681</v>
      </c>
      <c r="I497" s="20" t="s">
        <v>7229</v>
      </c>
      <c r="J497" s="20" t="s">
        <v>5683</v>
      </c>
      <c r="K497" s="20" t="s">
        <v>7229</v>
      </c>
      <c r="L497" s="20" t="s">
        <v>7229</v>
      </c>
      <c r="M497" s="20" t="s">
        <v>5684</v>
      </c>
      <c r="N497" s="20" t="s">
        <v>5684</v>
      </c>
      <c r="O497" s="20" t="s">
        <v>5685</v>
      </c>
      <c r="P497" s="20" t="s">
        <v>5686</v>
      </c>
      <c r="Q497" s="20" t="s">
        <v>5687</v>
      </c>
      <c r="R497" s="20" t="s">
        <v>7230</v>
      </c>
      <c r="S497" s="20" t="s">
        <v>75</v>
      </c>
      <c r="T497" s="20" t="s">
        <v>5689</v>
      </c>
      <c r="U497" s="20" t="s">
        <v>5690</v>
      </c>
      <c r="V497" s="20" t="s">
        <v>5691</v>
      </c>
    </row>
    <row r="498" s="20" customFormat="1" spans="1:22">
      <c r="A498" s="20" t="s">
        <v>2990</v>
      </c>
      <c r="B498" s="20" t="s">
        <v>563</v>
      </c>
      <c r="C498" s="20" t="s">
        <v>2991</v>
      </c>
      <c r="D498" s="20" t="s">
        <v>1979</v>
      </c>
      <c r="E498" s="20" t="s">
        <v>7231</v>
      </c>
      <c r="F498" s="20" t="s">
        <v>663</v>
      </c>
      <c r="G498" s="20" t="s">
        <v>83</v>
      </c>
      <c r="H498" s="20" t="s">
        <v>5681</v>
      </c>
      <c r="I498" s="20" t="s">
        <v>7232</v>
      </c>
      <c r="J498" s="20" t="s">
        <v>5683</v>
      </c>
      <c r="K498" s="20" t="s">
        <v>7232</v>
      </c>
      <c r="L498" s="20" t="s">
        <v>7232</v>
      </c>
      <c r="M498" s="20" t="s">
        <v>5684</v>
      </c>
      <c r="N498" s="20" t="s">
        <v>5684</v>
      </c>
      <c r="O498" s="20" t="s">
        <v>5685</v>
      </c>
      <c r="P498" s="20" t="s">
        <v>5686</v>
      </c>
      <c r="Q498" s="20" t="s">
        <v>5687</v>
      </c>
      <c r="R498" s="20" t="s">
        <v>7233</v>
      </c>
      <c r="S498" s="20" t="s">
        <v>75</v>
      </c>
      <c r="T498" s="20" t="s">
        <v>5689</v>
      </c>
      <c r="U498" s="20" t="s">
        <v>5655</v>
      </c>
      <c r="V498" s="20" t="s">
        <v>5713</v>
      </c>
    </row>
    <row r="499" s="20" customFormat="1" spans="1:22">
      <c r="A499" s="20" t="s">
        <v>3837</v>
      </c>
      <c r="B499" s="20" t="s">
        <v>563</v>
      </c>
      <c r="C499" s="20" t="s">
        <v>3838</v>
      </c>
      <c r="D499" s="20" t="s">
        <v>5918</v>
      </c>
      <c r="E499" s="20" t="s">
        <v>7234</v>
      </c>
      <c r="F499" s="20" t="s">
        <v>663</v>
      </c>
      <c r="G499" s="20" t="s">
        <v>2725</v>
      </c>
      <c r="H499" s="20" t="s">
        <v>5681</v>
      </c>
      <c r="I499" s="20" t="s">
        <v>6748</v>
      </c>
      <c r="J499" s="20" t="s">
        <v>5683</v>
      </c>
      <c r="K499" s="20" t="s">
        <v>6748</v>
      </c>
      <c r="L499" s="20" t="s">
        <v>6748</v>
      </c>
      <c r="M499" s="20" t="s">
        <v>5684</v>
      </c>
      <c r="N499" s="20" t="s">
        <v>5684</v>
      </c>
      <c r="O499" s="20" t="s">
        <v>5685</v>
      </c>
      <c r="P499" s="20" t="s">
        <v>5686</v>
      </c>
      <c r="Q499" s="20" t="s">
        <v>5687</v>
      </c>
      <c r="R499" s="20" t="s">
        <v>7235</v>
      </c>
      <c r="S499" s="20" t="s">
        <v>75</v>
      </c>
      <c r="T499" s="20" t="s">
        <v>5689</v>
      </c>
      <c r="U499" s="20" t="s">
        <v>5690</v>
      </c>
      <c r="V499" s="20" t="s">
        <v>5716</v>
      </c>
    </row>
    <row r="500" s="20" customFormat="1" spans="1:22">
      <c r="A500" s="20" t="s">
        <v>1816</v>
      </c>
      <c r="B500" s="20" t="s">
        <v>563</v>
      </c>
      <c r="C500" s="20" t="s">
        <v>1817</v>
      </c>
      <c r="D500" s="20" t="s">
        <v>7236</v>
      </c>
      <c r="E500" s="20" t="s">
        <v>7237</v>
      </c>
      <c r="F500" s="20" t="s">
        <v>82</v>
      </c>
      <c r="G500" s="20" t="s">
        <v>662</v>
      </c>
      <c r="H500" s="20" t="s">
        <v>5681</v>
      </c>
      <c r="I500" s="20" t="s">
        <v>7238</v>
      </c>
      <c r="J500" s="20" t="s">
        <v>5683</v>
      </c>
      <c r="K500" s="20" t="s">
        <v>7238</v>
      </c>
      <c r="L500" s="20" t="s">
        <v>7238</v>
      </c>
      <c r="M500" s="20" t="s">
        <v>5684</v>
      </c>
      <c r="N500" s="20" t="s">
        <v>5684</v>
      </c>
      <c r="O500" s="20" t="s">
        <v>5685</v>
      </c>
      <c r="P500" s="20" t="s">
        <v>5686</v>
      </c>
      <c r="Q500" s="20" t="s">
        <v>5687</v>
      </c>
      <c r="R500" s="20" t="s">
        <v>7239</v>
      </c>
      <c r="S500" s="20" t="s">
        <v>75</v>
      </c>
      <c r="T500" s="20" t="s">
        <v>5689</v>
      </c>
      <c r="U500" s="20" t="s">
        <v>5655</v>
      </c>
      <c r="V500" s="20" t="s">
        <v>6623</v>
      </c>
    </row>
    <row r="501" s="20" customFormat="1" spans="1:22">
      <c r="A501" s="20" t="s">
        <v>1799</v>
      </c>
      <c r="B501" s="20" t="s">
        <v>563</v>
      </c>
      <c r="C501" s="20" t="s">
        <v>1800</v>
      </c>
      <c r="D501" s="20" t="s">
        <v>1802</v>
      </c>
      <c r="E501" s="20" t="s">
        <v>7240</v>
      </c>
      <c r="F501" s="20" t="s">
        <v>81</v>
      </c>
      <c r="G501" s="20" t="s">
        <v>662</v>
      </c>
      <c r="H501" s="20" t="s">
        <v>5681</v>
      </c>
      <c r="I501" s="20" t="s">
        <v>7241</v>
      </c>
      <c r="J501" s="20" t="s">
        <v>5683</v>
      </c>
      <c r="K501" s="20" t="s">
        <v>7241</v>
      </c>
      <c r="L501" s="20" t="s">
        <v>7241</v>
      </c>
      <c r="M501" s="20" t="s">
        <v>5684</v>
      </c>
      <c r="N501" s="20" t="s">
        <v>5684</v>
      </c>
      <c r="O501" s="20" t="s">
        <v>5685</v>
      </c>
      <c r="P501" s="20" t="s">
        <v>5686</v>
      </c>
      <c r="Q501" s="20" t="s">
        <v>5687</v>
      </c>
      <c r="R501" s="20" t="s">
        <v>7120</v>
      </c>
      <c r="S501" s="20" t="s">
        <v>75</v>
      </c>
      <c r="T501" s="20" t="s">
        <v>5689</v>
      </c>
      <c r="U501" s="20" t="s">
        <v>5655</v>
      </c>
      <c r="V501" s="20" t="s">
        <v>5788</v>
      </c>
    </row>
    <row r="502" s="20" customFormat="1" spans="1:22">
      <c r="A502" s="20" t="s">
        <v>5300</v>
      </c>
      <c r="B502" s="20" t="s">
        <v>563</v>
      </c>
      <c r="C502" s="20" t="s">
        <v>5301</v>
      </c>
      <c r="D502" s="20" t="s">
        <v>1227</v>
      </c>
      <c r="E502" s="20" t="s">
        <v>7242</v>
      </c>
      <c r="F502" s="20" t="s">
        <v>2725</v>
      </c>
      <c r="G502" s="20" t="s">
        <v>871</v>
      </c>
      <c r="H502" s="20" t="s">
        <v>5681</v>
      </c>
      <c r="I502" s="20" t="s">
        <v>7243</v>
      </c>
      <c r="J502" s="20" t="s">
        <v>5683</v>
      </c>
      <c r="K502" s="20" t="s">
        <v>7243</v>
      </c>
      <c r="L502" s="20" t="s">
        <v>7243</v>
      </c>
      <c r="M502" s="20" t="s">
        <v>5684</v>
      </c>
      <c r="N502" s="20" t="s">
        <v>5684</v>
      </c>
      <c r="O502" s="20" t="s">
        <v>5685</v>
      </c>
      <c r="P502" s="20" t="s">
        <v>5686</v>
      </c>
      <c r="Q502" s="20" t="s">
        <v>5687</v>
      </c>
      <c r="R502" s="20" t="s">
        <v>7244</v>
      </c>
      <c r="S502" s="20" t="s">
        <v>75</v>
      </c>
      <c r="T502" s="20" t="s">
        <v>5689</v>
      </c>
      <c r="U502" s="20" t="s">
        <v>5655</v>
      </c>
      <c r="V502" s="20" t="s">
        <v>5738</v>
      </c>
    </row>
    <row r="503" s="20" customFormat="1" spans="1:22">
      <c r="A503" s="20" t="s">
        <v>4766</v>
      </c>
      <c r="B503" s="20" t="s">
        <v>563</v>
      </c>
      <c r="C503" s="20" t="s">
        <v>4767</v>
      </c>
      <c r="D503" s="20" t="s">
        <v>3118</v>
      </c>
      <c r="E503" s="20" t="s">
        <v>7245</v>
      </c>
      <c r="F503" s="20" t="s">
        <v>2725</v>
      </c>
      <c r="G503" s="20" t="s">
        <v>94</v>
      </c>
      <c r="H503" s="20" t="s">
        <v>5681</v>
      </c>
      <c r="I503" s="20" t="s">
        <v>6366</v>
      </c>
      <c r="J503" s="20" t="s">
        <v>5683</v>
      </c>
      <c r="K503" s="20" t="s">
        <v>6366</v>
      </c>
      <c r="L503" s="20" t="s">
        <v>6366</v>
      </c>
      <c r="M503" s="20" t="s">
        <v>5684</v>
      </c>
      <c r="N503" s="20" t="s">
        <v>5684</v>
      </c>
      <c r="O503" s="20" t="s">
        <v>5685</v>
      </c>
      <c r="P503" s="20" t="s">
        <v>5686</v>
      </c>
      <c r="Q503" s="20" t="s">
        <v>5687</v>
      </c>
      <c r="R503" s="20" t="s">
        <v>7246</v>
      </c>
      <c r="S503" s="20" t="s">
        <v>75</v>
      </c>
      <c r="T503" s="20" t="s">
        <v>5689</v>
      </c>
      <c r="U503" s="20" t="s">
        <v>5690</v>
      </c>
      <c r="V503" s="20" t="s">
        <v>5738</v>
      </c>
    </row>
    <row r="504" s="20" customFormat="1" spans="1:22">
      <c r="A504" s="20" t="s">
        <v>3977</v>
      </c>
      <c r="B504" s="20" t="s">
        <v>563</v>
      </c>
      <c r="C504" s="20" t="s">
        <v>3978</v>
      </c>
      <c r="D504" s="20" t="s">
        <v>6001</v>
      </c>
      <c r="E504" s="20" t="s">
        <v>6028</v>
      </c>
      <c r="F504" s="20" t="s">
        <v>83</v>
      </c>
      <c r="G504" s="20" t="s">
        <v>2725</v>
      </c>
      <c r="H504" s="20" t="s">
        <v>5681</v>
      </c>
      <c r="I504" s="20" t="s">
        <v>7247</v>
      </c>
      <c r="J504" s="20" t="s">
        <v>5683</v>
      </c>
      <c r="K504" s="20" t="s">
        <v>7247</v>
      </c>
      <c r="L504" s="20" t="s">
        <v>7247</v>
      </c>
      <c r="M504" s="20" t="s">
        <v>5684</v>
      </c>
      <c r="N504" s="20" t="s">
        <v>5684</v>
      </c>
      <c r="O504" s="20" t="s">
        <v>5685</v>
      </c>
      <c r="P504" s="20" t="s">
        <v>5686</v>
      </c>
      <c r="Q504" s="20" t="s">
        <v>5687</v>
      </c>
      <c r="R504" s="20" t="s">
        <v>7248</v>
      </c>
      <c r="S504" s="20" t="s">
        <v>75</v>
      </c>
      <c r="T504" s="20" t="s">
        <v>5689</v>
      </c>
      <c r="U504" s="20" t="s">
        <v>5690</v>
      </c>
      <c r="V504" s="20" t="s">
        <v>6005</v>
      </c>
    </row>
    <row r="505" s="20" customFormat="1" spans="1:22">
      <c r="A505" s="20" t="s">
        <v>5377</v>
      </c>
      <c r="B505" s="20" t="s">
        <v>563</v>
      </c>
      <c r="C505" s="20" t="s">
        <v>5378</v>
      </c>
      <c r="D505" s="20" t="s">
        <v>5380</v>
      </c>
      <c r="E505" s="20" t="s">
        <v>7249</v>
      </c>
      <c r="F505" s="20" t="s">
        <v>2725</v>
      </c>
      <c r="G505" s="20" t="s">
        <v>871</v>
      </c>
      <c r="H505" s="20" t="s">
        <v>5681</v>
      </c>
      <c r="I505" s="20" t="s">
        <v>7250</v>
      </c>
      <c r="J505" s="20" t="s">
        <v>5683</v>
      </c>
      <c r="K505" s="20" t="s">
        <v>7250</v>
      </c>
      <c r="L505" s="20" t="s">
        <v>7250</v>
      </c>
      <c r="M505" s="20" t="s">
        <v>5684</v>
      </c>
      <c r="N505" s="20" t="s">
        <v>5684</v>
      </c>
      <c r="O505" s="20" t="s">
        <v>5685</v>
      </c>
      <c r="P505" s="20" t="s">
        <v>5686</v>
      </c>
      <c r="Q505" s="20" t="s">
        <v>5687</v>
      </c>
      <c r="R505" s="20" t="s">
        <v>7251</v>
      </c>
      <c r="S505" s="20" t="s">
        <v>75</v>
      </c>
      <c r="T505" s="20" t="s">
        <v>5689</v>
      </c>
      <c r="U505" s="20" t="s">
        <v>5690</v>
      </c>
      <c r="V505" s="20" t="s">
        <v>5691</v>
      </c>
    </row>
    <row r="506" s="20" customFormat="1" spans="1:22">
      <c r="A506" s="20" t="s">
        <v>4686</v>
      </c>
      <c r="B506" s="20" t="s">
        <v>563</v>
      </c>
      <c r="C506" s="20" t="s">
        <v>4687</v>
      </c>
      <c r="D506" s="20" t="s">
        <v>5739</v>
      </c>
      <c r="E506" s="20" t="s">
        <v>7252</v>
      </c>
      <c r="F506" s="20" t="s">
        <v>83</v>
      </c>
      <c r="G506" s="20" t="s">
        <v>94</v>
      </c>
      <c r="H506" s="20" t="s">
        <v>5681</v>
      </c>
      <c r="I506" s="20" t="s">
        <v>7253</v>
      </c>
      <c r="J506" s="20" t="s">
        <v>5683</v>
      </c>
      <c r="K506" s="20" t="s">
        <v>7253</v>
      </c>
      <c r="L506" s="20" t="s">
        <v>7253</v>
      </c>
      <c r="M506" s="20" t="s">
        <v>5684</v>
      </c>
      <c r="N506" s="20" t="s">
        <v>5684</v>
      </c>
      <c r="O506" s="20" t="s">
        <v>5685</v>
      </c>
      <c r="P506" s="20" t="s">
        <v>5686</v>
      </c>
      <c r="Q506" s="20" t="s">
        <v>5687</v>
      </c>
      <c r="R506" s="20" t="s">
        <v>7254</v>
      </c>
      <c r="S506" s="20" t="s">
        <v>75</v>
      </c>
      <c r="T506" s="20" t="s">
        <v>5689</v>
      </c>
      <c r="U506" s="20" t="s">
        <v>5690</v>
      </c>
      <c r="V506" s="20" t="s">
        <v>5738</v>
      </c>
    </row>
    <row r="507" s="20" customFormat="1" spans="1:22">
      <c r="A507" s="20" t="s">
        <v>487</v>
      </c>
      <c r="B507" s="20" t="s">
        <v>492</v>
      </c>
      <c r="C507" s="20" t="s">
        <v>488</v>
      </c>
      <c r="D507" s="20" t="s">
        <v>7255</v>
      </c>
      <c r="E507" s="20" t="s">
        <v>7256</v>
      </c>
      <c r="F507" s="20" t="s">
        <v>154</v>
      </c>
      <c r="G507" s="20" t="s">
        <v>82</v>
      </c>
      <c r="H507" s="20" t="s">
        <v>5681</v>
      </c>
      <c r="I507" s="20" t="s">
        <v>7257</v>
      </c>
      <c r="J507" s="20" t="s">
        <v>5683</v>
      </c>
      <c r="K507" s="20" t="s">
        <v>7257</v>
      </c>
      <c r="L507" s="20" t="s">
        <v>7257</v>
      </c>
      <c r="M507" s="20" t="s">
        <v>5684</v>
      </c>
      <c r="N507" s="20" t="s">
        <v>5684</v>
      </c>
      <c r="O507" s="20" t="s">
        <v>5685</v>
      </c>
      <c r="P507" s="20" t="s">
        <v>5686</v>
      </c>
      <c r="Q507" s="20" t="s">
        <v>5687</v>
      </c>
      <c r="R507" s="20" t="s">
        <v>7258</v>
      </c>
      <c r="S507" s="20" t="s">
        <v>75</v>
      </c>
      <c r="T507" s="20" t="s">
        <v>5689</v>
      </c>
      <c r="U507" s="20" t="s">
        <v>5690</v>
      </c>
      <c r="V507" s="20" t="s">
        <v>5738</v>
      </c>
    </row>
    <row r="508" s="20" customFormat="1" spans="1:22">
      <c r="A508" s="20" t="s">
        <v>4704</v>
      </c>
      <c r="B508" s="20" t="s">
        <v>492</v>
      </c>
      <c r="C508" s="20" t="s">
        <v>4705</v>
      </c>
      <c r="D508" s="20" t="s">
        <v>3202</v>
      </c>
      <c r="E508" s="20" t="s">
        <v>7259</v>
      </c>
      <c r="F508" s="20" t="s">
        <v>2725</v>
      </c>
      <c r="G508" s="20" t="s">
        <v>94</v>
      </c>
      <c r="H508" s="20" t="s">
        <v>5681</v>
      </c>
      <c r="I508" s="20" t="s">
        <v>7126</v>
      </c>
      <c r="J508" s="20" t="s">
        <v>5683</v>
      </c>
      <c r="K508" s="20" t="s">
        <v>7126</v>
      </c>
      <c r="L508" s="20" t="s">
        <v>7126</v>
      </c>
      <c r="M508" s="20" t="s">
        <v>5684</v>
      </c>
      <c r="N508" s="20" t="s">
        <v>5684</v>
      </c>
      <c r="O508" s="20" t="s">
        <v>5685</v>
      </c>
      <c r="P508" s="20" t="s">
        <v>5686</v>
      </c>
      <c r="Q508" s="20" t="s">
        <v>5687</v>
      </c>
      <c r="R508" s="20" t="s">
        <v>7260</v>
      </c>
      <c r="S508" s="20" t="s">
        <v>75</v>
      </c>
      <c r="T508" s="20" t="s">
        <v>5689</v>
      </c>
      <c r="U508" s="20" t="s">
        <v>5690</v>
      </c>
      <c r="V508" s="20" t="s">
        <v>5738</v>
      </c>
    </row>
    <row r="509" s="20" customFormat="1" spans="1:22">
      <c r="A509" s="20" t="s">
        <v>4160</v>
      </c>
      <c r="B509" s="20" t="s">
        <v>492</v>
      </c>
      <c r="C509" s="20" t="s">
        <v>4161</v>
      </c>
      <c r="D509" s="20" t="s">
        <v>4163</v>
      </c>
      <c r="E509" s="20" t="s">
        <v>7261</v>
      </c>
      <c r="F509" s="20" t="s">
        <v>83</v>
      </c>
      <c r="G509" s="20" t="s">
        <v>2725</v>
      </c>
      <c r="H509" s="20" t="s">
        <v>5681</v>
      </c>
      <c r="I509" s="20" t="s">
        <v>7262</v>
      </c>
      <c r="J509" s="20" t="s">
        <v>5683</v>
      </c>
      <c r="K509" s="20" t="s">
        <v>7262</v>
      </c>
      <c r="L509" s="20" t="s">
        <v>7262</v>
      </c>
      <c r="M509" s="20" t="s">
        <v>5684</v>
      </c>
      <c r="N509" s="20" t="s">
        <v>5684</v>
      </c>
      <c r="O509" s="20" t="s">
        <v>5685</v>
      </c>
      <c r="P509" s="20" t="s">
        <v>5686</v>
      </c>
      <c r="Q509" s="20" t="s">
        <v>5687</v>
      </c>
      <c r="R509" s="20" t="s">
        <v>7263</v>
      </c>
      <c r="S509" s="20" t="s">
        <v>75</v>
      </c>
      <c r="T509" s="20" t="s">
        <v>5689</v>
      </c>
      <c r="U509" s="20" t="s">
        <v>5655</v>
      </c>
      <c r="V509" s="20" t="s">
        <v>5691</v>
      </c>
    </row>
    <row r="510" s="20" customFormat="1" spans="1:22">
      <c r="A510" s="20" t="s">
        <v>1587</v>
      </c>
      <c r="B510" s="20" t="s">
        <v>492</v>
      </c>
      <c r="C510" s="20" t="s">
        <v>1588</v>
      </c>
      <c r="D510" s="20" t="s">
        <v>1590</v>
      </c>
      <c r="E510" s="20" t="s">
        <v>7264</v>
      </c>
      <c r="F510" s="20" t="s">
        <v>154</v>
      </c>
      <c r="G510" s="20" t="s">
        <v>662</v>
      </c>
      <c r="H510" s="20" t="s">
        <v>5681</v>
      </c>
      <c r="I510" s="20" t="s">
        <v>7265</v>
      </c>
      <c r="J510" s="20" t="s">
        <v>5683</v>
      </c>
      <c r="K510" s="20" t="s">
        <v>7265</v>
      </c>
      <c r="L510" s="20" t="s">
        <v>7265</v>
      </c>
      <c r="M510" s="20" t="s">
        <v>5684</v>
      </c>
      <c r="N510" s="20" t="s">
        <v>5684</v>
      </c>
      <c r="O510" s="20" t="s">
        <v>5685</v>
      </c>
      <c r="P510" s="20" t="s">
        <v>5686</v>
      </c>
      <c r="Q510" s="20" t="s">
        <v>5687</v>
      </c>
      <c r="R510" s="20" t="s">
        <v>7266</v>
      </c>
      <c r="S510" s="20" t="s">
        <v>75</v>
      </c>
      <c r="T510" s="20" t="s">
        <v>5689</v>
      </c>
      <c r="U510" s="20" t="s">
        <v>5690</v>
      </c>
      <c r="V510" s="20" t="s">
        <v>5705</v>
      </c>
    </row>
    <row r="511" s="20" customFormat="1" spans="1:22">
      <c r="A511" s="20" t="s">
        <v>4175</v>
      </c>
      <c r="B511" s="20" t="s">
        <v>492</v>
      </c>
      <c r="C511" s="20" t="s">
        <v>4176</v>
      </c>
      <c r="D511" s="20" t="s">
        <v>1540</v>
      </c>
      <c r="E511" s="20" t="s">
        <v>7267</v>
      </c>
      <c r="F511" s="20" t="s">
        <v>83</v>
      </c>
      <c r="G511" s="20" t="s">
        <v>2725</v>
      </c>
      <c r="H511" s="20" t="s">
        <v>5681</v>
      </c>
      <c r="I511" s="20" t="s">
        <v>7268</v>
      </c>
      <c r="J511" s="20" t="s">
        <v>5683</v>
      </c>
      <c r="K511" s="20" t="s">
        <v>7268</v>
      </c>
      <c r="L511" s="20" t="s">
        <v>7268</v>
      </c>
      <c r="M511" s="20" t="s">
        <v>5684</v>
      </c>
      <c r="N511" s="20" t="s">
        <v>5684</v>
      </c>
      <c r="O511" s="20" t="s">
        <v>5685</v>
      </c>
      <c r="P511" s="20" t="s">
        <v>5686</v>
      </c>
      <c r="Q511" s="20" t="s">
        <v>5687</v>
      </c>
      <c r="R511" s="20" t="s">
        <v>7269</v>
      </c>
      <c r="S511" s="20" t="s">
        <v>75</v>
      </c>
      <c r="T511" s="20" t="s">
        <v>5689</v>
      </c>
      <c r="U511" s="20" t="s">
        <v>5690</v>
      </c>
      <c r="V511" s="20" t="s">
        <v>5691</v>
      </c>
    </row>
    <row r="512" s="20" customFormat="1" spans="1:22">
      <c r="A512" s="20" t="s">
        <v>4180</v>
      </c>
      <c r="B512" s="20" t="s">
        <v>492</v>
      </c>
      <c r="C512" s="20" t="s">
        <v>4181</v>
      </c>
      <c r="D512" s="20" t="s">
        <v>1540</v>
      </c>
      <c r="E512" s="20" t="s">
        <v>7270</v>
      </c>
      <c r="F512" s="20" t="s">
        <v>83</v>
      </c>
      <c r="G512" s="20" t="s">
        <v>2725</v>
      </c>
      <c r="H512" s="20" t="s">
        <v>5681</v>
      </c>
      <c r="I512" s="20" t="s">
        <v>7268</v>
      </c>
      <c r="J512" s="20" t="s">
        <v>5683</v>
      </c>
      <c r="K512" s="20" t="s">
        <v>7268</v>
      </c>
      <c r="L512" s="20" t="s">
        <v>7268</v>
      </c>
      <c r="M512" s="20" t="s">
        <v>5684</v>
      </c>
      <c r="N512" s="20" t="s">
        <v>5684</v>
      </c>
      <c r="O512" s="20" t="s">
        <v>5685</v>
      </c>
      <c r="P512" s="20" t="s">
        <v>5686</v>
      </c>
      <c r="Q512" s="20" t="s">
        <v>5687</v>
      </c>
      <c r="R512" s="20" t="s">
        <v>7271</v>
      </c>
      <c r="S512" s="20" t="s">
        <v>75</v>
      </c>
      <c r="T512" s="20" t="s">
        <v>5689</v>
      </c>
      <c r="U512" s="20" t="s">
        <v>5690</v>
      </c>
      <c r="V512" s="20" t="s">
        <v>5691</v>
      </c>
    </row>
    <row r="513" s="20" customFormat="1" spans="1:22">
      <c r="A513" s="20" t="s">
        <v>2950</v>
      </c>
      <c r="B513" s="20" t="s">
        <v>492</v>
      </c>
      <c r="C513" s="20" t="s">
        <v>2951</v>
      </c>
      <c r="D513" s="20" t="s">
        <v>7272</v>
      </c>
      <c r="E513" s="20" t="s">
        <v>7273</v>
      </c>
      <c r="F513" s="20" t="s">
        <v>662</v>
      </c>
      <c r="G513" s="20" t="s">
        <v>83</v>
      </c>
      <c r="H513" s="20" t="s">
        <v>5681</v>
      </c>
      <c r="I513" s="20" t="s">
        <v>7274</v>
      </c>
      <c r="J513" s="20" t="s">
        <v>5683</v>
      </c>
      <c r="K513" s="20" t="s">
        <v>7274</v>
      </c>
      <c r="L513" s="20" t="s">
        <v>7274</v>
      </c>
      <c r="M513" s="20" t="s">
        <v>5684</v>
      </c>
      <c r="N513" s="20" t="s">
        <v>5684</v>
      </c>
      <c r="O513" s="20" t="s">
        <v>5685</v>
      </c>
      <c r="P513" s="20" t="s">
        <v>5686</v>
      </c>
      <c r="Q513" s="20" t="s">
        <v>5687</v>
      </c>
      <c r="R513" s="20" t="s">
        <v>7275</v>
      </c>
      <c r="S513" s="20" t="s">
        <v>75</v>
      </c>
      <c r="T513" s="20" t="s">
        <v>5689</v>
      </c>
      <c r="U513" s="20" t="s">
        <v>5655</v>
      </c>
      <c r="V513" s="20" t="s">
        <v>5713</v>
      </c>
    </row>
    <row r="514" s="20" customFormat="1" spans="1:22">
      <c r="A514" s="20" t="s">
        <v>1352</v>
      </c>
      <c r="B514" s="20" t="s">
        <v>492</v>
      </c>
      <c r="C514" s="20" t="s">
        <v>1353</v>
      </c>
      <c r="D514" s="20" t="s">
        <v>1355</v>
      </c>
      <c r="E514" s="20" t="s">
        <v>7276</v>
      </c>
      <c r="F514" s="20" t="s">
        <v>82</v>
      </c>
      <c r="G514" s="20" t="s">
        <v>662</v>
      </c>
      <c r="H514" s="20" t="s">
        <v>5681</v>
      </c>
      <c r="I514" s="20" t="s">
        <v>7277</v>
      </c>
      <c r="J514" s="20" t="s">
        <v>5683</v>
      </c>
      <c r="K514" s="20" t="s">
        <v>7277</v>
      </c>
      <c r="L514" s="20" t="s">
        <v>7277</v>
      </c>
      <c r="M514" s="20" t="s">
        <v>5684</v>
      </c>
      <c r="N514" s="20" t="s">
        <v>5684</v>
      </c>
      <c r="O514" s="20" t="s">
        <v>5685</v>
      </c>
      <c r="P514" s="20" t="s">
        <v>5686</v>
      </c>
      <c r="Q514" s="20" t="s">
        <v>5687</v>
      </c>
      <c r="R514" s="20" t="s">
        <v>7278</v>
      </c>
      <c r="S514" s="20" t="s">
        <v>75</v>
      </c>
      <c r="T514" s="20" t="s">
        <v>5689</v>
      </c>
      <c r="U514" s="20" t="s">
        <v>5690</v>
      </c>
      <c r="V514" s="20" t="s">
        <v>5738</v>
      </c>
    </row>
    <row r="515" s="20" customFormat="1" spans="1:22">
      <c r="A515" s="20" t="s">
        <v>1343</v>
      </c>
      <c r="B515" s="20" t="s">
        <v>492</v>
      </c>
      <c r="C515" s="20" t="s">
        <v>1344</v>
      </c>
      <c r="D515" s="20" t="s">
        <v>7279</v>
      </c>
      <c r="E515" s="20" t="s">
        <v>7280</v>
      </c>
      <c r="F515" s="20" t="s">
        <v>154</v>
      </c>
      <c r="G515" s="20" t="s">
        <v>662</v>
      </c>
      <c r="H515" s="20" t="s">
        <v>5681</v>
      </c>
      <c r="I515" s="20" t="s">
        <v>7281</v>
      </c>
      <c r="J515" s="20" t="s">
        <v>5683</v>
      </c>
      <c r="K515" s="20" t="s">
        <v>7281</v>
      </c>
      <c r="L515" s="20" t="s">
        <v>7281</v>
      </c>
      <c r="M515" s="20" t="s">
        <v>5684</v>
      </c>
      <c r="N515" s="20" t="s">
        <v>5684</v>
      </c>
      <c r="O515" s="20" t="s">
        <v>5685</v>
      </c>
      <c r="P515" s="20" t="s">
        <v>5686</v>
      </c>
      <c r="Q515" s="20" t="s">
        <v>5687</v>
      </c>
      <c r="R515" s="20" t="s">
        <v>7282</v>
      </c>
      <c r="S515" s="20" t="s">
        <v>75</v>
      </c>
      <c r="T515" s="20" t="s">
        <v>5689</v>
      </c>
      <c r="U515" s="20" t="s">
        <v>5690</v>
      </c>
      <c r="V515" s="20" t="s">
        <v>6005</v>
      </c>
    </row>
    <row r="516" s="20" customFormat="1" spans="1:22">
      <c r="A516" s="20" t="s">
        <v>3335</v>
      </c>
      <c r="B516" s="20" t="s">
        <v>492</v>
      </c>
      <c r="C516" s="20" t="s">
        <v>3336</v>
      </c>
      <c r="D516" s="20" t="s">
        <v>7283</v>
      </c>
      <c r="E516" s="20" t="s">
        <v>7284</v>
      </c>
      <c r="F516" s="20" t="s">
        <v>81</v>
      </c>
      <c r="G516" s="20" t="s">
        <v>83</v>
      </c>
      <c r="H516" s="20" t="s">
        <v>5681</v>
      </c>
      <c r="I516" s="20" t="s">
        <v>7285</v>
      </c>
      <c r="J516" s="20" t="s">
        <v>5683</v>
      </c>
      <c r="K516" s="20" t="s">
        <v>7285</v>
      </c>
      <c r="L516" s="20" t="s">
        <v>7285</v>
      </c>
      <c r="M516" s="20" t="s">
        <v>5684</v>
      </c>
      <c r="N516" s="20" t="s">
        <v>5684</v>
      </c>
      <c r="O516" s="20" t="s">
        <v>5685</v>
      </c>
      <c r="P516" s="20" t="s">
        <v>5686</v>
      </c>
      <c r="Q516" s="20" t="s">
        <v>5687</v>
      </c>
      <c r="R516" s="20" t="s">
        <v>7286</v>
      </c>
      <c r="S516" s="20" t="s">
        <v>75</v>
      </c>
      <c r="T516" s="20" t="s">
        <v>5689</v>
      </c>
      <c r="U516" s="20" t="s">
        <v>5690</v>
      </c>
      <c r="V516" s="20" t="s">
        <v>5691</v>
      </c>
    </row>
    <row r="517" s="20" customFormat="1" spans="1:22">
      <c r="A517" s="20" t="s">
        <v>2549</v>
      </c>
      <c r="B517" s="20" t="s">
        <v>492</v>
      </c>
      <c r="C517" s="20" t="s">
        <v>2550</v>
      </c>
      <c r="D517" s="20" t="s">
        <v>5957</v>
      </c>
      <c r="E517" s="20" t="s">
        <v>7287</v>
      </c>
      <c r="F517" s="20" t="s">
        <v>662</v>
      </c>
      <c r="G517" s="20" t="s">
        <v>663</v>
      </c>
      <c r="H517" s="20" t="s">
        <v>5681</v>
      </c>
      <c r="I517" s="20" t="s">
        <v>7288</v>
      </c>
      <c r="J517" s="20" t="s">
        <v>5683</v>
      </c>
      <c r="K517" s="20" t="s">
        <v>7288</v>
      </c>
      <c r="L517" s="20" t="s">
        <v>7288</v>
      </c>
      <c r="M517" s="20" t="s">
        <v>5684</v>
      </c>
      <c r="N517" s="20" t="s">
        <v>5684</v>
      </c>
      <c r="O517" s="20" t="s">
        <v>5685</v>
      </c>
      <c r="P517" s="20" t="s">
        <v>5686</v>
      </c>
      <c r="Q517" s="20" t="s">
        <v>5687</v>
      </c>
      <c r="R517" s="20" t="s">
        <v>7289</v>
      </c>
      <c r="S517" s="20" t="s">
        <v>75</v>
      </c>
      <c r="T517" s="20" t="s">
        <v>5689</v>
      </c>
      <c r="U517" s="20" t="s">
        <v>5690</v>
      </c>
      <c r="V517" s="20" t="s">
        <v>5691</v>
      </c>
    </row>
    <row r="518" s="20" customFormat="1" spans="1:22">
      <c r="A518" s="20" t="s">
        <v>3972</v>
      </c>
      <c r="B518" s="20" t="s">
        <v>177</v>
      </c>
      <c r="C518" s="20" t="s">
        <v>3973</v>
      </c>
      <c r="D518" s="20" t="s">
        <v>6001</v>
      </c>
      <c r="E518" s="20" t="s">
        <v>6024</v>
      </c>
      <c r="F518" s="20" t="s">
        <v>663</v>
      </c>
      <c r="G518" s="20" t="s">
        <v>2725</v>
      </c>
      <c r="H518" s="20" t="s">
        <v>5681</v>
      </c>
      <c r="I518" s="20" t="s">
        <v>7290</v>
      </c>
      <c r="J518" s="20" t="s">
        <v>5683</v>
      </c>
      <c r="K518" s="20" t="s">
        <v>7290</v>
      </c>
      <c r="L518" s="20" t="s">
        <v>7290</v>
      </c>
      <c r="M518" s="20" t="s">
        <v>5684</v>
      </c>
      <c r="N518" s="20" t="s">
        <v>5684</v>
      </c>
      <c r="O518" s="20" t="s">
        <v>5685</v>
      </c>
      <c r="P518" s="20" t="s">
        <v>5686</v>
      </c>
      <c r="Q518" s="20" t="s">
        <v>5687</v>
      </c>
      <c r="R518" s="20" t="s">
        <v>7291</v>
      </c>
      <c r="S518" s="20" t="s">
        <v>75</v>
      </c>
      <c r="T518" s="20" t="s">
        <v>5689</v>
      </c>
      <c r="U518" s="20" t="s">
        <v>5690</v>
      </c>
      <c r="V518" s="20" t="s">
        <v>6005</v>
      </c>
    </row>
    <row r="519" s="20" customFormat="1" spans="1:22">
      <c r="A519" s="20" t="s">
        <v>3194</v>
      </c>
      <c r="B519" s="20" t="s">
        <v>177</v>
      </c>
      <c r="C519" s="20" t="s">
        <v>3195</v>
      </c>
      <c r="D519" s="20" t="s">
        <v>2144</v>
      </c>
      <c r="E519" s="20" t="s">
        <v>7292</v>
      </c>
      <c r="F519" s="20" t="s">
        <v>663</v>
      </c>
      <c r="G519" s="20" t="s">
        <v>83</v>
      </c>
      <c r="H519" s="20" t="s">
        <v>5681</v>
      </c>
      <c r="I519" s="20" t="s">
        <v>7293</v>
      </c>
      <c r="J519" s="20" t="s">
        <v>5683</v>
      </c>
      <c r="K519" s="20" t="s">
        <v>7293</v>
      </c>
      <c r="L519" s="20" t="s">
        <v>7293</v>
      </c>
      <c r="M519" s="20" t="s">
        <v>5684</v>
      </c>
      <c r="N519" s="20" t="s">
        <v>5684</v>
      </c>
      <c r="O519" s="20" t="s">
        <v>5685</v>
      </c>
      <c r="P519" s="20" t="s">
        <v>5686</v>
      </c>
      <c r="Q519" s="20" t="s">
        <v>5687</v>
      </c>
      <c r="R519" s="20" t="s">
        <v>7294</v>
      </c>
      <c r="S519" s="20" t="s">
        <v>75</v>
      </c>
      <c r="T519" s="20" t="s">
        <v>5689</v>
      </c>
      <c r="U519" s="20" t="s">
        <v>5690</v>
      </c>
      <c r="V519" s="20" t="s">
        <v>5738</v>
      </c>
    </row>
    <row r="520" s="20" customFormat="1" spans="1:22">
      <c r="A520" s="20" t="s">
        <v>2485</v>
      </c>
      <c r="B520" s="20" t="s">
        <v>177</v>
      </c>
      <c r="C520" s="20" t="s">
        <v>2486</v>
      </c>
      <c r="D520" s="20" t="s">
        <v>2342</v>
      </c>
      <c r="E520" s="20" t="s">
        <v>7295</v>
      </c>
      <c r="F520" s="20" t="s">
        <v>82</v>
      </c>
      <c r="G520" s="20" t="s">
        <v>663</v>
      </c>
      <c r="H520" s="20" t="s">
        <v>5681</v>
      </c>
      <c r="I520" s="20" t="s">
        <v>7296</v>
      </c>
      <c r="J520" s="20" t="s">
        <v>5683</v>
      </c>
      <c r="K520" s="20" t="s">
        <v>7296</v>
      </c>
      <c r="L520" s="20" t="s">
        <v>7296</v>
      </c>
      <c r="M520" s="20" t="s">
        <v>5684</v>
      </c>
      <c r="N520" s="20" t="s">
        <v>5684</v>
      </c>
      <c r="O520" s="20" t="s">
        <v>5685</v>
      </c>
      <c r="P520" s="20" t="s">
        <v>5686</v>
      </c>
      <c r="Q520" s="20" t="s">
        <v>5687</v>
      </c>
      <c r="R520" s="20" t="s">
        <v>7297</v>
      </c>
      <c r="S520" s="20" t="s">
        <v>75</v>
      </c>
      <c r="T520" s="20" t="s">
        <v>5689</v>
      </c>
      <c r="U520" s="20" t="s">
        <v>5690</v>
      </c>
      <c r="V520" s="20" t="s">
        <v>5691</v>
      </c>
    </row>
    <row r="521" s="20" customFormat="1" spans="1:22">
      <c r="A521" s="20" t="s">
        <v>5415</v>
      </c>
      <c r="B521" s="20" t="s">
        <v>177</v>
      </c>
      <c r="C521" s="20" t="s">
        <v>5416</v>
      </c>
      <c r="D521" s="20" t="s">
        <v>5957</v>
      </c>
      <c r="E521" s="20" t="s">
        <v>7298</v>
      </c>
      <c r="F521" s="20" t="s">
        <v>94</v>
      </c>
      <c r="G521" s="20" t="s">
        <v>871</v>
      </c>
      <c r="H521" s="20" t="s">
        <v>5681</v>
      </c>
      <c r="I521" s="20" t="s">
        <v>7288</v>
      </c>
      <c r="J521" s="20" t="s">
        <v>5683</v>
      </c>
      <c r="K521" s="20" t="s">
        <v>7288</v>
      </c>
      <c r="L521" s="20" t="s">
        <v>7288</v>
      </c>
      <c r="M521" s="20" t="s">
        <v>5684</v>
      </c>
      <c r="N521" s="20" t="s">
        <v>5684</v>
      </c>
      <c r="O521" s="20" t="s">
        <v>5685</v>
      </c>
      <c r="P521" s="20" t="s">
        <v>5686</v>
      </c>
      <c r="Q521" s="20" t="s">
        <v>5687</v>
      </c>
      <c r="R521" s="20" t="s">
        <v>7299</v>
      </c>
      <c r="S521" s="20" t="s">
        <v>75</v>
      </c>
      <c r="T521" s="20" t="s">
        <v>5689</v>
      </c>
      <c r="U521" s="20" t="s">
        <v>5690</v>
      </c>
      <c r="V521" s="20" t="s">
        <v>5691</v>
      </c>
    </row>
    <row r="522" s="20" customFormat="1" spans="1:22">
      <c r="A522" s="20" t="s">
        <v>4202</v>
      </c>
      <c r="B522" s="20" t="s">
        <v>177</v>
      </c>
      <c r="C522" s="20" t="s">
        <v>4203</v>
      </c>
      <c r="D522" s="20" t="s">
        <v>4154</v>
      </c>
      <c r="E522" s="20" t="s">
        <v>7300</v>
      </c>
      <c r="F522" s="20" t="s">
        <v>663</v>
      </c>
      <c r="G522" s="20" t="s">
        <v>2725</v>
      </c>
      <c r="H522" s="20" t="s">
        <v>5681</v>
      </c>
      <c r="I522" s="20" t="s">
        <v>7301</v>
      </c>
      <c r="J522" s="20" t="s">
        <v>5683</v>
      </c>
      <c r="K522" s="20" t="s">
        <v>7301</v>
      </c>
      <c r="L522" s="20" t="s">
        <v>7301</v>
      </c>
      <c r="M522" s="20" t="s">
        <v>5684</v>
      </c>
      <c r="N522" s="20" t="s">
        <v>5684</v>
      </c>
      <c r="O522" s="20" t="s">
        <v>5685</v>
      </c>
      <c r="P522" s="20" t="s">
        <v>5686</v>
      </c>
      <c r="Q522" s="20" t="s">
        <v>5687</v>
      </c>
      <c r="R522" s="20" t="s">
        <v>7302</v>
      </c>
      <c r="S522" s="20" t="s">
        <v>75</v>
      </c>
      <c r="T522" s="20" t="s">
        <v>5689</v>
      </c>
      <c r="U522" s="20" t="s">
        <v>5690</v>
      </c>
      <c r="V522" s="20" t="s">
        <v>5691</v>
      </c>
    </row>
    <row r="523" s="20" customFormat="1" spans="1:22">
      <c r="A523" s="20" t="s">
        <v>5293</v>
      </c>
      <c r="B523" s="20" t="s">
        <v>177</v>
      </c>
      <c r="C523" s="20" t="s">
        <v>5294</v>
      </c>
      <c r="D523" s="20" t="s">
        <v>5296</v>
      </c>
      <c r="E523" s="20" t="s">
        <v>7303</v>
      </c>
      <c r="F523" s="20" t="s">
        <v>2725</v>
      </c>
      <c r="G523" s="20" t="s">
        <v>871</v>
      </c>
      <c r="H523" s="20" t="s">
        <v>5681</v>
      </c>
      <c r="I523" s="20" t="s">
        <v>7304</v>
      </c>
      <c r="J523" s="20" t="s">
        <v>5683</v>
      </c>
      <c r="K523" s="20" t="s">
        <v>7304</v>
      </c>
      <c r="L523" s="20" t="s">
        <v>7304</v>
      </c>
      <c r="M523" s="20" t="s">
        <v>5684</v>
      </c>
      <c r="N523" s="20" t="s">
        <v>5684</v>
      </c>
      <c r="O523" s="20" t="s">
        <v>5685</v>
      </c>
      <c r="P523" s="20" t="s">
        <v>5686</v>
      </c>
      <c r="Q523" s="20" t="s">
        <v>5687</v>
      </c>
      <c r="R523" s="20" t="s">
        <v>7305</v>
      </c>
      <c r="S523" s="20" t="s">
        <v>75</v>
      </c>
      <c r="T523" s="20" t="s">
        <v>5689</v>
      </c>
      <c r="U523" s="20" t="s">
        <v>5655</v>
      </c>
      <c r="V523" s="20" t="s">
        <v>5738</v>
      </c>
    </row>
    <row r="524" s="20" customFormat="1" spans="1:22">
      <c r="A524" s="20" t="s">
        <v>4952</v>
      </c>
      <c r="B524" s="20" t="s">
        <v>177</v>
      </c>
      <c r="C524" s="20" t="s">
        <v>4953</v>
      </c>
      <c r="D524" s="20" t="s">
        <v>7306</v>
      </c>
      <c r="E524" s="20" t="s">
        <v>7307</v>
      </c>
      <c r="F524" s="20" t="s">
        <v>2725</v>
      </c>
      <c r="G524" s="20" t="s">
        <v>94</v>
      </c>
      <c r="H524" s="20" t="s">
        <v>5681</v>
      </c>
      <c r="I524" s="20" t="s">
        <v>7308</v>
      </c>
      <c r="J524" s="20" t="s">
        <v>5683</v>
      </c>
      <c r="K524" s="20" t="s">
        <v>7308</v>
      </c>
      <c r="L524" s="20" t="s">
        <v>7308</v>
      </c>
      <c r="M524" s="20" t="s">
        <v>5684</v>
      </c>
      <c r="N524" s="20" t="s">
        <v>5684</v>
      </c>
      <c r="O524" s="20" t="s">
        <v>5685</v>
      </c>
      <c r="P524" s="20" t="s">
        <v>5686</v>
      </c>
      <c r="Q524" s="20" t="s">
        <v>5687</v>
      </c>
      <c r="R524" s="20" t="s">
        <v>7309</v>
      </c>
      <c r="S524" s="20" t="s">
        <v>75</v>
      </c>
      <c r="T524" s="20" t="s">
        <v>5689</v>
      </c>
      <c r="U524" s="20" t="s">
        <v>5690</v>
      </c>
      <c r="V524" s="20" t="s">
        <v>5691</v>
      </c>
    </row>
    <row r="525" s="20" customFormat="1" spans="1:22">
      <c r="A525" s="20" t="s">
        <v>3228</v>
      </c>
      <c r="B525" s="20" t="s">
        <v>177</v>
      </c>
      <c r="C525" s="20" t="s">
        <v>3229</v>
      </c>
      <c r="D525" s="20" t="s">
        <v>1331</v>
      </c>
      <c r="E525" s="20" t="s">
        <v>7310</v>
      </c>
      <c r="F525" s="20" t="s">
        <v>82</v>
      </c>
      <c r="G525" s="20" t="s">
        <v>83</v>
      </c>
      <c r="H525" s="20" t="s">
        <v>5681</v>
      </c>
      <c r="I525" s="20" t="s">
        <v>7311</v>
      </c>
      <c r="J525" s="20" t="s">
        <v>5683</v>
      </c>
      <c r="K525" s="20" t="s">
        <v>7311</v>
      </c>
      <c r="L525" s="20" t="s">
        <v>7311</v>
      </c>
      <c r="M525" s="20" t="s">
        <v>5684</v>
      </c>
      <c r="N525" s="20" t="s">
        <v>5684</v>
      </c>
      <c r="O525" s="20" t="s">
        <v>5685</v>
      </c>
      <c r="P525" s="20" t="s">
        <v>5686</v>
      </c>
      <c r="Q525" s="20" t="s">
        <v>5687</v>
      </c>
      <c r="R525" s="20" t="s">
        <v>7312</v>
      </c>
      <c r="S525" s="20" t="s">
        <v>75</v>
      </c>
      <c r="T525" s="20" t="s">
        <v>5689</v>
      </c>
      <c r="U525" s="20" t="s">
        <v>5655</v>
      </c>
      <c r="V525" s="20" t="s">
        <v>5749</v>
      </c>
    </row>
    <row r="526" s="20" customFormat="1" spans="1:22">
      <c r="A526" s="20" t="s">
        <v>4242</v>
      </c>
      <c r="B526" s="20" t="s">
        <v>177</v>
      </c>
      <c r="C526" s="20" t="s">
        <v>4243</v>
      </c>
      <c r="D526" s="20" t="s">
        <v>6558</v>
      </c>
      <c r="E526" s="20" t="s">
        <v>7313</v>
      </c>
      <c r="F526" s="20" t="s">
        <v>82</v>
      </c>
      <c r="G526" s="20" t="s">
        <v>2725</v>
      </c>
      <c r="H526" s="20" t="s">
        <v>5681</v>
      </c>
      <c r="I526" s="20" t="s">
        <v>7314</v>
      </c>
      <c r="J526" s="20" t="s">
        <v>5683</v>
      </c>
      <c r="K526" s="20" t="s">
        <v>7314</v>
      </c>
      <c r="L526" s="20" t="s">
        <v>7314</v>
      </c>
      <c r="M526" s="20" t="s">
        <v>5684</v>
      </c>
      <c r="N526" s="20" t="s">
        <v>5684</v>
      </c>
      <c r="O526" s="20" t="s">
        <v>5685</v>
      </c>
      <c r="P526" s="20" t="s">
        <v>5686</v>
      </c>
      <c r="Q526" s="20" t="s">
        <v>5687</v>
      </c>
      <c r="R526" s="20" t="s">
        <v>7315</v>
      </c>
      <c r="S526" s="20" t="s">
        <v>75</v>
      </c>
      <c r="T526" s="20" t="s">
        <v>5689</v>
      </c>
      <c r="U526" s="20" t="s">
        <v>5690</v>
      </c>
      <c r="V526" s="20" t="s">
        <v>5691</v>
      </c>
    </row>
    <row r="527" s="20" customFormat="1" spans="1:22">
      <c r="A527" s="20" t="s">
        <v>792</v>
      </c>
      <c r="B527" s="20" t="s">
        <v>177</v>
      </c>
      <c r="C527" s="20" t="s">
        <v>793</v>
      </c>
      <c r="D527" s="20" t="s">
        <v>500</v>
      </c>
      <c r="E527" s="20" t="s">
        <v>7316</v>
      </c>
      <c r="F527" s="20" t="s">
        <v>81</v>
      </c>
      <c r="G527" s="20" t="s">
        <v>82</v>
      </c>
      <c r="H527" s="20" t="s">
        <v>5681</v>
      </c>
      <c r="I527" s="20" t="s">
        <v>7317</v>
      </c>
      <c r="J527" s="20" t="s">
        <v>5683</v>
      </c>
      <c r="K527" s="20" t="s">
        <v>7317</v>
      </c>
      <c r="L527" s="20" t="s">
        <v>7317</v>
      </c>
      <c r="M527" s="20" t="s">
        <v>5684</v>
      </c>
      <c r="N527" s="20" t="s">
        <v>5684</v>
      </c>
      <c r="O527" s="20" t="s">
        <v>5685</v>
      </c>
      <c r="P527" s="20" t="s">
        <v>5686</v>
      </c>
      <c r="Q527" s="20" t="s">
        <v>5687</v>
      </c>
      <c r="R527" s="20" t="s">
        <v>7318</v>
      </c>
      <c r="S527" s="20" t="s">
        <v>75</v>
      </c>
      <c r="T527" s="20" t="s">
        <v>5689</v>
      </c>
      <c r="U527" s="20" t="s">
        <v>5690</v>
      </c>
      <c r="V527" s="20" t="s">
        <v>5738</v>
      </c>
    </row>
    <row r="528" s="20" customFormat="1" spans="1:22">
      <c r="A528" s="20" t="s">
        <v>4964</v>
      </c>
      <c r="B528" s="20" t="s">
        <v>177</v>
      </c>
      <c r="C528" s="20" t="s">
        <v>4965</v>
      </c>
      <c r="D528" s="20" t="s">
        <v>679</v>
      </c>
      <c r="E528" s="20" t="s">
        <v>7319</v>
      </c>
      <c r="F528" s="20" t="s">
        <v>83</v>
      </c>
      <c r="G528" s="20" t="s">
        <v>94</v>
      </c>
      <c r="H528" s="20" t="s">
        <v>5681</v>
      </c>
      <c r="I528" s="20" t="s">
        <v>7320</v>
      </c>
      <c r="J528" s="20" t="s">
        <v>5683</v>
      </c>
      <c r="K528" s="20" t="s">
        <v>7320</v>
      </c>
      <c r="L528" s="20" t="s">
        <v>7320</v>
      </c>
      <c r="M528" s="20" t="s">
        <v>5684</v>
      </c>
      <c r="N528" s="20" t="s">
        <v>5684</v>
      </c>
      <c r="O528" s="20" t="s">
        <v>5685</v>
      </c>
      <c r="P528" s="20" t="s">
        <v>5686</v>
      </c>
      <c r="Q528" s="20" t="s">
        <v>5687</v>
      </c>
      <c r="R528" s="20" t="s">
        <v>7321</v>
      </c>
      <c r="S528" s="20" t="s">
        <v>75</v>
      </c>
      <c r="T528" s="20" t="s">
        <v>5689</v>
      </c>
      <c r="U528" s="20" t="s">
        <v>5690</v>
      </c>
      <c r="V528" s="20" t="s">
        <v>5691</v>
      </c>
    </row>
    <row r="529" s="20" customFormat="1" spans="1:22">
      <c r="A529" s="20" t="s">
        <v>3509</v>
      </c>
      <c r="B529" s="20" t="s">
        <v>188</v>
      </c>
      <c r="C529" s="20" t="s">
        <v>3510</v>
      </c>
      <c r="D529" s="20" t="s">
        <v>7322</v>
      </c>
      <c r="E529" s="20" t="s">
        <v>7323</v>
      </c>
      <c r="F529" s="20" t="s">
        <v>662</v>
      </c>
      <c r="G529" s="20" t="s">
        <v>83</v>
      </c>
      <c r="H529" s="20" t="s">
        <v>5681</v>
      </c>
      <c r="I529" s="20" t="s">
        <v>7324</v>
      </c>
      <c r="J529" s="20" t="s">
        <v>5683</v>
      </c>
      <c r="K529" s="20" t="s">
        <v>7324</v>
      </c>
      <c r="L529" s="20" t="s">
        <v>7324</v>
      </c>
      <c r="M529" s="20" t="s">
        <v>5684</v>
      </c>
      <c r="N529" s="20" t="s">
        <v>5684</v>
      </c>
      <c r="O529" s="20" t="s">
        <v>5685</v>
      </c>
      <c r="P529" s="20" t="s">
        <v>5686</v>
      </c>
      <c r="Q529" s="20" t="s">
        <v>5687</v>
      </c>
      <c r="R529" s="20" t="s">
        <v>7325</v>
      </c>
      <c r="S529" s="20" t="s">
        <v>75</v>
      </c>
      <c r="T529" s="20" t="s">
        <v>5689</v>
      </c>
      <c r="U529" s="20" t="s">
        <v>5655</v>
      </c>
      <c r="V529" s="20" t="s">
        <v>5738</v>
      </c>
    </row>
    <row r="530" s="20" customFormat="1" spans="1:22">
      <c r="A530" s="20" t="s">
        <v>4812</v>
      </c>
      <c r="B530" s="20" t="s">
        <v>188</v>
      </c>
      <c r="C530" s="20" t="s">
        <v>4813</v>
      </c>
      <c r="D530" s="20" t="s">
        <v>2280</v>
      </c>
      <c r="E530" s="20" t="s">
        <v>7326</v>
      </c>
      <c r="F530" s="20" t="s">
        <v>2725</v>
      </c>
      <c r="G530" s="20" t="s">
        <v>94</v>
      </c>
      <c r="H530" s="20" t="s">
        <v>5681</v>
      </c>
      <c r="I530" s="20" t="s">
        <v>7327</v>
      </c>
      <c r="J530" s="20" t="s">
        <v>5683</v>
      </c>
      <c r="K530" s="20" t="s">
        <v>7327</v>
      </c>
      <c r="L530" s="20" t="s">
        <v>7327</v>
      </c>
      <c r="M530" s="20" t="s">
        <v>5684</v>
      </c>
      <c r="N530" s="20" t="s">
        <v>5684</v>
      </c>
      <c r="O530" s="20" t="s">
        <v>5685</v>
      </c>
      <c r="P530" s="20" t="s">
        <v>5686</v>
      </c>
      <c r="Q530" s="20" t="s">
        <v>5687</v>
      </c>
      <c r="R530" s="20" t="s">
        <v>7328</v>
      </c>
      <c r="S530" s="20" t="s">
        <v>75</v>
      </c>
      <c r="T530" s="20" t="s">
        <v>5689</v>
      </c>
      <c r="U530" s="20" t="s">
        <v>5690</v>
      </c>
      <c r="V530" s="20" t="s">
        <v>5749</v>
      </c>
    </row>
    <row r="531" s="20" customFormat="1" spans="1:22">
      <c r="A531" s="20" t="s">
        <v>4946</v>
      </c>
      <c r="B531" s="20" t="s">
        <v>188</v>
      </c>
      <c r="C531" s="20" t="s">
        <v>4947</v>
      </c>
      <c r="D531" s="20" t="s">
        <v>3370</v>
      </c>
      <c r="E531" s="20" t="s">
        <v>7329</v>
      </c>
      <c r="F531" s="20" t="s">
        <v>662</v>
      </c>
      <c r="G531" s="20" t="s">
        <v>94</v>
      </c>
      <c r="H531" s="20" t="s">
        <v>5681</v>
      </c>
      <c r="I531" s="20" t="s">
        <v>7330</v>
      </c>
      <c r="J531" s="20" t="s">
        <v>5683</v>
      </c>
      <c r="K531" s="20" t="s">
        <v>7330</v>
      </c>
      <c r="L531" s="20" t="s">
        <v>7330</v>
      </c>
      <c r="M531" s="20" t="s">
        <v>5684</v>
      </c>
      <c r="N531" s="20" t="s">
        <v>5684</v>
      </c>
      <c r="O531" s="20" t="s">
        <v>5685</v>
      </c>
      <c r="P531" s="20" t="s">
        <v>5686</v>
      </c>
      <c r="Q531" s="20" t="s">
        <v>5687</v>
      </c>
      <c r="R531" s="20" t="s">
        <v>7331</v>
      </c>
      <c r="S531" s="20" t="s">
        <v>75</v>
      </c>
      <c r="T531" s="20" t="s">
        <v>5689</v>
      </c>
      <c r="U531" s="20" t="s">
        <v>5690</v>
      </c>
      <c r="V531" s="20" t="s">
        <v>5691</v>
      </c>
    </row>
    <row r="532" s="20" customFormat="1" spans="1:22">
      <c r="A532" s="20" t="s">
        <v>4035</v>
      </c>
      <c r="B532" s="20" t="s">
        <v>188</v>
      </c>
      <c r="C532" s="20" t="s">
        <v>4036</v>
      </c>
      <c r="D532" s="20" t="s">
        <v>4038</v>
      </c>
      <c r="E532" s="20" t="s">
        <v>7332</v>
      </c>
      <c r="F532" s="20" t="s">
        <v>83</v>
      </c>
      <c r="G532" s="20" t="s">
        <v>2725</v>
      </c>
      <c r="H532" s="20" t="s">
        <v>5681</v>
      </c>
      <c r="I532" s="20" t="s">
        <v>7333</v>
      </c>
      <c r="J532" s="20" t="s">
        <v>5683</v>
      </c>
      <c r="K532" s="20" t="s">
        <v>7333</v>
      </c>
      <c r="L532" s="20" t="s">
        <v>7333</v>
      </c>
      <c r="M532" s="20" t="s">
        <v>5684</v>
      </c>
      <c r="N532" s="20" t="s">
        <v>5684</v>
      </c>
      <c r="O532" s="20" t="s">
        <v>5685</v>
      </c>
      <c r="P532" s="20" t="s">
        <v>5686</v>
      </c>
      <c r="Q532" s="20" t="s">
        <v>5687</v>
      </c>
      <c r="R532" s="20" t="s">
        <v>7334</v>
      </c>
      <c r="S532" s="20" t="s">
        <v>75</v>
      </c>
      <c r="T532" s="20" t="s">
        <v>5689</v>
      </c>
      <c r="U532" s="20" t="s">
        <v>5690</v>
      </c>
      <c r="V532" s="20" t="s">
        <v>5738</v>
      </c>
    </row>
    <row r="533" s="20" customFormat="1" spans="1:22">
      <c r="A533" s="20" t="s">
        <v>1443</v>
      </c>
      <c r="B533" s="20" t="s">
        <v>188</v>
      </c>
      <c r="C533" s="20" t="s">
        <v>1444</v>
      </c>
      <c r="D533" s="20" t="s">
        <v>5739</v>
      </c>
      <c r="E533" s="20" t="s">
        <v>7335</v>
      </c>
      <c r="F533" s="20" t="s">
        <v>82</v>
      </c>
      <c r="G533" s="20" t="s">
        <v>662</v>
      </c>
      <c r="H533" s="20" t="s">
        <v>5681</v>
      </c>
      <c r="I533" s="20" t="s">
        <v>6440</v>
      </c>
      <c r="J533" s="20" t="s">
        <v>5683</v>
      </c>
      <c r="K533" s="20" t="s">
        <v>6440</v>
      </c>
      <c r="L533" s="20" t="s">
        <v>6440</v>
      </c>
      <c r="M533" s="20" t="s">
        <v>5684</v>
      </c>
      <c r="N533" s="20" t="s">
        <v>5684</v>
      </c>
      <c r="O533" s="20" t="s">
        <v>5685</v>
      </c>
      <c r="P533" s="20" t="s">
        <v>5686</v>
      </c>
      <c r="Q533" s="20" t="s">
        <v>5687</v>
      </c>
      <c r="R533" s="20" t="s">
        <v>7336</v>
      </c>
      <c r="S533" s="20" t="s">
        <v>75</v>
      </c>
      <c r="T533" s="20" t="s">
        <v>5689</v>
      </c>
      <c r="U533" s="20" t="s">
        <v>5690</v>
      </c>
      <c r="V533" s="20" t="s">
        <v>5738</v>
      </c>
    </row>
    <row r="534" s="20" customFormat="1" spans="1:22">
      <c r="A534" s="20" t="s">
        <v>3376</v>
      </c>
      <c r="B534" s="20" t="s">
        <v>188</v>
      </c>
      <c r="C534" s="20" t="s">
        <v>3377</v>
      </c>
      <c r="D534" s="20" t="s">
        <v>3379</v>
      </c>
      <c r="E534" s="20" t="s">
        <v>7337</v>
      </c>
      <c r="F534" s="20" t="s">
        <v>662</v>
      </c>
      <c r="G534" s="20" t="s">
        <v>83</v>
      </c>
      <c r="H534" s="20" t="s">
        <v>5681</v>
      </c>
      <c r="I534" s="20" t="s">
        <v>7338</v>
      </c>
      <c r="J534" s="20" t="s">
        <v>5683</v>
      </c>
      <c r="K534" s="20" t="s">
        <v>7338</v>
      </c>
      <c r="L534" s="20" t="s">
        <v>7338</v>
      </c>
      <c r="M534" s="20" t="s">
        <v>5684</v>
      </c>
      <c r="N534" s="20" t="s">
        <v>5684</v>
      </c>
      <c r="O534" s="20" t="s">
        <v>5685</v>
      </c>
      <c r="P534" s="20" t="s">
        <v>5686</v>
      </c>
      <c r="Q534" s="20" t="s">
        <v>5687</v>
      </c>
      <c r="R534" s="20" t="s">
        <v>7339</v>
      </c>
      <c r="S534" s="20" t="s">
        <v>75</v>
      </c>
      <c r="T534" s="20" t="s">
        <v>5689</v>
      </c>
      <c r="U534" s="20" t="s">
        <v>5690</v>
      </c>
      <c r="V534" s="20" t="s">
        <v>5953</v>
      </c>
    </row>
    <row r="535" s="20" customFormat="1" spans="1:22">
      <c r="A535" s="20" t="s">
        <v>1644</v>
      </c>
      <c r="B535" s="20" t="s">
        <v>188</v>
      </c>
      <c r="C535" s="20" t="s">
        <v>1645</v>
      </c>
      <c r="D535" s="20" t="s">
        <v>1611</v>
      </c>
      <c r="E535" s="20" t="s">
        <v>7340</v>
      </c>
      <c r="F535" s="20" t="s">
        <v>81</v>
      </c>
      <c r="G535" s="20" t="s">
        <v>662</v>
      </c>
      <c r="H535" s="20" t="s">
        <v>5681</v>
      </c>
      <c r="I535" s="20" t="s">
        <v>7229</v>
      </c>
      <c r="J535" s="20" t="s">
        <v>5683</v>
      </c>
      <c r="K535" s="20" t="s">
        <v>7229</v>
      </c>
      <c r="L535" s="20" t="s">
        <v>7229</v>
      </c>
      <c r="M535" s="20" t="s">
        <v>5684</v>
      </c>
      <c r="N535" s="20" t="s">
        <v>5684</v>
      </c>
      <c r="O535" s="20" t="s">
        <v>5685</v>
      </c>
      <c r="P535" s="20" t="s">
        <v>5686</v>
      </c>
      <c r="Q535" s="20" t="s">
        <v>5687</v>
      </c>
      <c r="R535" s="20" t="s">
        <v>7341</v>
      </c>
      <c r="S535" s="20" t="s">
        <v>75</v>
      </c>
      <c r="T535" s="20" t="s">
        <v>5689</v>
      </c>
      <c r="U535" s="20" t="s">
        <v>5690</v>
      </c>
      <c r="V535" s="20" t="s">
        <v>5691</v>
      </c>
    </row>
    <row r="536" s="20" customFormat="1" spans="1:22">
      <c r="A536" s="20" t="s">
        <v>1651</v>
      </c>
      <c r="B536" s="20" t="s">
        <v>188</v>
      </c>
      <c r="C536" s="20" t="s">
        <v>1652</v>
      </c>
      <c r="D536" s="20" t="s">
        <v>6909</v>
      </c>
      <c r="E536" s="20" t="s">
        <v>7342</v>
      </c>
      <c r="F536" s="20" t="s">
        <v>154</v>
      </c>
      <c r="G536" s="20" t="s">
        <v>662</v>
      </c>
      <c r="H536" s="20" t="s">
        <v>5681</v>
      </c>
      <c r="I536" s="20" t="s">
        <v>7343</v>
      </c>
      <c r="J536" s="20" t="s">
        <v>5683</v>
      </c>
      <c r="K536" s="20" t="s">
        <v>7343</v>
      </c>
      <c r="L536" s="20" t="s">
        <v>7343</v>
      </c>
      <c r="M536" s="20" t="s">
        <v>5684</v>
      </c>
      <c r="N536" s="20" t="s">
        <v>5684</v>
      </c>
      <c r="O536" s="20" t="s">
        <v>5685</v>
      </c>
      <c r="P536" s="20" t="s">
        <v>5686</v>
      </c>
      <c r="Q536" s="20" t="s">
        <v>5687</v>
      </c>
      <c r="R536" s="20" t="s">
        <v>7344</v>
      </c>
      <c r="S536" s="20" t="s">
        <v>75</v>
      </c>
      <c r="T536" s="20" t="s">
        <v>5689</v>
      </c>
      <c r="U536" s="20" t="s">
        <v>5690</v>
      </c>
      <c r="V536" s="20" t="s">
        <v>5691</v>
      </c>
    </row>
    <row r="537" s="20" customFormat="1" spans="1:22">
      <c r="A537" s="20" t="s">
        <v>4787</v>
      </c>
      <c r="B537" s="20" t="s">
        <v>188</v>
      </c>
      <c r="C537" s="20" t="s">
        <v>4788</v>
      </c>
      <c r="D537" s="20" t="s">
        <v>7345</v>
      </c>
      <c r="E537" s="20" t="s">
        <v>7346</v>
      </c>
      <c r="F537" s="20" t="s">
        <v>83</v>
      </c>
      <c r="G537" s="20" t="s">
        <v>94</v>
      </c>
      <c r="H537" s="20" t="s">
        <v>5681</v>
      </c>
      <c r="I537" s="20" t="s">
        <v>7044</v>
      </c>
      <c r="J537" s="20" t="s">
        <v>5683</v>
      </c>
      <c r="K537" s="20" t="s">
        <v>7044</v>
      </c>
      <c r="L537" s="20" t="s">
        <v>7044</v>
      </c>
      <c r="M537" s="20" t="s">
        <v>5684</v>
      </c>
      <c r="N537" s="20" t="s">
        <v>5684</v>
      </c>
      <c r="O537" s="20" t="s">
        <v>5685</v>
      </c>
      <c r="P537" s="20" t="s">
        <v>5686</v>
      </c>
      <c r="Q537" s="20" t="s">
        <v>5687</v>
      </c>
      <c r="R537" s="20" t="s">
        <v>7347</v>
      </c>
      <c r="S537" s="20" t="s">
        <v>75</v>
      </c>
      <c r="T537" s="20" t="s">
        <v>5689</v>
      </c>
      <c r="U537" s="20" t="s">
        <v>5690</v>
      </c>
      <c r="V537" s="20" t="s">
        <v>5738</v>
      </c>
    </row>
    <row r="538" s="20" customFormat="1" spans="1:22">
      <c r="A538" s="20" t="s">
        <v>4780</v>
      </c>
      <c r="B538" s="20" t="s">
        <v>188</v>
      </c>
      <c r="C538" s="20" t="s">
        <v>4781</v>
      </c>
      <c r="D538" s="20" t="s">
        <v>7345</v>
      </c>
      <c r="E538" s="20" t="s">
        <v>7348</v>
      </c>
      <c r="F538" s="20" t="s">
        <v>83</v>
      </c>
      <c r="G538" s="20" t="s">
        <v>94</v>
      </c>
      <c r="H538" s="20" t="s">
        <v>5681</v>
      </c>
      <c r="I538" s="20" t="s">
        <v>7044</v>
      </c>
      <c r="J538" s="20" t="s">
        <v>5683</v>
      </c>
      <c r="K538" s="20" t="s">
        <v>7044</v>
      </c>
      <c r="L538" s="20" t="s">
        <v>7044</v>
      </c>
      <c r="M538" s="20" t="s">
        <v>5684</v>
      </c>
      <c r="N538" s="20" t="s">
        <v>5684</v>
      </c>
      <c r="O538" s="20" t="s">
        <v>5685</v>
      </c>
      <c r="P538" s="20" t="s">
        <v>5686</v>
      </c>
      <c r="Q538" s="20" t="s">
        <v>5687</v>
      </c>
      <c r="R538" s="20" t="s">
        <v>7349</v>
      </c>
      <c r="S538" s="20" t="s">
        <v>75</v>
      </c>
      <c r="T538" s="20" t="s">
        <v>5689</v>
      </c>
      <c r="U538" s="20" t="s">
        <v>5690</v>
      </c>
      <c r="V538" s="20" t="s">
        <v>5738</v>
      </c>
    </row>
    <row r="539" s="20" customFormat="1" spans="1:22">
      <c r="A539" s="20" t="s">
        <v>1436</v>
      </c>
      <c r="B539" s="20" t="s">
        <v>188</v>
      </c>
      <c r="C539" s="20" t="s">
        <v>1437</v>
      </c>
      <c r="D539" s="20" t="s">
        <v>1227</v>
      </c>
      <c r="E539" s="20" t="s">
        <v>7350</v>
      </c>
      <c r="F539" s="20" t="s">
        <v>82</v>
      </c>
      <c r="G539" s="20" t="s">
        <v>662</v>
      </c>
      <c r="H539" s="20" t="s">
        <v>5681</v>
      </c>
      <c r="I539" s="20" t="s">
        <v>7351</v>
      </c>
      <c r="J539" s="20" t="s">
        <v>5683</v>
      </c>
      <c r="K539" s="20" t="s">
        <v>7351</v>
      </c>
      <c r="L539" s="20" t="s">
        <v>7351</v>
      </c>
      <c r="M539" s="20" t="s">
        <v>5684</v>
      </c>
      <c r="N539" s="20" t="s">
        <v>5684</v>
      </c>
      <c r="O539" s="20" t="s">
        <v>5685</v>
      </c>
      <c r="P539" s="20" t="s">
        <v>5686</v>
      </c>
      <c r="Q539" s="20" t="s">
        <v>5687</v>
      </c>
      <c r="R539" s="20" t="s">
        <v>7352</v>
      </c>
      <c r="S539" s="20" t="s">
        <v>75</v>
      </c>
      <c r="T539" s="20" t="s">
        <v>5689</v>
      </c>
      <c r="U539" s="20" t="s">
        <v>5655</v>
      </c>
      <c r="V539" s="20" t="s">
        <v>5738</v>
      </c>
    </row>
    <row r="540" s="20" customFormat="1" spans="1:22">
      <c r="A540" s="20" t="s">
        <v>568</v>
      </c>
      <c r="B540" s="20" t="s">
        <v>188</v>
      </c>
      <c r="C540" s="20" t="s">
        <v>569</v>
      </c>
      <c r="D540" s="20" t="s">
        <v>571</v>
      </c>
      <c r="E540" s="20" t="s">
        <v>7353</v>
      </c>
      <c r="F540" s="20" t="s">
        <v>154</v>
      </c>
      <c r="G540" s="20" t="s">
        <v>82</v>
      </c>
      <c r="H540" s="20" t="s">
        <v>5681</v>
      </c>
      <c r="I540" s="20" t="s">
        <v>7354</v>
      </c>
      <c r="J540" s="20" t="s">
        <v>5683</v>
      </c>
      <c r="K540" s="20" t="s">
        <v>7354</v>
      </c>
      <c r="L540" s="20" t="s">
        <v>7354</v>
      </c>
      <c r="M540" s="20" t="s">
        <v>5684</v>
      </c>
      <c r="N540" s="20" t="s">
        <v>5684</v>
      </c>
      <c r="O540" s="20" t="s">
        <v>5685</v>
      </c>
      <c r="P540" s="20" t="s">
        <v>5686</v>
      </c>
      <c r="Q540" s="20" t="s">
        <v>5687</v>
      </c>
      <c r="R540" s="20" t="s">
        <v>7355</v>
      </c>
      <c r="S540" s="20" t="s">
        <v>75</v>
      </c>
      <c r="T540" s="20" t="s">
        <v>5689</v>
      </c>
      <c r="U540" s="20" t="s">
        <v>5655</v>
      </c>
      <c r="V540" s="20" t="s">
        <v>5738</v>
      </c>
    </row>
    <row r="541" s="20" customFormat="1" spans="1:22">
      <c r="A541" s="20" t="s">
        <v>4371</v>
      </c>
      <c r="B541" s="20" t="s">
        <v>188</v>
      </c>
      <c r="C541" s="20" t="s">
        <v>4372</v>
      </c>
      <c r="D541" s="20" t="s">
        <v>5893</v>
      </c>
      <c r="E541" s="20" t="s">
        <v>7356</v>
      </c>
      <c r="F541" s="20" t="s">
        <v>83</v>
      </c>
      <c r="G541" s="20" t="s">
        <v>2725</v>
      </c>
      <c r="H541" s="20" t="s">
        <v>5681</v>
      </c>
      <c r="I541" s="20" t="s">
        <v>7357</v>
      </c>
      <c r="J541" s="20" t="s">
        <v>5683</v>
      </c>
      <c r="K541" s="20" t="s">
        <v>7357</v>
      </c>
      <c r="L541" s="20" t="s">
        <v>7357</v>
      </c>
      <c r="M541" s="20" t="s">
        <v>5684</v>
      </c>
      <c r="N541" s="20" t="s">
        <v>5684</v>
      </c>
      <c r="O541" s="20" t="s">
        <v>5685</v>
      </c>
      <c r="P541" s="20" t="s">
        <v>5686</v>
      </c>
      <c r="Q541" s="20" t="s">
        <v>5687</v>
      </c>
      <c r="R541" s="20" t="s">
        <v>7358</v>
      </c>
      <c r="S541" s="20" t="s">
        <v>75</v>
      </c>
      <c r="T541" s="20" t="s">
        <v>5689</v>
      </c>
      <c r="U541" s="20" t="s">
        <v>5690</v>
      </c>
      <c r="V541" s="20" t="s">
        <v>5738</v>
      </c>
    </row>
    <row r="542" s="20" customFormat="1" spans="1:22">
      <c r="A542" s="20" t="s">
        <v>4818</v>
      </c>
      <c r="B542" s="20" t="s">
        <v>188</v>
      </c>
      <c r="C542" s="20" t="s">
        <v>4819</v>
      </c>
      <c r="D542" s="20" t="s">
        <v>2280</v>
      </c>
      <c r="E542" s="20" t="s">
        <v>7359</v>
      </c>
      <c r="F542" s="20" t="s">
        <v>2725</v>
      </c>
      <c r="G542" s="20" t="s">
        <v>94</v>
      </c>
      <c r="H542" s="20" t="s">
        <v>5681</v>
      </c>
      <c r="I542" s="20" t="s">
        <v>7360</v>
      </c>
      <c r="J542" s="20" t="s">
        <v>5683</v>
      </c>
      <c r="K542" s="20" t="s">
        <v>7360</v>
      </c>
      <c r="L542" s="20" t="s">
        <v>7360</v>
      </c>
      <c r="M542" s="20" t="s">
        <v>5684</v>
      </c>
      <c r="N542" s="20" t="s">
        <v>5684</v>
      </c>
      <c r="O542" s="20" t="s">
        <v>5685</v>
      </c>
      <c r="P542" s="20" t="s">
        <v>5686</v>
      </c>
      <c r="Q542" s="20" t="s">
        <v>5687</v>
      </c>
      <c r="R542" s="20" t="s">
        <v>7361</v>
      </c>
      <c r="S542" s="20" t="s">
        <v>75</v>
      </c>
      <c r="T542" s="20" t="s">
        <v>5689</v>
      </c>
      <c r="U542" s="20" t="s">
        <v>5690</v>
      </c>
      <c r="V542" s="20" t="s">
        <v>5749</v>
      </c>
    </row>
    <row r="543" s="20" customFormat="1" spans="1:22">
      <c r="A543" s="20" t="s">
        <v>722</v>
      </c>
      <c r="B543" s="20" t="s">
        <v>188</v>
      </c>
      <c r="C543" s="20" t="s">
        <v>723</v>
      </c>
      <c r="D543" s="20" t="s">
        <v>725</v>
      </c>
      <c r="E543" s="20" t="s">
        <v>7362</v>
      </c>
      <c r="F543" s="20" t="s">
        <v>248</v>
      </c>
      <c r="G543" s="20" t="s">
        <v>82</v>
      </c>
      <c r="H543" s="20" t="s">
        <v>5681</v>
      </c>
      <c r="I543" s="20" t="s">
        <v>7363</v>
      </c>
      <c r="J543" s="20" t="s">
        <v>5683</v>
      </c>
      <c r="K543" s="20" t="s">
        <v>7363</v>
      </c>
      <c r="L543" s="20" t="s">
        <v>7363</v>
      </c>
      <c r="M543" s="20" t="s">
        <v>5684</v>
      </c>
      <c r="N543" s="20" t="s">
        <v>5684</v>
      </c>
      <c r="O543" s="20" t="s">
        <v>5685</v>
      </c>
      <c r="P543" s="20" t="s">
        <v>5686</v>
      </c>
      <c r="Q543" s="20" t="s">
        <v>5687</v>
      </c>
      <c r="R543" s="20" t="s">
        <v>7364</v>
      </c>
      <c r="S543" s="20" t="s">
        <v>75</v>
      </c>
      <c r="T543" s="20" t="s">
        <v>5689</v>
      </c>
      <c r="U543" s="20" t="s">
        <v>5655</v>
      </c>
      <c r="V543" s="20" t="s">
        <v>5691</v>
      </c>
    </row>
    <row r="544" s="20" customFormat="1" spans="1:22">
      <c r="A544" s="20" t="s">
        <v>952</v>
      </c>
      <c r="B544" s="20" t="s">
        <v>188</v>
      </c>
      <c r="C544" s="20" t="s">
        <v>953</v>
      </c>
      <c r="D544" s="20" t="s">
        <v>7365</v>
      </c>
      <c r="E544" s="20" t="s">
        <v>7366</v>
      </c>
      <c r="F544" s="20" t="s">
        <v>154</v>
      </c>
      <c r="G544" s="20" t="s">
        <v>82</v>
      </c>
      <c r="H544" s="20" t="s">
        <v>5681</v>
      </c>
      <c r="I544" s="20" t="s">
        <v>7367</v>
      </c>
      <c r="J544" s="20" t="s">
        <v>5683</v>
      </c>
      <c r="K544" s="20" t="s">
        <v>7367</v>
      </c>
      <c r="L544" s="20" t="s">
        <v>7367</v>
      </c>
      <c r="M544" s="20" t="s">
        <v>5684</v>
      </c>
      <c r="N544" s="20" t="s">
        <v>5684</v>
      </c>
      <c r="O544" s="20" t="s">
        <v>5685</v>
      </c>
      <c r="P544" s="20" t="s">
        <v>5686</v>
      </c>
      <c r="Q544" s="20" t="s">
        <v>5687</v>
      </c>
      <c r="R544" s="20" t="s">
        <v>7368</v>
      </c>
      <c r="S544" s="20" t="s">
        <v>75</v>
      </c>
      <c r="T544" s="20" t="s">
        <v>5689</v>
      </c>
      <c r="U544" s="20" t="s">
        <v>5655</v>
      </c>
      <c r="V544" s="20" t="s">
        <v>5867</v>
      </c>
    </row>
    <row r="545" s="20" customFormat="1" spans="1:22">
      <c r="A545" s="20" t="s">
        <v>2554</v>
      </c>
      <c r="B545" s="20" t="s">
        <v>188</v>
      </c>
      <c r="C545" s="20" t="s">
        <v>2555</v>
      </c>
      <c r="D545" s="20" t="s">
        <v>2527</v>
      </c>
      <c r="E545" s="20" t="s">
        <v>7369</v>
      </c>
      <c r="F545" s="20" t="s">
        <v>82</v>
      </c>
      <c r="G545" s="20" t="s">
        <v>663</v>
      </c>
      <c r="H545" s="20" t="s">
        <v>5681</v>
      </c>
      <c r="I545" s="20" t="s">
        <v>7370</v>
      </c>
      <c r="J545" s="20" t="s">
        <v>5683</v>
      </c>
      <c r="K545" s="20" t="s">
        <v>7370</v>
      </c>
      <c r="L545" s="20" t="s">
        <v>7370</v>
      </c>
      <c r="M545" s="20" t="s">
        <v>5684</v>
      </c>
      <c r="N545" s="20" t="s">
        <v>5684</v>
      </c>
      <c r="O545" s="20" t="s">
        <v>5685</v>
      </c>
      <c r="P545" s="20" t="s">
        <v>5686</v>
      </c>
      <c r="Q545" s="20" t="s">
        <v>5687</v>
      </c>
      <c r="R545" s="20" t="s">
        <v>7371</v>
      </c>
      <c r="S545" s="20" t="s">
        <v>75</v>
      </c>
      <c r="T545" s="20" t="s">
        <v>5689</v>
      </c>
      <c r="U545" s="20" t="s">
        <v>5690</v>
      </c>
      <c r="V545" s="20" t="s">
        <v>5691</v>
      </c>
    </row>
    <row r="546" s="20" customFormat="1" spans="1:22">
      <c r="A546" s="20" t="s">
        <v>1676</v>
      </c>
      <c r="B546" s="20" t="s">
        <v>188</v>
      </c>
      <c r="C546" s="20" t="s">
        <v>1677</v>
      </c>
      <c r="D546" s="20" t="s">
        <v>747</v>
      </c>
      <c r="E546" s="20" t="s">
        <v>7372</v>
      </c>
      <c r="F546" s="20" t="s">
        <v>81</v>
      </c>
      <c r="G546" s="20" t="s">
        <v>662</v>
      </c>
      <c r="H546" s="20" t="s">
        <v>5681</v>
      </c>
      <c r="I546" s="20" t="s">
        <v>7373</v>
      </c>
      <c r="J546" s="20" t="s">
        <v>5683</v>
      </c>
      <c r="K546" s="20" t="s">
        <v>7373</v>
      </c>
      <c r="L546" s="20" t="s">
        <v>7373</v>
      </c>
      <c r="M546" s="20" t="s">
        <v>5684</v>
      </c>
      <c r="N546" s="20" t="s">
        <v>5684</v>
      </c>
      <c r="O546" s="20" t="s">
        <v>5685</v>
      </c>
      <c r="P546" s="20" t="s">
        <v>5686</v>
      </c>
      <c r="Q546" s="20" t="s">
        <v>5687</v>
      </c>
      <c r="R546" s="20" t="s">
        <v>7374</v>
      </c>
      <c r="S546" s="20" t="s">
        <v>75</v>
      </c>
      <c r="T546" s="20" t="s">
        <v>5689</v>
      </c>
      <c r="U546" s="20" t="s">
        <v>5655</v>
      </c>
      <c r="V546" s="20" t="s">
        <v>5691</v>
      </c>
    </row>
    <row r="547" s="20" customFormat="1" spans="1:22">
      <c r="A547" s="20" t="s">
        <v>4747</v>
      </c>
      <c r="B547" s="20" t="s">
        <v>188</v>
      </c>
      <c r="C547" s="20" t="s">
        <v>4748</v>
      </c>
      <c r="D547" s="20" t="s">
        <v>3070</v>
      </c>
      <c r="E547" s="20" t="s">
        <v>7375</v>
      </c>
      <c r="F547" s="20" t="s">
        <v>83</v>
      </c>
      <c r="G547" s="20" t="s">
        <v>94</v>
      </c>
      <c r="H547" s="20" t="s">
        <v>5681</v>
      </c>
      <c r="I547" s="20" t="s">
        <v>7277</v>
      </c>
      <c r="J547" s="20" t="s">
        <v>5683</v>
      </c>
      <c r="K547" s="20" t="s">
        <v>7277</v>
      </c>
      <c r="L547" s="20" t="s">
        <v>7277</v>
      </c>
      <c r="M547" s="20" t="s">
        <v>5684</v>
      </c>
      <c r="N547" s="20" t="s">
        <v>5684</v>
      </c>
      <c r="O547" s="20" t="s">
        <v>5685</v>
      </c>
      <c r="P547" s="20" t="s">
        <v>5686</v>
      </c>
      <c r="Q547" s="20" t="s">
        <v>5687</v>
      </c>
      <c r="R547" s="20" t="s">
        <v>7376</v>
      </c>
      <c r="S547" s="20" t="s">
        <v>75</v>
      </c>
      <c r="T547" s="20" t="s">
        <v>5689</v>
      </c>
      <c r="U547" s="20" t="s">
        <v>5690</v>
      </c>
      <c r="V547" s="20" t="s">
        <v>5738</v>
      </c>
    </row>
    <row r="548" s="20" customFormat="1" spans="1:22">
      <c r="A548" s="20" t="s">
        <v>2632</v>
      </c>
      <c r="B548" s="20" t="s">
        <v>248</v>
      </c>
      <c r="C548" s="20" t="s">
        <v>2633</v>
      </c>
      <c r="D548" s="20" t="s">
        <v>2635</v>
      </c>
      <c r="E548" s="20" t="s">
        <v>7377</v>
      </c>
      <c r="F548" s="20" t="s">
        <v>662</v>
      </c>
      <c r="G548" s="20" t="s">
        <v>663</v>
      </c>
      <c r="H548" s="20" t="s">
        <v>5681</v>
      </c>
      <c r="I548" s="20" t="s">
        <v>7378</v>
      </c>
      <c r="J548" s="20" t="s">
        <v>5683</v>
      </c>
      <c r="K548" s="20" t="s">
        <v>7378</v>
      </c>
      <c r="L548" s="20" t="s">
        <v>7378</v>
      </c>
      <c r="M548" s="20" t="s">
        <v>5684</v>
      </c>
      <c r="N548" s="20" t="s">
        <v>5684</v>
      </c>
      <c r="O548" s="20" t="s">
        <v>5685</v>
      </c>
      <c r="P548" s="20" t="s">
        <v>5686</v>
      </c>
      <c r="Q548" s="20" t="s">
        <v>5687</v>
      </c>
      <c r="R548" s="20" t="s">
        <v>7379</v>
      </c>
      <c r="S548" s="20" t="s">
        <v>75</v>
      </c>
      <c r="T548" s="20" t="s">
        <v>5689</v>
      </c>
      <c r="U548" s="20" t="s">
        <v>5655</v>
      </c>
      <c r="V548" s="20" t="s">
        <v>5749</v>
      </c>
    </row>
    <row r="549" s="20" customFormat="1" spans="1:22">
      <c r="A549" s="20" t="s">
        <v>4031</v>
      </c>
      <c r="B549" s="20" t="s">
        <v>248</v>
      </c>
      <c r="C549" s="20" t="s">
        <v>4032</v>
      </c>
      <c r="D549" s="20" t="s">
        <v>3070</v>
      </c>
      <c r="E549" s="20" t="s">
        <v>7380</v>
      </c>
      <c r="F549" s="20" t="s">
        <v>83</v>
      </c>
      <c r="G549" s="20" t="s">
        <v>2725</v>
      </c>
      <c r="H549" s="20" t="s">
        <v>5681</v>
      </c>
      <c r="I549" s="20" t="s">
        <v>7381</v>
      </c>
      <c r="J549" s="20" t="s">
        <v>5683</v>
      </c>
      <c r="K549" s="20" t="s">
        <v>7381</v>
      </c>
      <c r="L549" s="20" t="s">
        <v>7381</v>
      </c>
      <c r="M549" s="20" t="s">
        <v>5684</v>
      </c>
      <c r="N549" s="20" t="s">
        <v>5684</v>
      </c>
      <c r="O549" s="20" t="s">
        <v>5685</v>
      </c>
      <c r="P549" s="20" t="s">
        <v>5686</v>
      </c>
      <c r="Q549" s="20" t="s">
        <v>5687</v>
      </c>
      <c r="R549" s="20" t="s">
        <v>7382</v>
      </c>
      <c r="S549" s="20" t="s">
        <v>75</v>
      </c>
      <c r="T549" s="20" t="s">
        <v>5689</v>
      </c>
      <c r="U549" s="20" t="s">
        <v>5690</v>
      </c>
      <c r="V549" s="20" t="s">
        <v>5738</v>
      </c>
    </row>
    <row r="550" s="20" customFormat="1" spans="1:22">
      <c r="A550" s="20" t="s">
        <v>243</v>
      </c>
      <c r="B550" s="20" t="s">
        <v>248</v>
      </c>
      <c r="C550" s="20" t="s">
        <v>244</v>
      </c>
      <c r="D550" s="20" t="s">
        <v>246</v>
      </c>
      <c r="E550" s="20" t="s">
        <v>7383</v>
      </c>
      <c r="F550" s="20" t="s">
        <v>154</v>
      </c>
      <c r="G550" s="20" t="s">
        <v>82</v>
      </c>
      <c r="H550" s="20" t="s">
        <v>5681</v>
      </c>
      <c r="I550" s="20" t="s">
        <v>7384</v>
      </c>
      <c r="J550" s="20" t="s">
        <v>5683</v>
      </c>
      <c r="K550" s="20" t="s">
        <v>7384</v>
      </c>
      <c r="L550" s="20" t="s">
        <v>7384</v>
      </c>
      <c r="M550" s="20" t="s">
        <v>5684</v>
      </c>
      <c r="N550" s="20" t="s">
        <v>5684</v>
      </c>
      <c r="O550" s="20" t="s">
        <v>5685</v>
      </c>
      <c r="P550" s="20" t="s">
        <v>5686</v>
      </c>
      <c r="Q550" s="20" t="s">
        <v>5687</v>
      </c>
      <c r="R550" s="20" t="s">
        <v>7385</v>
      </c>
      <c r="S550" s="20" t="s">
        <v>75</v>
      </c>
      <c r="T550" s="20" t="s">
        <v>5689</v>
      </c>
      <c r="U550" s="20" t="s">
        <v>5655</v>
      </c>
      <c r="V550" s="20" t="s">
        <v>5713</v>
      </c>
    </row>
    <row r="551" s="20" customFormat="1" spans="1:22">
      <c r="A551" s="20" t="s">
        <v>736</v>
      </c>
      <c r="B551" s="20" t="s">
        <v>248</v>
      </c>
      <c r="C551" s="20" t="s">
        <v>737</v>
      </c>
      <c r="D551" s="20" t="s">
        <v>7283</v>
      </c>
      <c r="E551" s="20" t="s">
        <v>7386</v>
      </c>
      <c r="F551" s="20" t="s">
        <v>248</v>
      </c>
      <c r="G551" s="20" t="s">
        <v>82</v>
      </c>
      <c r="H551" s="20" t="s">
        <v>5681</v>
      </c>
      <c r="I551" s="20" t="s">
        <v>6499</v>
      </c>
      <c r="J551" s="20" t="s">
        <v>5683</v>
      </c>
      <c r="K551" s="20" t="s">
        <v>6499</v>
      </c>
      <c r="L551" s="20" t="s">
        <v>6499</v>
      </c>
      <c r="M551" s="20" t="s">
        <v>5684</v>
      </c>
      <c r="N551" s="20" t="s">
        <v>5684</v>
      </c>
      <c r="O551" s="20" t="s">
        <v>5685</v>
      </c>
      <c r="P551" s="20" t="s">
        <v>5686</v>
      </c>
      <c r="Q551" s="20" t="s">
        <v>5687</v>
      </c>
      <c r="R551" s="20" t="s">
        <v>7387</v>
      </c>
      <c r="S551" s="20" t="s">
        <v>75</v>
      </c>
      <c r="T551" s="20" t="s">
        <v>5689</v>
      </c>
      <c r="U551" s="20" t="s">
        <v>5690</v>
      </c>
      <c r="V551" s="20" t="s">
        <v>5691</v>
      </c>
    </row>
    <row r="552" s="20" customFormat="1" spans="1:22">
      <c r="A552" s="20" t="s">
        <v>1698</v>
      </c>
      <c r="B552" s="20" t="s">
        <v>248</v>
      </c>
      <c r="C552" s="20" t="s">
        <v>1699</v>
      </c>
      <c r="D552" s="20" t="s">
        <v>1611</v>
      </c>
      <c r="E552" s="20" t="s">
        <v>7388</v>
      </c>
      <c r="F552" s="20" t="s">
        <v>81</v>
      </c>
      <c r="G552" s="20" t="s">
        <v>662</v>
      </c>
      <c r="H552" s="20" t="s">
        <v>5681</v>
      </c>
      <c r="I552" s="20" t="s">
        <v>7229</v>
      </c>
      <c r="J552" s="20" t="s">
        <v>5683</v>
      </c>
      <c r="K552" s="20" t="s">
        <v>7229</v>
      </c>
      <c r="L552" s="20" t="s">
        <v>7229</v>
      </c>
      <c r="M552" s="20" t="s">
        <v>5684</v>
      </c>
      <c r="N552" s="20" t="s">
        <v>5684</v>
      </c>
      <c r="O552" s="20" t="s">
        <v>5685</v>
      </c>
      <c r="P552" s="20" t="s">
        <v>5686</v>
      </c>
      <c r="Q552" s="20" t="s">
        <v>5687</v>
      </c>
      <c r="R552" s="20" t="s">
        <v>7389</v>
      </c>
      <c r="S552" s="20" t="s">
        <v>75</v>
      </c>
      <c r="T552" s="20" t="s">
        <v>5689</v>
      </c>
      <c r="U552" s="20" t="s">
        <v>5690</v>
      </c>
      <c r="V552" s="20" t="s">
        <v>5691</v>
      </c>
    </row>
    <row r="553" s="20" customFormat="1" spans="1:22">
      <c r="A553" s="20" t="s">
        <v>4290</v>
      </c>
      <c r="B553" s="20" t="s">
        <v>248</v>
      </c>
      <c r="C553" s="20" t="s">
        <v>4291</v>
      </c>
      <c r="D553" s="20" t="s">
        <v>1611</v>
      </c>
      <c r="E553" s="20" t="s">
        <v>7390</v>
      </c>
      <c r="F553" s="20" t="s">
        <v>81</v>
      </c>
      <c r="G553" s="20" t="s">
        <v>2725</v>
      </c>
      <c r="H553" s="20" t="s">
        <v>5681</v>
      </c>
      <c r="I553" s="20" t="s">
        <v>7391</v>
      </c>
      <c r="J553" s="20" t="s">
        <v>5683</v>
      </c>
      <c r="K553" s="20" t="s">
        <v>7391</v>
      </c>
      <c r="L553" s="20" t="s">
        <v>7391</v>
      </c>
      <c r="M553" s="20" t="s">
        <v>5684</v>
      </c>
      <c r="N553" s="20" t="s">
        <v>5684</v>
      </c>
      <c r="O553" s="20" t="s">
        <v>5685</v>
      </c>
      <c r="P553" s="20" t="s">
        <v>5686</v>
      </c>
      <c r="Q553" s="20" t="s">
        <v>5687</v>
      </c>
      <c r="R553" s="20" t="s">
        <v>7392</v>
      </c>
      <c r="S553" s="20" t="s">
        <v>75</v>
      </c>
      <c r="T553" s="20" t="s">
        <v>5689</v>
      </c>
      <c r="U553" s="20" t="s">
        <v>5690</v>
      </c>
      <c r="V553" s="20" t="s">
        <v>5691</v>
      </c>
    </row>
    <row r="554" s="20" customFormat="1" spans="1:22">
      <c r="A554" s="20" t="s">
        <v>2059</v>
      </c>
      <c r="B554" s="20" t="s">
        <v>248</v>
      </c>
      <c r="C554" s="20" t="s">
        <v>2060</v>
      </c>
      <c r="D554" s="20" t="s">
        <v>7393</v>
      </c>
      <c r="E554" s="20" t="s">
        <v>7394</v>
      </c>
      <c r="F554" s="20" t="s">
        <v>662</v>
      </c>
      <c r="G554" s="20" t="s">
        <v>663</v>
      </c>
      <c r="H554" s="20" t="s">
        <v>5681</v>
      </c>
      <c r="I554" s="20" t="s">
        <v>7395</v>
      </c>
      <c r="J554" s="20" t="s">
        <v>5683</v>
      </c>
      <c r="K554" s="20" t="s">
        <v>7395</v>
      </c>
      <c r="L554" s="20" t="s">
        <v>7395</v>
      </c>
      <c r="M554" s="20" t="s">
        <v>5684</v>
      </c>
      <c r="N554" s="20" t="s">
        <v>5684</v>
      </c>
      <c r="O554" s="20" t="s">
        <v>5685</v>
      </c>
      <c r="P554" s="20" t="s">
        <v>5686</v>
      </c>
      <c r="Q554" s="20" t="s">
        <v>5687</v>
      </c>
      <c r="R554" s="20" t="s">
        <v>7396</v>
      </c>
      <c r="S554" s="20" t="s">
        <v>75</v>
      </c>
      <c r="T554" s="20" t="s">
        <v>5689</v>
      </c>
      <c r="U554" s="20" t="s">
        <v>5690</v>
      </c>
      <c r="V554" s="20" t="s">
        <v>5716</v>
      </c>
    </row>
    <row r="555" s="20" customFormat="1" spans="1:22">
      <c r="A555" s="20" t="s">
        <v>1740</v>
      </c>
      <c r="B555" s="20" t="s">
        <v>248</v>
      </c>
      <c r="C555" s="20" t="s">
        <v>1741</v>
      </c>
      <c r="D555" s="20" t="s">
        <v>1743</v>
      </c>
      <c r="E555" s="20" t="s">
        <v>7397</v>
      </c>
      <c r="F555" s="20" t="s">
        <v>81</v>
      </c>
      <c r="G555" s="20" t="s">
        <v>662</v>
      </c>
      <c r="H555" s="20" t="s">
        <v>5681</v>
      </c>
      <c r="I555" s="20" t="s">
        <v>7398</v>
      </c>
      <c r="J555" s="20" t="s">
        <v>5683</v>
      </c>
      <c r="K555" s="20" t="s">
        <v>7398</v>
      </c>
      <c r="L555" s="20" t="s">
        <v>7398</v>
      </c>
      <c r="M555" s="20" t="s">
        <v>5684</v>
      </c>
      <c r="N555" s="20" t="s">
        <v>5684</v>
      </c>
      <c r="O555" s="20" t="s">
        <v>5685</v>
      </c>
      <c r="P555" s="20" t="s">
        <v>5686</v>
      </c>
      <c r="Q555" s="20" t="s">
        <v>5687</v>
      </c>
      <c r="R555" s="20" t="s">
        <v>7399</v>
      </c>
      <c r="S555" s="20" t="s">
        <v>75</v>
      </c>
      <c r="T555" s="20" t="s">
        <v>5689</v>
      </c>
      <c r="U555" s="20" t="s">
        <v>5655</v>
      </c>
      <c r="V555" s="20" t="s">
        <v>5738</v>
      </c>
    </row>
    <row r="556" s="20" customFormat="1" spans="1:22">
      <c r="A556" s="20" t="s">
        <v>2840</v>
      </c>
      <c r="B556" s="20" t="s">
        <v>248</v>
      </c>
      <c r="C556" s="20" t="s">
        <v>2841</v>
      </c>
      <c r="D556" s="20" t="s">
        <v>7400</v>
      </c>
      <c r="E556" s="20" t="s">
        <v>7401</v>
      </c>
      <c r="F556" s="20" t="s">
        <v>662</v>
      </c>
      <c r="G556" s="20" t="s">
        <v>663</v>
      </c>
      <c r="H556" s="20" t="s">
        <v>5681</v>
      </c>
      <c r="I556" s="20" t="s">
        <v>7402</v>
      </c>
      <c r="J556" s="20" t="s">
        <v>5683</v>
      </c>
      <c r="K556" s="20" t="s">
        <v>7402</v>
      </c>
      <c r="L556" s="20" t="s">
        <v>7402</v>
      </c>
      <c r="M556" s="20" t="s">
        <v>5684</v>
      </c>
      <c r="N556" s="20" t="s">
        <v>5684</v>
      </c>
      <c r="O556" s="20" t="s">
        <v>5685</v>
      </c>
      <c r="P556" s="20" t="s">
        <v>5686</v>
      </c>
      <c r="Q556" s="20" t="s">
        <v>5687</v>
      </c>
      <c r="R556" s="20" t="s">
        <v>7403</v>
      </c>
      <c r="S556" s="20" t="s">
        <v>75</v>
      </c>
      <c r="T556" s="20" t="s">
        <v>5689</v>
      </c>
      <c r="U556" s="20" t="s">
        <v>5655</v>
      </c>
      <c r="V556" s="20" t="s">
        <v>5867</v>
      </c>
    </row>
    <row r="557" s="20" customFormat="1" spans="1:22">
      <c r="A557" s="20" t="s">
        <v>5412</v>
      </c>
      <c r="B557" s="20" t="s">
        <v>248</v>
      </c>
      <c r="C557" s="20" t="s">
        <v>5413</v>
      </c>
      <c r="D557" s="20" t="s">
        <v>2527</v>
      </c>
      <c r="E557" s="20" t="s">
        <v>7404</v>
      </c>
      <c r="F557" s="20" t="s">
        <v>94</v>
      </c>
      <c r="G557" s="20" t="s">
        <v>871</v>
      </c>
      <c r="H557" s="20" t="s">
        <v>5681</v>
      </c>
      <c r="I557" s="20" t="s">
        <v>7370</v>
      </c>
      <c r="J557" s="20" t="s">
        <v>5683</v>
      </c>
      <c r="K557" s="20" t="s">
        <v>7370</v>
      </c>
      <c r="L557" s="20" t="s">
        <v>7370</v>
      </c>
      <c r="M557" s="20" t="s">
        <v>5684</v>
      </c>
      <c r="N557" s="20" t="s">
        <v>5684</v>
      </c>
      <c r="O557" s="20" t="s">
        <v>5685</v>
      </c>
      <c r="P557" s="20" t="s">
        <v>5686</v>
      </c>
      <c r="Q557" s="20" t="s">
        <v>5687</v>
      </c>
      <c r="R557" s="20" t="s">
        <v>7405</v>
      </c>
      <c r="S557" s="20" t="s">
        <v>75</v>
      </c>
      <c r="T557" s="20" t="s">
        <v>5689</v>
      </c>
      <c r="U557" s="20" t="s">
        <v>5690</v>
      </c>
      <c r="V557" s="20" t="s">
        <v>5691</v>
      </c>
    </row>
    <row r="558" s="20" customFormat="1" spans="1:22">
      <c r="A558" s="20" t="s">
        <v>5420</v>
      </c>
      <c r="B558" s="20" t="s">
        <v>248</v>
      </c>
      <c r="C558" s="20" t="s">
        <v>5421</v>
      </c>
      <c r="D558" s="20" t="s">
        <v>2527</v>
      </c>
      <c r="E558" s="20" t="s">
        <v>7406</v>
      </c>
      <c r="F558" s="20" t="s">
        <v>94</v>
      </c>
      <c r="G558" s="20" t="s">
        <v>871</v>
      </c>
      <c r="H558" s="20" t="s">
        <v>5681</v>
      </c>
      <c r="I558" s="20" t="s">
        <v>7407</v>
      </c>
      <c r="J558" s="20" t="s">
        <v>5683</v>
      </c>
      <c r="K558" s="20" t="s">
        <v>7407</v>
      </c>
      <c r="L558" s="20" t="s">
        <v>7407</v>
      </c>
      <c r="M558" s="20" t="s">
        <v>5684</v>
      </c>
      <c r="N558" s="20" t="s">
        <v>5684</v>
      </c>
      <c r="O558" s="20" t="s">
        <v>5685</v>
      </c>
      <c r="P558" s="20" t="s">
        <v>5686</v>
      </c>
      <c r="Q558" s="20" t="s">
        <v>5687</v>
      </c>
      <c r="R558" s="20" t="s">
        <v>7408</v>
      </c>
      <c r="S558" s="20" t="s">
        <v>75</v>
      </c>
      <c r="T558" s="20" t="s">
        <v>5689</v>
      </c>
      <c r="U558" s="20" t="s">
        <v>5690</v>
      </c>
      <c r="V558" s="20" t="s">
        <v>5691</v>
      </c>
    </row>
    <row r="559" s="20" customFormat="1" spans="1:22">
      <c r="A559" s="20" t="s">
        <v>1689</v>
      </c>
      <c r="B559" s="20" t="s">
        <v>248</v>
      </c>
      <c r="C559" s="20" t="s">
        <v>1690</v>
      </c>
      <c r="D559" s="20" t="s">
        <v>7409</v>
      </c>
      <c r="E559" s="20" t="s">
        <v>7410</v>
      </c>
      <c r="F559" s="20" t="s">
        <v>248</v>
      </c>
      <c r="G559" s="20" t="s">
        <v>662</v>
      </c>
      <c r="H559" s="20" t="s">
        <v>5681</v>
      </c>
      <c r="I559" s="20" t="s">
        <v>7411</v>
      </c>
      <c r="J559" s="20" t="s">
        <v>5683</v>
      </c>
      <c r="K559" s="20" t="s">
        <v>7411</v>
      </c>
      <c r="L559" s="20" t="s">
        <v>7411</v>
      </c>
      <c r="M559" s="20" t="s">
        <v>5684</v>
      </c>
      <c r="N559" s="20" t="s">
        <v>5684</v>
      </c>
      <c r="O559" s="20" t="s">
        <v>5685</v>
      </c>
      <c r="P559" s="20" t="s">
        <v>5686</v>
      </c>
      <c r="Q559" s="20" t="s">
        <v>5687</v>
      </c>
      <c r="R559" s="20" t="s">
        <v>7412</v>
      </c>
      <c r="S559" s="20" t="s">
        <v>75</v>
      </c>
      <c r="T559" s="20" t="s">
        <v>5689</v>
      </c>
      <c r="U559" s="20" t="s">
        <v>5655</v>
      </c>
      <c r="V559" s="20" t="s">
        <v>5691</v>
      </c>
    </row>
    <row r="560" s="20" customFormat="1" spans="1:22">
      <c r="A560" s="20" t="s">
        <v>1669</v>
      </c>
      <c r="B560" s="20" t="s">
        <v>248</v>
      </c>
      <c r="C560" s="20" t="s">
        <v>1670</v>
      </c>
      <c r="D560" s="20" t="s">
        <v>1672</v>
      </c>
      <c r="E560" s="20" t="s">
        <v>7413</v>
      </c>
      <c r="F560" s="20" t="s">
        <v>82</v>
      </c>
      <c r="G560" s="20" t="s">
        <v>662</v>
      </c>
      <c r="H560" s="20" t="s">
        <v>5681</v>
      </c>
      <c r="I560" s="20" t="s">
        <v>7414</v>
      </c>
      <c r="J560" s="20" t="s">
        <v>5683</v>
      </c>
      <c r="K560" s="20" t="s">
        <v>7414</v>
      </c>
      <c r="L560" s="20" t="s">
        <v>7414</v>
      </c>
      <c r="M560" s="20" t="s">
        <v>5684</v>
      </c>
      <c r="N560" s="20" t="s">
        <v>5684</v>
      </c>
      <c r="O560" s="20" t="s">
        <v>5685</v>
      </c>
      <c r="P560" s="20" t="s">
        <v>5686</v>
      </c>
      <c r="Q560" s="20" t="s">
        <v>5687</v>
      </c>
      <c r="R560" s="20" t="s">
        <v>7415</v>
      </c>
      <c r="S560" s="20" t="s">
        <v>75</v>
      </c>
      <c r="T560" s="20" t="s">
        <v>5689</v>
      </c>
      <c r="U560" s="20" t="s">
        <v>5655</v>
      </c>
      <c r="V560" s="20" t="s">
        <v>5705</v>
      </c>
    </row>
    <row r="561" s="20" customFormat="1" spans="1:22">
      <c r="A561" s="20" t="s">
        <v>2050</v>
      </c>
      <c r="B561" s="20" t="s">
        <v>248</v>
      </c>
      <c r="C561" s="20" t="s">
        <v>2051</v>
      </c>
      <c r="D561" s="20" t="s">
        <v>7416</v>
      </c>
      <c r="E561" s="20" t="s">
        <v>7417</v>
      </c>
      <c r="F561" s="20" t="s">
        <v>81</v>
      </c>
      <c r="G561" s="20" t="s">
        <v>663</v>
      </c>
      <c r="H561" s="20" t="s">
        <v>5681</v>
      </c>
      <c r="I561" s="20" t="s">
        <v>7418</v>
      </c>
      <c r="J561" s="20" t="s">
        <v>5683</v>
      </c>
      <c r="K561" s="20" t="s">
        <v>7418</v>
      </c>
      <c r="L561" s="20" t="s">
        <v>7418</v>
      </c>
      <c r="M561" s="20" t="s">
        <v>5684</v>
      </c>
      <c r="N561" s="20" t="s">
        <v>5684</v>
      </c>
      <c r="O561" s="20" t="s">
        <v>5685</v>
      </c>
      <c r="P561" s="20" t="s">
        <v>5686</v>
      </c>
      <c r="Q561" s="20" t="s">
        <v>5687</v>
      </c>
      <c r="R561" s="20" t="s">
        <v>7419</v>
      </c>
      <c r="S561" s="20" t="s">
        <v>75</v>
      </c>
      <c r="T561" s="20" t="s">
        <v>5689</v>
      </c>
      <c r="U561" s="20" t="s">
        <v>5655</v>
      </c>
      <c r="V561" s="20" t="s">
        <v>5713</v>
      </c>
    </row>
    <row r="562" s="20" customFormat="1" spans="1:22">
      <c r="A562" s="20" t="s">
        <v>4080</v>
      </c>
      <c r="B562" s="20" t="s">
        <v>248</v>
      </c>
      <c r="C562" s="20" t="s">
        <v>4081</v>
      </c>
      <c r="D562" s="20" t="s">
        <v>7420</v>
      </c>
      <c r="E562" s="20" t="s">
        <v>7421</v>
      </c>
      <c r="F562" s="20" t="s">
        <v>83</v>
      </c>
      <c r="G562" s="20" t="s">
        <v>2725</v>
      </c>
      <c r="H562" s="20" t="s">
        <v>5681</v>
      </c>
      <c r="I562" s="20" t="s">
        <v>7422</v>
      </c>
      <c r="J562" s="20" t="s">
        <v>5683</v>
      </c>
      <c r="K562" s="20" t="s">
        <v>7422</v>
      </c>
      <c r="L562" s="20" t="s">
        <v>7422</v>
      </c>
      <c r="M562" s="20" t="s">
        <v>5684</v>
      </c>
      <c r="N562" s="20" t="s">
        <v>5684</v>
      </c>
      <c r="O562" s="20" t="s">
        <v>5685</v>
      </c>
      <c r="P562" s="20" t="s">
        <v>5686</v>
      </c>
      <c r="Q562" s="20" t="s">
        <v>5687</v>
      </c>
      <c r="R562" s="20" t="s">
        <v>7423</v>
      </c>
      <c r="S562" s="20" t="s">
        <v>75</v>
      </c>
      <c r="T562" s="20" t="s">
        <v>5689</v>
      </c>
      <c r="U562" s="20" t="s">
        <v>5655</v>
      </c>
      <c r="V562" s="20" t="s">
        <v>5738</v>
      </c>
    </row>
    <row r="563" s="20" customFormat="1" spans="1:22">
      <c r="A563" s="20" t="s">
        <v>783</v>
      </c>
      <c r="B563" s="20" t="s">
        <v>248</v>
      </c>
      <c r="C563" s="20" t="s">
        <v>784</v>
      </c>
      <c r="D563" s="20" t="s">
        <v>6001</v>
      </c>
      <c r="E563" s="20" t="s">
        <v>7424</v>
      </c>
      <c r="F563" s="20" t="s">
        <v>81</v>
      </c>
      <c r="G563" s="20" t="s">
        <v>82</v>
      </c>
      <c r="H563" s="20" t="s">
        <v>5681</v>
      </c>
      <c r="I563" s="20" t="s">
        <v>7425</v>
      </c>
      <c r="J563" s="20" t="s">
        <v>5683</v>
      </c>
      <c r="K563" s="20" t="s">
        <v>7425</v>
      </c>
      <c r="L563" s="20" t="s">
        <v>7425</v>
      </c>
      <c r="M563" s="20" t="s">
        <v>5684</v>
      </c>
      <c r="N563" s="20" t="s">
        <v>5684</v>
      </c>
      <c r="O563" s="20" t="s">
        <v>5685</v>
      </c>
      <c r="P563" s="20" t="s">
        <v>5686</v>
      </c>
      <c r="Q563" s="20" t="s">
        <v>5687</v>
      </c>
      <c r="R563" s="20" t="s">
        <v>7426</v>
      </c>
      <c r="S563" s="20" t="s">
        <v>75</v>
      </c>
      <c r="T563" s="20" t="s">
        <v>5689</v>
      </c>
      <c r="U563" s="20" t="s">
        <v>5690</v>
      </c>
      <c r="V563" s="20" t="s">
        <v>6005</v>
      </c>
    </row>
    <row r="564" s="20" customFormat="1" spans="1:22">
      <c r="A564" s="20" t="s">
        <v>4919</v>
      </c>
      <c r="B564" s="20" t="s">
        <v>248</v>
      </c>
      <c r="C564" s="20" t="s">
        <v>4920</v>
      </c>
      <c r="D564" s="20" t="s">
        <v>4922</v>
      </c>
      <c r="E564" s="20" t="s">
        <v>7427</v>
      </c>
      <c r="F564" s="20" t="s">
        <v>2725</v>
      </c>
      <c r="G564" s="20" t="s">
        <v>94</v>
      </c>
      <c r="H564" s="20" t="s">
        <v>5681</v>
      </c>
      <c r="I564" s="20" t="s">
        <v>7428</v>
      </c>
      <c r="J564" s="20" t="s">
        <v>5683</v>
      </c>
      <c r="K564" s="20" t="s">
        <v>7428</v>
      </c>
      <c r="L564" s="20" t="s">
        <v>7428</v>
      </c>
      <c r="M564" s="20" t="s">
        <v>5684</v>
      </c>
      <c r="N564" s="20" t="s">
        <v>5684</v>
      </c>
      <c r="O564" s="20" t="s">
        <v>5685</v>
      </c>
      <c r="P564" s="20" t="s">
        <v>5686</v>
      </c>
      <c r="Q564" s="20" t="s">
        <v>5687</v>
      </c>
      <c r="R564" s="20" t="s">
        <v>7429</v>
      </c>
      <c r="S564" s="20" t="s">
        <v>75</v>
      </c>
      <c r="T564" s="20" t="s">
        <v>5689</v>
      </c>
      <c r="U564" s="20" t="s">
        <v>5655</v>
      </c>
      <c r="V564" s="20" t="s">
        <v>5691</v>
      </c>
    </row>
    <row r="565" s="20" customFormat="1" spans="1:22">
      <c r="A565" s="20" t="s">
        <v>4776</v>
      </c>
      <c r="B565" s="20" t="s">
        <v>154</v>
      </c>
      <c r="C565" s="20" t="s">
        <v>4777</v>
      </c>
      <c r="D565" s="20" t="s">
        <v>1235</v>
      </c>
      <c r="E565" s="20" t="s">
        <v>7430</v>
      </c>
      <c r="F565" s="20" t="s">
        <v>83</v>
      </c>
      <c r="G565" s="20" t="s">
        <v>94</v>
      </c>
      <c r="H565" s="20" t="s">
        <v>5681</v>
      </c>
      <c r="I565" s="20" t="s">
        <v>7431</v>
      </c>
      <c r="J565" s="20" t="s">
        <v>5683</v>
      </c>
      <c r="K565" s="20" t="s">
        <v>7431</v>
      </c>
      <c r="L565" s="20" t="s">
        <v>7431</v>
      </c>
      <c r="M565" s="20" t="s">
        <v>5684</v>
      </c>
      <c r="N565" s="20" t="s">
        <v>5684</v>
      </c>
      <c r="O565" s="20" t="s">
        <v>5685</v>
      </c>
      <c r="P565" s="20" t="s">
        <v>5686</v>
      </c>
      <c r="Q565" s="20" t="s">
        <v>5687</v>
      </c>
      <c r="R565" s="20" t="s">
        <v>7432</v>
      </c>
      <c r="S565" s="20" t="s">
        <v>75</v>
      </c>
      <c r="T565" s="20" t="s">
        <v>5689</v>
      </c>
      <c r="U565" s="20" t="s">
        <v>5690</v>
      </c>
      <c r="V565" s="20" t="s">
        <v>5749</v>
      </c>
    </row>
    <row r="566" s="20" customFormat="1" spans="1:22">
      <c r="A566" s="20" t="s">
        <v>1872</v>
      </c>
      <c r="B566" s="20" t="s">
        <v>154</v>
      </c>
      <c r="C566" s="20" t="s">
        <v>1873</v>
      </c>
      <c r="D566" s="20" t="s">
        <v>895</v>
      </c>
      <c r="E566" s="20" t="s">
        <v>7433</v>
      </c>
      <c r="F566" s="20" t="s">
        <v>81</v>
      </c>
      <c r="G566" s="20" t="s">
        <v>662</v>
      </c>
      <c r="H566" s="20" t="s">
        <v>5681</v>
      </c>
      <c r="I566" s="20" t="s">
        <v>7434</v>
      </c>
      <c r="J566" s="20" t="s">
        <v>5683</v>
      </c>
      <c r="K566" s="20" t="s">
        <v>7434</v>
      </c>
      <c r="L566" s="20" t="s">
        <v>7434</v>
      </c>
      <c r="M566" s="20" t="s">
        <v>5684</v>
      </c>
      <c r="N566" s="20" t="s">
        <v>5684</v>
      </c>
      <c r="O566" s="20" t="s">
        <v>5685</v>
      </c>
      <c r="P566" s="20" t="s">
        <v>5686</v>
      </c>
      <c r="Q566" s="20" t="s">
        <v>5687</v>
      </c>
      <c r="R566" s="20" t="s">
        <v>7435</v>
      </c>
      <c r="S566" s="20" t="s">
        <v>75</v>
      </c>
      <c r="T566" s="20" t="s">
        <v>5689</v>
      </c>
      <c r="U566" s="20" t="s">
        <v>5655</v>
      </c>
      <c r="V566" s="20" t="s">
        <v>6168</v>
      </c>
    </row>
    <row r="567" s="20" customFormat="1" spans="1:22">
      <c r="A567" s="20" t="s">
        <v>3847</v>
      </c>
      <c r="B567" s="20" t="s">
        <v>154</v>
      </c>
      <c r="C567" s="20" t="s">
        <v>3848</v>
      </c>
      <c r="D567" s="20" t="s">
        <v>3850</v>
      </c>
      <c r="E567" s="20" t="s">
        <v>7436</v>
      </c>
      <c r="F567" s="20" t="s">
        <v>83</v>
      </c>
      <c r="G567" s="20" t="s">
        <v>2725</v>
      </c>
      <c r="H567" s="20" t="s">
        <v>5681</v>
      </c>
      <c r="I567" s="20" t="s">
        <v>7437</v>
      </c>
      <c r="J567" s="20" t="s">
        <v>5683</v>
      </c>
      <c r="K567" s="20" t="s">
        <v>7437</v>
      </c>
      <c r="L567" s="20" t="s">
        <v>7437</v>
      </c>
      <c r="M567" s="20" t="s">
        <v>5684</v>
      </c>
      <c r="N567" s="20" t="s">
        <v>5684</v>
      </c>
      <c r="O567" s="20" t="s">
        <v>5685</v>
      </c>
      <c r="P567" s="20" t="s">
        <v>5686</v>
      </c>
      <c r="Q567" s="20" t="s">
        <v>5687</v>
      </c>
      <c r="R567" s="20" t="s">
        <v>7438</v>
      </c>
      <c r="S567" s="20" t="s">
        <v>75</v>
      </c>
      <c r="T567" s="20" t="s">
        <v>5689</v>
      </c>
      <c r="U567" s="20" t="s">
        <v>5655</v>
      </c>
      <c r="V567" s="20" t="s">
        <v>5716</v>
      </c>
    </row>
    <row r="568" s="20" customFormat="1" spans="1:22">
      <c r="A568" s="20" t="s">
        <v>4051</v>
      </c>
      <c r="B568" s="20" t="s">
        <v>154</v>
      </c>
      <c r="C568" s="20" t="s">
        <v>4052</v>
      </c>
      <c r="D568" s="20" t="s">
        <v>7439</v>
      </c>
      <c r="E568" s="20" t="s">
        <v>7440</v>
      </c>
      <c r="F568" s="20" t="s">
        <v>663</v>
      </c>
      <c r="G568" s="20" t="s">
        <v>2725</v>
      </c>
      <c r="H568" s="20" t="s">
        <v>5681</v>
      </c>
      <c r="I568" s="20" t="s">
        <v>7441</v>
      </c>
      <c r="J568" s="20" t="s">
        <v>5683</v>
      </c>
      <c r="K568" s="20" t="s">
        <v>7441</v>
      </c>
      <c r="L568" s="20" t="s">
        <v>7441</v>
      </c>
      <c r="M568" s="20" t="s">
        <v>5684</v>
      </c>
      <c r="N568" s="20" t="s">
        <v>5684</v>
      </c>
      <c r="O568" s="20" t="s">
        <v>5685</v>
      </c>
      <c r="P568" s="20" t="s">
        <v>5686</v>
      </c>
      <c r="Q568" s="20" t="s">
        <v>5687</v>
      </c>
      <c r="R568" s="20" t="s">
        <v>7442</v>
      </c>
      <c r="S568" s="20" t="s">
        <v>75</v>
      </c>
      <c r="T568" s="20" t="s">
        <v>5689</v>
      </c>
      <c r="U568" s="20" t="s">
        <v>5690</v>
      </c>
      <c r="V568" s="20" t="s">
        <v>5738</v>
      </c>
    </row>
    <row r="569" s="20" customFormat="1" spans="1:22">
      <c r="A569" s="20" t="s">
        <v>1105</v>
      </c>
      <c r="B569" s="20" t="s">
        <v>154</v>
      </c>
      <c r="C569" s="20" t="s">
        <v>1106</v>
      </c>
      <c r="D569" s="20" t="s">
        <v>1099</v>
      </c>
      <c r="E569" s="20" t="s">
        <v>7443</v>
      </c>
      <c r="F569" s="20" t="s">
        <v>81</v>
      </c>
      <c r="G569" s="20" t="s">
        <v>662</v>
      </c>
      <c r="H569" s="20" t="s">
        <v>5681</v>
      </c>
      <c r="I569" s="20" t="s">
        <v>7444</v>
      </c>
      <c r="J569" s="20" t="s">
        <v>5683</v>
      </c>
      <c r="K569" s="20" t="s">
        <v>7444</v>
      </c>
      <c r="L569" s="20" t="s">
        <v>7444</v>
      </c>
      <c r="M569" s="20" t="s">
        <v>5684</v>
      </c>
      <c r="N569" s="20" t="s">
        <v>5684</v>
      </c>
      <c r="O569" s="20" t="s">
        <v>5685</v>
      </c>
      <c r="P569" s="20" t="s">
        <v>5686</v>
      </c>
      <c r="Q569" s="20" t="s">
        <v>5687</v>
      </c>
      <c r="R569" s="20" t="s">
        <v>7445</v>
      </c>
      <c r="S569" s="20" t="s">
        <v>75</v>
      </c>
      <c r="T569" s="20" t="s">
        <v>5689</v>
      </c>
      <c r="U569" s="20" t="s">
        <v>5655</v>
      </c>
      <c r="V569" s="20" t="s">
        <v>5713</v>
      </c>
    </row>
    <row r="570" s="20" customFormat="1" spans="1:22">
      <c r="A570" s="20" t="s">
        <v>1681</v>
      </c>
      <c r="B570" s="20" t="s">
        <v>154</v>
      </c>
      <c r="C570" s="20" t="s">
        <v>1682</v>
      </c>
      <c r="D570" s="20" t="s">
        <v>1684</v>
      </c>
      <c r="E570" s="20" t="s">
        <v>7446</v>
      </c>
      <c r="F570" s="20" t="s">
        <v>81</v>
      </c>
      <c r="G570" s="20" t="s">
        <v>662</v>
      </c>
      <c r="H570" s="20" t="s">
        <v>5681</v>
      </c>
      <c r="I570" s="20" t="s">
        <v>6499</v>
      </c>
      <c r="J570" s="20" t="s">
        <v>5683</v>
      </c>
      <c r="K570" s="20" t="s">
        <v>6499</v>
      </c>
      <c r="L570" s="20" t="s">
        <v>6499</v>
      </c>
      <c r="M570" s="20" t="s">
        <v>5684</v>
      </c>
      <c r="N570" s="20" t="s">
        <v>5684</v>
      </c>
      <c r="O570" s="20" t="s">
        <v>5685</v>
      </c>
      <c r="P570" s="20" t="s">
        <v>5686</v>
      </c>
      <c r="Q570" s="20" t="s">
        <v>5687</v>
      </c>
      <c r="R570" s="20" t="s">
        <v>7447</v>
      </c>
      <c r="S570" s="20" t="s">
        <v>75</v>
      </c>
      <c r="T570" s="20" t="s">
        <v>5689</v>
      </c>
      <c r="U570" s="20" t="s">
        <v>5690</v>
      </c>
      <c r="V570" s="20" t="s">
        <v>5691</v>
      </c>
    </row>
    <row r="571" s="20" customFormat="1" spans="1:22">
      <c r="A571" s="20" t="s">
        <v>798</v>
      </c>
      <c r="B571" s="20" t="s">
        <v>154</v>
      </c>
      <c r="C571" s="20" t="s">
        <v>799</v>
      </c>
      <c r="D571" s="20" t="s">
        <v>7056</v>
      </c>
      <c r="E571" s="20" t="s">
        <v>7448</v>
      </c>
      <c r="F571" s="20" t="s">
        <v>81</v>
      </c>
      <c r="G571" s="20" t="s">
        <v>82</v>
      </c>
      <c r="H571" s="20" t="s">
        <v>5681</v>
      </c>
      <c r="I571" s="20" t="s">
        <v>7449</v>
      </c>
      <c r="J571" s="20" t="s">
        <v>5683</v>
      </c>
      <c r="K571" s="20" t="s">
        <v>7449</v>
      </c>
      <c r="L571" s="20" t="s">
        <v>7449</v>
      </c>
      <c r="M571" s="20" t="s">
        <v>5684</v>
      </c>
      <c r="N571" s="20" t="s">
        <v>5684</v>
      </c>
      <c r="O571" s="20" t="s">
        <v>5685</v>
      </c>
      <c r="P571" s="20" t="s">
        <v>5686</v>
      </c>
      <c r="Q571" s="20" t="s">
        <v>5687</v>
      </c>
      <c r="R571" s="20" t="s">
        <v>7450</v>
      </c>
      <c r="S571" s="20" t="s">
        <v>75</v>
      </c>
      <c r="T571" s="20" t="s">
        <v>5689</v>
      </c>
      <c r="U571" s="20" t="s">
        <v>5690</v>
      </c>
      <c r="V571" s="20" t="s">
        <v>5738</v>
      </c>
    </row>
    <row r="572" s="20" customFormat="1" spans="1:22">
      <c r="A572" s="20" t="s">
        <v>4933</v>
      </c>
      <c r="B572" s="20" t="s">
        <v>154</v>
      </c>
      <c r="C572" s="20" t="s">
        <v>4934</v>
      </c>
      <c r="D572" s="20" t="s">
        <v>4936</v>
      </c>
      <c r="E572" s="20" t="s">
        <v>7451</v>
      </c>
      <c r="F572" s="20" t="s">
        <v>2725</v>
      </c>
      <c r="G572" s="20" t="s">
        <v>94</v>
      </c>
      <c r="H572" s="20" t="s">
        <v>5681</v>
      </c>
      <c r="I572" s="20" t="s">
        <v>7044</v>
      </c>
      <c r="J572" s="20" t="s">
        <v>5683</v>
      </c>
      <c r="K572" s="20" t="s">
        <v>7044</v>
      </c>
      <c r="L572" s="20" t="s">
        <v>7044</v>
      </c>
      <c r="M572" s="20" t="s">
        <v>5684</v>
      </c>
      <c r="N572" s="20" t="s">
        <v>5684</v>
      </c>
      <c r="O572" s="20" t="s">
        <v>5685</v>
      </c>
      <c r="P572" s="20" t="s">
        <v>5686</v>
      </c>
      <c r="Q572" s="20" t="s">
        <v>5687</v>
      </c>
      <c r="R572" s="20" t="s">
        <v>7452</v>
      </c>
      <c r="S572" s="20" t="s">
        <v>75</v>
      </c>
      <c r="T572" s="20" t="s">
        <v>5689</v>
      </c>
      <c r="U572" s="20" t="s">
        <v>5690</v>
      </c>
      <c r="V572" s="20" t="s">
        <v>5705</v>
      </c>
    </row>
    <row r="573" s="20" customFormat="1" spans="1:22">
      <c r="A573" s="20" t="s">
        <v>4771</v>
      </c>
      <c r="B573" s="20" t="s">
        <v>154</v>
      </c>
      <c r="C573" s="20" t="s">
        <v>4772</v>
      </c>
      <c r="D573" s="20" t="s">
        <v>1235</v>
      </c>
      <c r="E573" s="20" t="s">
        <v>7430</v>
      </c>
      <c r="F573" s="20" t="s">
        <v>83</v>
      </c>
      <c r="G573" s="20" t="s">
        <v>94</v>
      </c>
      <c r="H573" s="20" t="s">
        <v>5681</v>
      </c>
      <c r="I573" s="20" t="s">
        <v>7431</v>
      </c>
      <c r="J573" s="20" t="s">
        <v>5683</v>
      </c>
      <c r="K573" s="20" t="s">
        <v>7431</v>
      </c>
      <c r="L573" s="20" t="s">
        <v>7431</v>
      </c>
      <c r="M573" s="20" t="s">
        <v>5684</v>
      </c>
      <c r="N573" s="20" t="s">
        <v>5684</v>
      </c>
      <c r="O573" s="20" t="s">
        <v>5685</v>
      </c>
      <c r="P573" s="20" t="s">
        <v>5686</v>
      </c>
      <c r="Q573" s="20" t="s">
        <v>5687</v>
      </c>
      <c r="R573" s="20" t="s">
        <v>7453</v>
      </c>
      <c r="S573" s="20" t="s">
        <v>75</v>
      </c>
      <c r="T573" s="20" t="s">
        <v>5689</v>
      </c>
      <c r="U573" s="20" t="s">
        <v>5690</v>
      </c>
      <c r="V573" s="20" t="s">
        <v>5749</v>
      </c>
    </row>
    <row r="574" s="20" customFormat="1" spans="1:22">
      <c r="A574" s="20" t="s">
        <v>2626</v>
      </c>
      <c r="B574" s="20" t="s">
        <v>154</v>
      </c>
      <c r="C574" s="20" t="s">
        <v>2627</v>
      </c>
      <c r="D574" s="20" t="s">
        <v>1784</v>
      </c>
      <c r="E574" s="20" t="s">
        <v>7454</v>
      </c>
      <c r="F574" s="20" t="s">
        <v>662</v>
      </c>
      <c r="G574" s="20" t="s">
        <v>663</v>
      </c>
      <c r="H574" s="20" t="s">
        <v>5681</v>
      </c>
      <c r="I574" s="20" t="s">
        <v>7455</v>
      </c>
      <c r="J574" s="20" t="s">
        <v>5683</v>
      </c>
      <c r="K574" s="20" t="s">
        <v>7455</v>
      </c>
      <c r="L574" s="20" t="s">
        <v>7455</v>
      </c>
      <c r="M574" s="20" t="s">
        <v>5684</v>
      </c>
      <c r="N574" s="20" t="s">
        <v>5684</v>
      </c>
      <c r="O574" s="20" t="s">
        <v>5685</v>
      </c>
      <c r="P574" s="20" t="s">
        <v>5686</v>
      </c>
      <c r="Q574" s="20" t="s">
        <v>5687</v>
      </c>
      <c r="R574" s="20" t="s">
        <v>7456</v>
      </c>
      <c r="S574" s="20" t="s">
        <v>75</v>
      </c>
      <c r="T574" s="20" t="s">
        <v>5689</v>
      </c>
      <c r="U574" s="20" t="s">
        <v>5655</v>
      </c>
      <c r="V574" s="20" t="s">
        <v>5705</v>
      </c>
    </row>
    <row r="575" s="20" customFormat="1" spans="1:22">
      <c r="A575" s="20" t="s">
        <v>5216</v>
      </c>
      <c r="B575" s="20" t="s">
        <v>154</v>
      </c>
      <c r="C575" s="20" t="s">
        <v>5217</v>
      </c>
      <c r="D575" s="20" t="s">
        <v>7457</v>
      </c>
      <c r="E575" s="20" t="s">
        <v>7458</v>
      </c>
      <c r="F575" s="20" t="s">
        <v>94</v>
      </c>
      <c r="G575" s="20" t="s">
        <v>871</v>
      </c>
      <c r="H575" s="20" t="s">
        <v>5681</v>
      </c>
      <c r="I575" s="20" t="s">
        <v>7459</v>
      </c>
      <c r="J575" s="20" t="s">
        <v>5683</v>
      </c>
      <c r="K575" s="20" t="s">
        <v>7459</v>
      </c>
      <c r="L575" s="20" t="s">
        <v>7459</v>
      </c>
      <c r="M575" s="20" t="s">
        <v>5684</v>
      </c>
      <c r="N575" s="20" t="s">
        <v>5684</v>
      </c>
      <c r="O575" s="20" t="s">
        <v>5685</v>
      </c>
      <c r="P575" s="20" t="s">
        <v>5686</v>
      </c>
      <c r="Q575" s="20" t="s">
        <v>5687</v>
      </c>
      <c r="R575" s="20" t="s">
        <v>7460</v>
      </c>
      <c r="S575" s="20" t="s">
        <v>75</v>
      </c>
      <c r="T575" s="20" t="s">
        <v>5689</v>
      </c>
      <c r="U575" s="20" t="s">
        <v>5655</v>
      </c>
      <c r="V575" s="20" t="s">
        <v>5713</v>
      </c>
    </row>
    <row r="576" s="20" customFormat="1" spans="1:22">
      <c r="A576" s="20" t="s">
        <v>1096</v>
      </c>
      <c r="B576" s="20" t="s">
        <v>154</v>
      </c>
      <c r="C576" s="20" t="s">
        <v>1097</v>
      </c>
      <c r="D576" s="20" t="s">
        <v>1099</v>
      </c>
      <c r="E576" s="20" t="s">
        <v>7461</v>
      </c>
      <c r="F576" s="20" t="s">
        <v>81</v>
      </c>
      <c r="G576" s="20" t="s">
        <v>662</v>
      </c>
      <c r="H576" s="20" t="s">
        <v>5681</v>
      </c>
      <c r="I576" s="20" t="s">
        <v>7462</v>
      </c>
      <c r="J576" s="20" t="s">
        <v>5683</v>
      </c>
      <c r="K576" s="20" t="s">
        <v>7462</v>
      </c>
      <c r="L576" s="20" t="s">
        <v>7462</v>
      </c>
      <c r="M576" s="20" t="s">
        <v>5684</v>
      </c>
      <c r="N576" s="20" t="s">
        <v>5684</v>
      </c>
      <c r="O576" s="20" t="s">
        <v>5685</v>
      </c>
      <c r="P576" s="20" t="s">
        <v>5686</v>
      </c>
      <c r="Q576" s="20" t="s">
        <v>5687</v>
      </c>
      <c r="R576" s="20" t="s">
        <v>7463</v>
      </c>
      <c r="S576" s="20" t="s">
        <v>75</v>
      </c>
      <c r="T576" s="20" t="s">
        <v>5689</v>
      </c>
      <c r="U576" s="20" t="s">
        <v>5655</v>
      </c>
      <c r="V576" s="20" t="s">
        <v>5713</v>
      </c>
    </row>
    <row r="577" s="20" customFormat="1" spans="1:22">
      <c r="A577" s="20" t="s">
        <v>234</v>
      </c>
      <c r="B577" s="20" t="s">
        <v>154</v>
      </c>
      <c r="C577" s="20" t="s">
        <v>235</v>
      </c>
      <c r="D577" s="20" t="s">
        <v>237</v>
      </c>
      <c r="E577" s="20" t="s">
        <v>7464</v>
      </c>
      <c r="F577" s="20" t="s">
        <v>81</v>
      </c>
      <c r="G577" s="20" t="s">
        <v>82</v>
      </c>
      <c r="H577" s="20" t="s">
        <v>5681</v>
      </c>
      <c r="I577" s="20" t="s">
        <v>7465</v>
      </c>
      <c r="J577" s="20" t="s">
        <v>5683</v>
      </c>
      <c r="K577" s="20" t="s">
        <v>7465</v>
      </c>
      <c r="L577" s="20" t="s">
        <v>7465</v>
      </c>
      <c r="M577" s="20" t="s">
        <v>5684</v>
      </c>
      <c r="N577" s="20" t="s">
        <v>5684</v>
      </c>
      <c r="O577" s="20" t="s">
        <v>5685</v>
      </c>
      <c r="P577" s="20" t="s">
        <v>5686</v>
      </c>
      <c r="Q577" s="20" t="s">
        <v>5687</v>
      </c>
      <c r="R577" s="20" t="s">
        <v>7466</v>
      </c>
      <c r="S577" s="20" t="s">
        <v>75</v>
      </c>
      <c r="T577" s="20" t="s">
        <v>5689</v>
      </c>
      <c r="U577" s="20" t="s">
        <v>5655</v>
      </c>
      <c r="V577" s="20" t="s">
        <v>5713</v>
      </c>
    </row>
    <row r="578" s="20" customFormat="1" spans="1:22">
      <c r="A578" s="20" t="s">
        <v>1657</v>
      </c>
      <c r="B578" s="20" t="s">
        <v>154</v>
      </c>
      <c r="C578" s="20" t="s">
        <v>1658</v>
      </c>
      <c r="D578" s="20" t="s">
        <v>725</v>
      </c>
      <c r="E578" s="20" t="s">
        <v>7467</v>
      </c>
      <c r="F578" s="20" t="s">
        <v>81</v>
      </c>
      <c r="G578" s="20" t="s">
        <v>662</v>
      </c>
      <c r="H578" s="20" t="s">
        <v>5681</v>
      </c>
      <c r="I578" s="20" t="s">
        <v>7468</v>
      </c>
      <c r="J578" s="20" t="s">
        <v>5683</v>
      </c>
      <c r="K578" s="20" t="s">
        <v>7468</v>
      </c>
      <c r="L578" s="20" t="s">
        <v>7468</v>
      </c>
      <c r="M578" s="20" t="s">
        <v>5684</v>
      </c>
      <c r="N578" s="20" t="s">
        <v>5684</v>
      </c>
      <c r="O578" s="20" t="s">
        <v>5685</v>
      </c>
      <c r="P578" s="20" t="s">
        <v>5686</v>
      </c>
      <c r="Q578" s="20" t="s">
        <v>5687</v>
      </c>
      <c r="R578" s="20" t="s">
        <v>7469</v>
      </c>
      <c r="S578" s="20" t="s">
        <v>75</v>
      </c>
      <c r="T578" s="20" t="s">
        <v>5689</v>
      </c>
      <c r="U578" s="20" t="s">
        <v>5655</v>
      </c>
      <c r="V578" s="20" t="s">
        <v>5691</v>
      </c>
    </row>
    <row r="579" s="20" customFormat="1" spans="1:22">
      <c r="A579" s="20" t="s">
        <v>4044</v>
      </c>
      <c r="B579" s="20" t="s">
        <v>154</v>
      </c>
      <c r="C579" s="20" t="s">
        <v>4045</v>
      </c>
      <c r="D579" s="20" t="s">
        <v>7470</v>
      </c>
      <c r="E579" s="20" t="s">
        <v>7471</v>
      </c>
      <c r="F579" s="20" t="s">
        <v>662</v>
      </c>
      <c r="G579" s="20" t="s">
        <v>2725</v>
      </c>
      <c r="H579" s="20" t="s">
        <v>5681</v>
      </c>
      <c r="I579" s="20" t="s">
        <v>7472</v>
      </c>
      <c r="J579" s="20" t="s">
        <v>5683</v>
      </c>
      <c r="K579" s="20" t="s">
        <v>7472</v>
      </c>
      <c r="L579" s="20" t="s">
        <v>7472</v>
      </c>
      <c r="M579" s="20" t="s">
        <v>5684</v>
      </c>
      <c r="N579" s="20" t="s">
        <v>5684</v>
      </c>
      <c r="O579" s="20" t="s">
        <v>5685</v>
      </c>
      <c r="P579" s="20" t="s">
        <v>5686</v>
      </c>
      <c r="Q579" s="20" t="s">
        <v>5687</v>
      </c>
      <c r="R579" s="20" t="s">
        <v>7473</v>
      </c>
      <c r="S579" s="20" t="s">
        <v>75</v>
      </c>
      <c r="T579" s="20" t="s">
        <v>5689</v>
      </c>
      <c r="U579" s="20" t="s">
        <v>5690</v>
      </c>
      <c r="V579" s="20" t="s">
        <v>5784</v>
      </c>
    </row>
    <row r="580" s="20" customFormat="1" spans="1:22">
      <c r="A580" s="20" t="s">
        <v>829</v>
      </c>
      <c r="B580" s="20" t="s">
        <v>154</v>
      </c>
      <c r="C580" s="20" t="s">
        <v>830</v>
      </c>
      <c r="D580" s="20" t="s">
        <v>832</v>
      </c>
      <c r="E580" s="20" t="s">
        <v>7474</v>
      </c>
      <c r="F580" s="20" t="s">
        <v>81</v>
      </c>
      <c r="G580" s="20" t="s">
        <v>82</v>
      </c>
      <c r="H580" s="20" t="s">
        <v>5681</v>
      </c>
      <c r="I580" s="20" t="s">
        <v>7475</v>
      </c>
      <c r="J580" s="20" t="s">
        <v>5683</v>
      </c>
      <c r="K580" s="20" t="s">
        <v>7475</v>
      </c>
      <c r="L580" s="20" t="s">
        <v>7475</v>
      </c>
      <c r="M580" s="20" t="s">
        <v>5684</v>
      </c>
      <c r="N580" s="20" t="s">
        <v>5684</v>
      </c>
      <c r="O580" s="20" t="s">
        <v>5685</v>
      </c>
      <c r="P580" s="20" t="s">
        <v>5686</v>
      </c>
      <c r="Q580" s="20" t="s">
        <v>5687</v>
      </c>
      <c r="R580" s="20" t="s">
        <v>7476</v>
      </c>
      <c r="S580" s="20" t="s">
        <v>75</v>
      </c>
      <c r="T580" s="20" t="s">
        <v>5689</v>
      </c>
      <c r="U580" s="20" t="s">
        <v>5690</v>
      </c>
      <c r="V580" s="20" t="s">
        <v>5738</v>
      </c>
    </row>
    <row r="581" s="20" customFormat="1" spans="1:22">
      <c r="A581" s="20" t="s">
        <v>4065</v>
      </c>
      <c r="B581" s="20" t="s">
        <v>154</v>
      </c>
      <c r="C581" s="20" t="s">
        <v>4066</v>
      </c>
      <c r="D581" s="20" t="s">
        <v>7470</v>
      </c>
      <c r="E581" s="20" t="s">
        <v>7477</v>
      </c>
      <c r="F581" s="20" t="s">
        <v>662</v>
      </c>
      <c r="G581" s="20" t="s">
        <v>2725</v>
      </c>
      <c r="H581" s="20" t="s">
        <v>5681</v>
      </c>
      <c r="I581" s="20" t="s">
        <v>7478</v>
      </c>
      <c r="J581" s="20" t="s">
        <v>5683</v>
      </c>
      <c r="K581" s="20" t="s">
        <v>7478</v>
      </c>
      <c r="L581" s="20" t="s">
        <v>7478</v>
      </c>
      <c r="M581" s="20" t="s">
        <v>5684</v>
      </c>
      <c r="N581" s="20" t="s">
        <v>5684</v>
      </c>
      <c r="O581" s="20" t="s">
        <v>5685</v>
      </c>
      <c r="P581" s="20" t="s">
        <v>5686</v>
      </c>
      <c r="Q581" s="20" t="s">
        <v>5687</v>
      </c>
      <c r="R581" s="20" t="s">
        <v>7479</v>
      </c>
      <c r="S581" s="20" t="s">
        <v>75</v>
      </c>
      <c r="T581" s="20" t="s">
        <v>5689</v>
      </c>
      <c r="U581" s="20" t="s">
        <v>5690</v>
      </c>
      <c r="V581" s="20" t="s">
        <v>5784</v>
      </c>
    </row>
    <row r="582" s="20" customFormat="1" spans="1:22">
      <c r="A582" s="20" t="s">
        <v>4060</v>
      </c>
      <c r="B582" s="20" t="s">
        <v>154</v>
      </c>
      <c r="C582" s="20" t="s">
        <v>4061</v>
      </c>
      <c r="D582" s="20" t="s">
        <v>7470</v>
      </c>
      <c r="E582" s="20" t="s">
        <v>7480</v>
      </c>
      <c r="F582" s="20" t="s">
        <v>662</v>
      </c>
      <c r="G582" s="20" t="s">
        <v>2725</v>
      </c>
      <c r="H582" s="20" t="s">
        <v>5681</v>
      </c>
      <c r="I582" s="20" t="s">
        <v>7478</v>
      </c>
      <c r="J582" s="20" t="s">
        <v>5683</v>
      </c>
      <c r="K582" s="20" t="s">
        <v>7478</v>
      </c>
      <c r="L582" s="20" t="s">
        <v>7478</v>
      </c>
      <c r="M582" s="20" t="s">
        <v>5684</v>
      </c>
      <c r="N582" s="20" t="s">
        <v>5684</v>
      </c>
      <c r="O582" s="20" t="s">
        <v>5685</v>
      </c>
      <c r="P582" s="20" t="s">
        <v>5686</v>
      </c>
      <c r="Q582" s="20" t="s">
        <v>5687</v>
      </c>
      <c r="R582" s="20" t="s">
        <v>7481</v>
      </c>
      <c r="S582" s="20" t="s">
        <v>75</v>
      </c>
      <c r="T582" s="20" t="s">
        <v>5689</v>
      </c>
      <c r="U582" s="20" t="s">
        <v>5690</v>
      </c>
      <c r="V582" s="20" t="s">
        <v>5784</v>
      </c>
    </row>
    <row r="583" s="20" customFormat="1" spans="1:22">
      <c r="A583" s="20" t="s">
        <v>2560</v>
      </c>
      <c r="B583" s="20" t="s">
        <v>154</v>
      </c>
      <c r="C583" s="20" t="s">
        <v>2561</v>
      </c>
      <c r="D583" s="20" t="s">
        <v>7482</v>
      </c>
      <c r="E583" s="20" t="s">
        <v>7483</v>
      </c>
      <c r="F583" s="20" t="s">
        <v>81</v>
      </c>
      <c r="G583" s="20" t="s">
        <v>663</v>
      </c>
      <c r="H583" s="20" t="s">
        <v>5681</v>
      </c>
      <c r="I583" s="20" t="s">
        <v>7484</v>
      </c>
      <c r="J583" s="20" t="s">
        <v>5683</v>
      </c>
      <c r="K583" s="20" t="s">
        <v>7484</v>
      </c>
      <c r="L583" s="20" t="s">
        <v>7484</v>
      </c>
      <c r="M583" s="20" t="s">
        <v>5684</v>
      </c>
      <c r="N583" s="20" t="s">
        <v>5684</v>
      </c>
      <c r="O583" s="20" t="s">
        <v>5685</v>
      </c>
      <c r="P583" s="20" t="s">
        <v>5686</v>
      </c>
      <c r="Q583" s="20" t="s">
        <v>5687</v>
      </c>
      <c r="R583" s="20" t="s">
        <v>7485</v>
      </c>
      <c r="S583" s="20" t="s">
        <v>75</v>
      </c>
      <c r="T583" s="20" t="s">
        <v>5689</v>
      </c>
      <c r="U583" s="20" t="s">
        <v>5655</v>
      </c>
      <c r="V583" s="20" t="s">
        <v>5691</v>
      </c>
    </row>
    <row r="584" s="20" customFormat="1" spans="1:22">
      <c r="A584" s="20" t="s">
        <v>744</v>
      </c>
      <c r="B584" s="20" t="s">
        <v>154</v>
      </c>
      <c r="C584" s="20" t="s">
        <v>745</v>
      </c>
      <c r="D584" s="20" t="s">
        <v>747</v>
      </c>
      <c r="E584" s="20" t="s">
        <v>7486</v>
      </c>
      <c r="F584" s="20" t="s">
        <v>154</v>
      </c>
      <c r="G584" s="20" t="s">
        <v>82</v>
      </c>
      <c r="H584" s="20" t="s">
        <v>5681</v>
      </c>
      <c r="I584" s="20" t="s">
        <v>7487</v>
      </c>
      <c r="J584" s="20" t="s">
        <v>5683</v>
      </c>
      <c r="K584" s="20" t="s">
        <v>7487</v>
      </c>
      <c r="L584" s="20" t="s">
        <v>7487</v>
      </c>
      <c r="M584" s="20" t="s">
        <v>5684</v>
      </c>
      <c r="N584" s="20" t="s">
        <v>5684</v>
      </c>
      <c r="O584" s="20" t="s">
        <v>5685</v>
      </c>
      <c r="P584" s="20" t="s">
        <v>5686</v>
      </c>
      <c r="Q584" s="20" t="s">
        <v>5687</v>
      </c>
      <c r="R584" s="20" t="s">
        <v>7488</v>
      </c>
      <c r="S584" s="20" t="s">
        <v>75</v>
      </c>
      <c r="T584" s="20" t="s">
        <v>5689</v>
      </c>
      <c r="U584" s="20" t="s">
        <v>5655</v>
      </c>
      <c r="V584" s="20" t="s">
        <v>5691</v>
      </c>
    </row>
    <row r="585" s="20" customFormat="1" spans="1:22">
      <c r="A585" s="20" t="s">
        <v>2665</v>
      </c>
      <c r="B585" s="20" t="s">
        <v>154</v>
      </c>
      <c r="C585" s="20" t="s">
        <v>2666</v>
      </c>
      <c r="D585" s="20" t="s">
        <v>2668</v>
      </c>
      <c r="E585" s="20" t="s">
        <v>7489</v>
      </c>
      <c r="F585" s="20" t="s">
        <v>662</v>
      </c>
      <c r="G585" s="20" t="s">
        <v>663</v>
      </c>
      <c r="H585" s="20" t="s">
        <v>5681</v>
      </c>
      <c r="I585" s="20" t="s">
        <v>7490</v>
      </c>
      <c r="J585" s="20" t="s">
        <v>5683</v>
      </c>
      <c r="K585" s="20" t="s">
        <v>7490</v>
      </c>
      <c r="L585" s="20" t="s">
        <v>7490</v>
      </c>
      <c r="M585" s="20" t="s">
        <v>5684</v>
      </c>
      <c r="N585" s="20" t="s">
        <v>5684</v>
      </c>
      <c r="O585" s="20" t="s">
        <v>5685</v>
      </c>
      <c r="P585" s="20" t="s">
        <v>5686</v>
      </c>
      <c r="Q585" s="20" t="s">
        <v>5687</v>
      </c>
      <c r="R585" s="20" t="s">
        <v>7491</v>
      </c>
      <c r="S585" s="20" t="s">
        <v>75</v>
      </c>
      <c r="T585" s="20" t="s">
        <v>5689</v>
      </c>
      <c r="U585" s="20" t="s">
        <v>5655</v>
      </c>
      <c r="V585" s="20" t="s">
        <v>5738</v>
      </c>
    </row>
    <row r="586" s="20" customFormat="1" spans="1:22">
      <c r="A586" s="20" t="s">
        <v>4274</v>
      </c>
      <c r="B586" s="20" t="s">
        <v>154</v>
      </c>
      <c r="C586" s="20" t="s">
        <v>4275</v>
      </c>
      <c r="D586" s="20" t="s">
        <v>7492</v>
      </c>
      <c r="E586" s="20" t="s">
        <v>7493</v>
      </c>
      <c r="F586" s="20" t="s">
        <v>82</v>
      </c>
      <c r="G586" s="20" t="s">
        <v>2725</v>
      </c>
      <c r="H586" s="20" t="s">
        <v>5681</v>
      </c>
      <c r="I586" s="20" t="s">
        <v>7494</v>
      </c>
      <c r="J586" s="20" t="s">
        <v>5683</v>
      </c>
      <c r="K586" s="20" t="s">
        <v>7494</v>
      </c>
      <c r="L586" s="20" t="s">
        <v>7494</v>
      </c>
      <c r="M586" s="20" t="s">
        <v>5684</v>
      </c>
      <c r="N586" s="20" t="s">
        <v>5684</v>
      </c>
      <c r="O586" s="20" t="s">
        <v>5685</v>
      </c>
      <c r="P586" s="20" t="s">
        <v>5686</v>
      </c>
      <c r="Q586" s="20" t="s">
        <v>5687</v>
      </c>
      <c r="R586" s="20" t="s">
        <v>7495</v>
      </c>
      <c r="S586" s="20" t="s">
        <v>75</v>
      </c>
      <c r="T586" s="20" t="s">
        <v>5689</v>
      </c>
      <c r="U586" s="20" t="s">
        <v>5655</v>
      </c>
      <c r="V586" s="20" t="s">
        <v>5691</v>
      </c>
    </row>
    <row r="587" s="20" customFormat="1" spans="1:22">
      <c r="A587" s="20" t="s">
        <v>1662</v>
      </c>
      <c r="B587" s="20" t="s">
        <v>154</v>
      </c>
      <c r="C587" s="20" t="s">
        <v>1663</v>
      </c>
      <c r="D587" s="20" t="s">
        <v>7496</v>
      </c>
      <c r="E587" s="20" t="s">
        <v>7497</v>
      </c>
      <c r="F587" s="20" t="s">
        <v>82</v>
      </c>
      <c r="G587" s="20" t="s">
        <v>662</v>
      </c>
      <c r="H587" s="20" t="s">
        <v>5681</v>
      </c>
      <c r="I587" s="20" t="s">
        <v>6522</v>
      </c>
      <c r="J587" s="20" t="s">
        <v>5683</v>
      </c>
      <c r="K587" s="20" t="s">
        <v>6522</v>
      </c>
      <c r="L587" s="20" t="s">
        <v>6522</v>
      </c>
      <c r="M587" s="20" t="s">
        <v>5684</v>
      </c>
      <c r="N587" s="20" t="s">
        <v>5684</v>
      </c>
      <c r="O587" s="20" t="s">
        <v>5685</v>
      </c>
      <c r="P587" s="20" t="s">
        <v>5686</v>
      </c>
      <c r="Q587" s="20" t="s">
        <v>5687</v>
      </c>
      <c r="R587" s="20" t="s">
        <v>7498</v>
      </c>
      <c r="S587" s="20" t="s">
        <v>75</v>
      </c>
      <c r="T587" s="20" t="s">
        <v>5689</v>
      </c>
      <c r="U587" s="20" t="s">
        <v>5690</v>
      </c>
      <c r="V587" s="20" t="s">
        <v>5691</v>
      </c>
    </row>
    <row r="588" s="20" customFormat="1" spans="1:22">
      <c r="A588" s="20" t="s">
        <v>2585</v>
      </c>
      <c r="B588" s="20" t="s">
        <v>154</v>
      </c>
      <c r="C588" s="20" t="s">
        <v>2586</v>
      </c>
      <c r="D588" s="20" t="s">
        <v>2588</v>
      </c>
      <c r="E588" s="20" t="s">
        <v>7499</v>
      </c>
      <c r="F588" s="20" t="s">
        <v>81</v>
      </c>
      <c r="G588" s="20" t="s">
        <v>663</v>
      </c>
      <c r="H588" s="20" t="s">
        <v>5681</v>
      </c>
      <c r="I588" s="20" t="s">
        <v>6374</v>
      </c>
      <c r="J588" s="20" t="s">
        <v>5683</v>
      </c>
      <c r="K588" s="20" t="s">
        <v>6374</v>
      </c>
      <c r="L588" s="20" t="s">
        <v>6374</v>
      </c>
      <c r="M588" s="20" t="s">
        <v>5684</v>
      </c>
      <c r="N588" s="20" t="s">
        <v>5684</v>
      </c>
      <c r="O588" s="20" t="s">
        <v>5685</v>
      </c>
      <c r="P588" s="20" t="s">
        <v>5686</v>
      </c>
      <c r="Q588" s="20" t="s">
        <v>5687</v>
      </c>
      <c r="R588" s="20" t="s">
        <v>7500</v>
      </c>
      <c r="S588" s="20" t="s">
        <v>75</v>
      </c>
      <c r="T588" s="20" t="s">
        <v>5689</v>
      </c>
      <c r="U588" s="20" t="s">
        <v>5690</v>
      </c>
      <c r="V588" s="20" t="s">
        <v>5691</v>
      </c>
    </row>
    <row r="589" s="20" customFormat="1" spans="1:22">
      <c r="A589" s="20" t="s">
        <v>1701</v>
      </c>
      <c r="B589" s="20" t="s">
        <v>154</v>
      </c>
      <c r="C589" s="20" t="s">
        <v>1702</v>
      </c>
      <c r="D589" s="20" t="s">
        <v>747</v>
      </c>
      <c r="E589" s="20" t="s">
        <v>7501</v>
      </c>
      <c r="F589" s="20" t="s">
        <v>81</v>
      </c>
      <c r="G589" s="20" t="s">
        <v>662</v>
      </c>
      <c r="H589" s="20" t="s">
        <v>5681</v>
      </c>
      <c r="I589" s="20" t="s">
        <v>7502</v>
      </c>
      <c r="J589" s="20" t="s">
        <v>5683</v>
      </c>
      <c r="K589" s="20" t="s">
        <v>7502</v>
      </c>
      <c r="L589" s="20" t="s">
        <v>7502</v>
      </c>
      <c r="M589" s="20" t="s">
        <v>5684</v>
      </c>
      <c r="N589" s="20" t="s">
        <v>5684</v>
      </c>
      <c r="O589" s="20" t="s">
        <v>5685</v>
      </c>
      <c r="P589" s="20" t="s">
        <v>5686</v>
      </c>
      <c r="Q589" s="20" t="s">
        <v>5687</v>
      </c>
      <c r="R589" s="20" t="s">
        <v>7503</v>
      </c>
      <c r="S589" s="20" t="s">
        <v>75</v>
      </c>
      <c r="T589" s="20" t="s">
        <v>5689</v>
      </c>
      <c r="U589" s="20" t="s">
        <v>5655</v>
      </c>
      <c r="V589" s="20" t="s">
        <v>5691</v>
      </c>
    </row>
    <row r="590" s="20" customFormat="1" spans="1:22">
      <c r="A590" s="20" t="s">
        <v>2620</v>
      </c>
      <c r="B590" s="20" t="s">
        <v>154</v>
      </c>
      <c r="C590" s="20" t="s">
        <v>2621</v>
      </c>
      <c r="D590" s="20" t="s">
        <v>463</v>
      </c>
      <c r="E590" s="20" t="s">
        <v>7504</v>
      </c>
      <c r="F590" s="20" t="s">
        <v>662</v>
      </c>
      <c r="G590" s="20" t="s">
        <v>663</v>
      </c>
      <c r="H590" s="20" t="s">
        <v>5681</v>
      </c>
      <c r="I590" s="20" t="s">
        <v>7505</v>
      </c>
      <c r="J590" s="20" t="s">
        <v>5683</v>
      </c>
      <c r="K590" s="20" t="s">
        <v>7505</v>
      </c>
      <c r="L590" s="20" t="s">
        <v>7505</v>
      </c>
      <c r="M590" s="20" t="s">
        <v>5684</v>
      </c>
      <c r="N590" s="20" t="s">
        <v>5684</v>
      </c>
      <c r="O590" s="20" t="s">
        <v>5685</v>
      </c>
      <c r="P590" s="20" t="s">
        <v>5686</v>
      </c>
      <c r="Q590" s="20" t="s">
        <v>5687</v>
      </c>
      <c r="R590" s="20" t="s">
        <v>7506</v>
      </c>
      <c r="S590" s="20" t="s">
        <v>75</v>
      </c>
      <c r="T590" s="20" t="s">
        <v>5689</v>
      </c>
      <c r="U590" s="20" t="s">
        <v>5655</v>
      </c>
      <c r="V590" s="20" t="s">
        <v>5749</v>
      </c>
    </row>
    <row r="591" s="20" customFormat="1" spans="1:22">
      <c r="A591" s="20" t="s">
        <v>2591</v>
      </c>
      <c r="B591" s="20" t="s">
        <v>81</v>
      </c>
      <c r="C591" s="20" t="s">
        <v>2592</v>
      </c>
      <c r="D591" s="20" t="s">
        <v>5957</v>
      </c>
      <c r="E591" s="20" t="s">
        <v>7507</v>
      </c>
      <c r="F591" s="20" t="s">
        <v>82</v>
      </c>
      <c r="G591" s="20" t="s">
        <v>663</v>
      </c>
      <c r="H591" s="20" t="s">
        <v>5681</v>
      </c>
      <c r="I591" s="20" t="s">
        <v>7508</v>
      </c>
      <c r="J591" s="20" t="s">
        <v>5683</v>
      </c>
      <c r="K591" s="20" t="s">
        <v>7508</v>
      </c>
      <c r="L591" s="20" t="s">
        <v>7508</v>
      </c>
      <c r="M591" s="20" t="s">
        <v>5684</v>
      </c>
      <c r="N591" s="20" t="s">
        <v>5684</v>
      </c>
      <c r="O591" s="20" t="s">
        <v>5685</v>
      </c>
      <c r="P591" s="20" t="s">
        <v>5686</v>
      </c>
      <c r="Q591" s="20" t="s">
        <v>5687</v>
      </c>
      <c r="R591" s="20" t="s">
        <v>7509</v>
      </c>
      <c r="S591" s="20" t="s">
        <v>75</v>
      </c>
      <c r="T591" s="20" t="s">
        <v>5689</v>
      </c>
      <c r="U591" s="20" t="s">
        <v>5690</v>
      </c>
      <c r="V591" s="20" t="s">
        <v>5691</v>
      </c>
    </row>
    <row r="592" s="20" customFormat="1" spans="1:22">
      <c r="A592" s="20" t="s">
        <v>1839</v>
      </c>
      <c r="B592" s="20" t="s">
        <v>81</v>
      </c>
      <c r="C592" s="20" t="s">
        <v>1840</v>
      </c>
      <c r="D592" s="20" t="s">
        <v>1842</v>
      </c>
      <c r="E592" s="20" t="s">
        <v>7510</v>
      </c>
      <c r="F592" s="20" t="s">
        <v>81</v>
      </c>
      <c r="G592" s="20" t="s">
        <v>662</v>
      </c>
      <c r="H592" s="20" t="s">
        <v>5681</v>
      </c>
      <c r="I592" s="20" t="s">
        <v>7511</v>
      </c>
      <c r="J592" s="20" t="s">
        <v>5683</v>
      </c>
      <c r="K592" s="20" t="s">
        <v>7511</v>
      </c>
      <c r="L592" s="20" t="s">
        <v>7511</v>
      </c>
      <c r="M592" s="20" t="s">
        <v>5684</v>
      </c>
      <c r="N592" s="20" t="s">
        <v>5684</v>
      </c>
      <c r="O592" s="20" t="s">
        <v>5685</v>
      </c>
      <c r="P592" s="20" t="s">
        <v>5686</v>
      </c>
      <c r="Q592" s="20" t="s">
        <v>5687</v>
      </c>
      <c r="R592" s="20" t="s">
        <v>7512</v>
      </c>
      <c r="S592" s="20" t="s">
        <v>75</v>
      </c>
      <c r="T592" s="20" t="s">
        <v>5689</v>
      </c>
      <c r="U592" s="20" t="s">
        <v>5655</v>
      </c>
      <c r="V592" s="20" t="s">
        <v>7513</v>
      </c>
    </row>
    <row r="593" s="20" customFormat="1" spans="1:22">
      <c r="A593" s="20" t="s">
        <v>4074</v>
      </c>
      <c r="B593" s="20" t="s">
        <v>81</v>
      </c>
      <c r="C593" s="20" t="s">
        <v>4075</v>
      </c>
      <c r="D593" s="20" t="s">
        <v>6247</v>
      </c>
      <c r="E593" s="20" t="s">
        <v>7514</v>
      </c>
      <c r="F593" s="20" t="s">
        <v>662</v>
      </c>
      <c r="G593" s="20" t="s">
        <v>2725</v>
      </c>
      <c r="H593" s="20" t="s">
        <v>5681</v>
      </c>
      <c r="I593" s="20" t="s">
        <v>7515</v>
      </c>
      <c r="J593" s="20" t="s">
        <v>5683</v>
      </c>
      <c r="K593" s="20" t="s">
        <v>7515</v>
      </c>
      <c r="L593" s="20" t="s">
        <v>7515</v>
      </c>
      <c r="M593" s="20" t="s">
        <v>5684</v>
      </c>
      <c r="N593" s="20" t="s">
        <v>5684</v>
      </c>
      <c r="O593" s="20" t="s">
        <v>5685</v>
      </c>
      <c r="P593" s="20" t="s">
        <v>5686</v>
      </c>
      <c r="Q593" s="20" t="s">
        <v>5687</v>
      </c>
      <c r="R593" s="20" t="s">
        <v>7516</v>
      </c>
      <c r="S593" s="20" t="s">
        <v>75</v>
      </c>
      <c r="T593" s="20" t="s">
        <v>5689</v>
      </c>
      <c r="U593" s="20" t="s">
        <v>5655</v>
      </c>
      <c r="V593" s="20" t="s">
        <v>6005</v>
      </c>
    </row>
    <row r="594" s="20" customFormat="1" spans="1:22">
      <c r="A594" s="20" t="s">
        <v>5092</v>
      </c>
      <c r="B594" s="20" t="s">
        <v>81</v>
      </c>
      <c r="C594" s="20" t="s">
        <v>5093</v>
      </c>
      <c r="D594" s="20" t="s">
        <v>7517</v>
      </c>
      <c r="E594" s="20" t="s">
        <v>7518</v>
      </c>
      <c r="F594" s="20" t="s">
        <v>2725</v>
      </c>
      <c r="G594" s="20" t="s">
        <v>94</v>
      </c>
      <c r="H594" s="20" t="s">
        <v>5681</v>
      </c>
      <c r="I594" s="20" t="s">
        <v>7519</v>
      </c>
      <c r="J594" s="20" t="s">
        <v>5683</v>
      </c>
      <c r="K594" s="20" t="s">
        <v>7519</v>
      </c>
      <c r="L594" s="20" t="s">
        <v>7519</v>
      </c>
      <c r="M594" s="20" t="s">
        <v>5684</v>
      </c>
      <c r="N594" s="20" t="s">
        <v>5684</v>
      </c>
      <c r="O594" s="20" t="s">
        <v>5685</v>
      </c>
      <c r="P594" s="20" t="s">
        <v>5686</v>
      </c>
      <c r="Q594" s="20" t="s">
        <v>5687</v>
      </c>
      <c r="R594" s="20" t="s">
        <v>7520</v>
      </c>
      <c r="S594" s="20" t="s">
        <v>75</v>
      </c>
      <c r="T594" s="20" t="s">
        <v>5689</v>
      </c>
      <c r="U594" s="20" t="s">
        <v>5655</v>
      </c>
      <c r="V594" s="20" t="s">
        <v>7521</v>
      </c>
    </row>
    <row r="595" s="20" customFormat="1" spans="1:22">
      <c r="A595" s="20" t="s">
        <v>804</v>
      </c>
      <c r="B595" s="20" t="s">
        <v>81</v>
      </c>
      <c r="C595" s="20" t="s">
        <v>805</v>
      </c>
      <c r="D595" s="20" t="s">
        <v>325</v>
      </c>
      <c r="E595" s="20" t="s">
        <v>7522</v>
      </c>
      <c r="F595" s="20" t="s">
        <v>81</v>
      </c>
      <c r="G595" s="20" t="s">
        <v>82</v>
      </c>
      <c r="H595" s="20" t="s">
        <v>5681</v>
      </c>
      <c r="I595" s="20" t="s">
        <v>7523</v>
      </c>
      <c r="J595" s="20" t="s">
        <v>5683</v>
      </c>
      <c r="K595" s="20" t="s">
        <v>7523</v>
      </c>
      <c r="L595" s="20" t="s">
        <v>7523</v>
      </c>
      <c r="M595" s="20" t="s">
        <v>5684</v>
      </c>
      <c r="N595" s="20" t="s">
        <v>5684</v>
      </c>
      <c r="O595" s="20" t="s">
        <v>5685</v>
      </c>
      <c r="P595" s="20" t="s">
        <v>5686</v>
      </c>
      <c r="Q595" s="20" t="s">
        <v>5687</v>
      </c>
      <c r="R595" s="20" t="s">
        <v>7524</v>
      </c>
      <c r="S595" s="20" t="s">
        <v>75</v>
      </c>
      <c r="T595" s="20" t="s">
        <v>5689</v>
      </c>
      <c r="U595" s="20" t="s">
        <v>5655</v>
      </c>
      <c r="V595" s="20" t="s">
        <v>5749</v>
      </c>
    </row>
    <row r="596" s="20" customFormat="1" spans="1:22">
      <c r="A596" s="20" t="s">
        <v>1825</v>
      </c>
      <c r="B596" s="20" t="s">
        <v>81</v>
      </c>
      <c r="C596" s="20" t="s">
        <v>1826</v>
      </c>
      <c r="D596" s="20" t="s">
        <v>1828</v>
      </c>
      <c r="E596" s="20" t="s">
        <v>7525</v>
      </c>
      <c r="F596" s="20" t="s">
        <v>82</v>
      </c>
      <c r="G596" s="20" t="s">
        <v>662</v>
      </c>
      <c r="H596" s="20" t="s">
        <v>5681</v>
      </c>
      <c r="I596" s="20" t="s">
        <v>5976</v>
      </c>
      <c r="J596" s="20" t="s">
        <v>5683</v>
      </c>
      <c r="K596" s="20" t="s">
        <v>5976</v>
      </c>
      <c r="L596" s="20" t="s">
        <v>5976</v>
      </c>
      <c r="M596" s="20" t="s">
        <v>5684</v>
      </c>
      <c r="N596" s="20" t="s">
        <v>5684</v>
      </c>
      <c r="O596" s="20" t="s">
        <v>5685</v>
      </c>
      <c r="P596" s="20" t="s">
        <v>5686</v>
      </c>
      <c r="Q596" s="20" t="s">
        <v>5687</v>
      </c>
      <c r="R596" s="20" t="s">
        <v>7526</v>
      </c>
      <c r="S596" s="20" t="s">
        <v>75</v>
      </c>
      <c r="T596" s="20" t="s">
        <v>5689</v>
      </c>
      <c r="U596" s="20" t="s">
        <v>5690</v>
      </c>
      <c r="V596" s="20" t="s">
        <v>6458</v>
      </c>
    </row>
    <row r="597" s="20" customFormat="1" spans="1:22">
      <c r="A597" s="20" t="s">
        <v>1749</v>
      </c>
      <c r="B597" s="20" t="s">
        <v>81</v>
      </c>
      <c r="C597" s="20" t="s">
        <v>1750</v>
      </c>
      <c r="D597" s="20" t="s">
        <v>7527</v>
      </c>
      <c r="E597" s="20" t="s">
        <v>7528</v>
      </c>
      <c r="F597" s="20" t="s">
        <v>82</v>
      </c>
      <c r="G597" s="20" t="s">
        <v>662</v>
      </c>
      <c r="H597" s="20" t="s">
        <v>5681</v>
      </c>
      <c r="I597" s="20" t="s">
        <v>7529</v>
      </c>
      <c r="J597" s="20" t="s">
        <v>5683</v>
      </c>
      <c r="K597" s="20" t="s">
        <v>7529</v>
      </c>
      <c r="L597" s="20" t="s">
        <v>7529</v>
      </c>
      <c r="M597" s="20" t="s">
        <v>5684</v>
      </c>
      <c r="N597" s="20" t="s">
        <v>5684</v>
      </c>
      <c r="O597" s="20" t="s">
        <v>5685</v>
      </c>
      <c r="P597" s="20" t="s">
        <v>5686</v>
      </c>
      <c r="Q597" s="20" t="s">
        <v>5687</v>
      </c>
      <c r="R597" s="20" t="s">
        <v>7530</v>
      </c>
      <c r="S597" s="20" t="s">
        <v>75</v>
      </c>
      <c r="T597" s="20" t="s">
        <v>5689</v>
      </c>
      <c r="U597" s="20" t="s">
        <v>5655</v>
      </c>
      <c r="V597" s="20" t="s">
        <v>6005</v>
      </c>
    </row>
    <row r="598" s="20" customFormat="1" spans="1:22">
      <c r="A598" s="20" t="s">
        <v>822</v>
      </c>
      <c r="B598" s="20" t="s">
        <v>81</v>
      </c>
      <c r="C598" s="20" t="s">
        <v>823</v>
      </c>
      <c r="D598" s="20" t="s">
        <v>825</v>
      </c>
      <c r="E598" s="20" t="s">
        <v>7531</v>
      </c>
      <c r="F598" s="20" t="s">
        <v>81</v>
      </c>
      <c r="G598" s="20" t="s">
        <v>82</v>
      </c>
      <c r="H598" s="20" t="s">
        <v>5681</v>
      </c>
      <c r="I598" s="20" t="s">
        <v>7532</v>
      </c>
      <c r="J598" s="20" t="s">
        <v>5683</v>
      </c>
      <c r="K598" s="20" t="s">
        <v>7532</v>
      </c>
      <c r="L598" s="20" t="s">
        <v>7532</v>
      </c>
      <c r="M598" s="20" t="s">
        <v>5684</v>
      </c>
      <c r="N598" s="20" t="s">
        <v>5684</v>
      </c>
      <c r="O598" s="20" t="s">
        <v>5685</v>
      </c>
      <c r="P598" s="20" t="s">
        <v>5686</v>
      </c>
      <c r="Q598" s="20" t="s">
        <v>5687</v>
      </c>
      <c r="R598" s="20" t="s">
        <v>7533</v>
      </c>
      <c r="S598" s="20" t="s">
        <v>75</v>
      </c>
      <c r="T598" s="20" t="s">
        <v>5689</v>
      </c>
      <c r="U598" s="20" t="s">
        <v>5655</v>
      </c>
      <c r="V598" s="20" t="s">
        <v>5738</v>
      </c>
    </row>
    <row r="599" s="20" customFormat="1" spans="1:22">
      <c r="A599" s="20" t="s">
        <v>3402</v>
      </c>
      <c r="B599" s="20" t="s">
        <v>81</v>
      </c>
      <c r="C599" s="20" t="s">
        <v>3403</v>
      </c>
      <c r="D599" s="20" t="s">
        <v>2389</v>
      </c>
      <c r="E599" s="20" t="s">
        <v>7534</v>
      </c>
      <c r="F599" s="20" t="s">
        <v>663</v>
      </c>
      <c r="G599" s="20" t="s">
        <v>83</v>
      </c>
      <c r="H599" s="20" t="s">
        <v>5681</v>
      </c>
      <c r="I599" s="20" t="s">
        <v>7535</v>
      </c>
      <c r="J599" s="20" t="s">
        <v>5683</v>
      </c>
      <c r="K599" s="20" t="s">
        <v>7535</v>
      </c>
      <c r="L599" s="20" t="s">
        <v>7535</v>
      </c>
      <c r="M599" s="20" t="s">
        <v>5684</v>
      </c>
      <c r="N599" s="20" t="s">
        <v>5684</v>
      </c>
      <c r="O599" s="20" t="s">
        <v>5685</v>
      </c>
      <c r="P599" s="20" t="s">
        <v>5686</v>
      </c>
      <c r="Q599" s="20" t="s">
        <v>5687</v>
      </c>
      <c r="R599" s="20" t="s">
        <v>7536</v>
      </c>
      <c r="S599" s="20" t="s">
        <v>75</v>
      </c>
      <c r="T599" s="20" t="s">
        <v>5689</v>
      </c>
      <c r="U599" s="20" t="s">
        <v>5690</v>
      </c>
      <c r="V599" s="20" t="s">
        <v>5691</v>
      </c>
    </row>
    <row r="600" s="20" customFormat="1" spans="1:22">
      <c r="A600" s="20" t="s">
        <v>752</v>
      </c>
      <c r="B600" s="20" t="s">
        <v>81</v>
      </c>
      <c r="C600" s="20" t="s">
        <v>753</v>
      </c>
      <c r="D600" s="20" t="s">
        <v>7537</v>
      </c>
      <c r="E600" s="20" t="s">
        <v>7538</v>
      </c>
      <c r="F600" s="20" t="s">
        <v>81</v>
      </c>
      <c r="G600" s="20" t="s">
        <v>82</v>
      </c>
      <c r="H600" s="20" t="s">
        <v>5681</v>
      </c>
      <c r="I600" s="20" t="s">
        <v>7539</v>
      </c>
      <c r="J600" s="20" t="s">
        <v>5683</v>
      </c>
      <c r="K600" s="20" t="s">
        <v>7539</v>
      </c>
      <c r="L600" s="20" t="s">
        <v>7539</v>
      </c>
      <c r="M600" s="20" t="s">
        <v>5684</v>
      </c>
      <c r="N600" s="20" t="s">
        <v>5684</v>
      </c>
      <c r="O600" s="20" t="s">
        <v>5685</v>
      </c>
      <c r="P600" s="20" t="s">
        <v>5686</v>
      </c>
      <c r="Q600" s="20" t="s">
        <v>5687</v>
      </c>
      <c r="R600" s="20" t="s">
        <v>7540</v>
      </c>
      <c r="S600" s="20" t="s">
        <v>75</v>
      </c>
      <c r="T600" s="20" t="s">
        <v>5689</v>
      </c>
      <c r="U600" s="20" t="s">
        <v>5690</v>
      </c>
      <c r="V600" s="20" t="s">
        <v>5691</v>
      </c>
    </row>
    <row r="601" s="20" customFormat="1" spans="1:22">
      <c r="A601" s="20" t="s">
        <v>760</v>
      </c>
      <c r="B601" s="20" t="s">
        <v>81</v>
      </c>
      <c r="C601" s="20" t="s">
        <v>761</v>
      </c>
      <c r="D601" s="20" t="s">
        <v>7537</v>
      </c>
      <c r="E601" s="20" t="s">
        <v>7541</v>
      </c>
      <c r="F601" s="20" t="s">
        <v>81</v>
      </c>
      <c r="G601" s="20" t="s">
        <v>82</v>
      </c>
      <c r="H601" s="20" t="s">
        <v>5681</v>
      </c>
      <c r="I601" s="20" t="s">
        <v>7542</v>
      </c>
      <c r="J601" s="20" t="s">
        <v>5683</v>
      </c>
      <c r="K601" s="20" t="s">
        <v>7542</v>
      </c>
      <c r="L601" s="20" t="s">
        <v>7542</v>
      </c>
      <c r="M601" s="20" t="s">
        <v>5684</v>
      </c>
      <c r="N601" s="20" t="s">
        <v>5684</v>
      </c>
      <c r="O601" s="20" t="s">
        <v>5685</v>
      </c>
      <c r="P601" s="20" t="s">
        <v>5686</v>
      </c>
      <c r="Q601" s="20" t="s">
        <v>5687</v>
      </c>
      <c r="R601" s="20" t="s">
        <v>7543</v>
      </c>
      <c r="S601" s="20" t="s">
        <v>75</v>
      </c>
      <c r="T601" s="20" t="s">
        <v>5689</v>
      </c>
      <c r="U601" s="20" t="s">
        <v>5690</v>
      </c>
      <c r="V601" s="20" t="s">
        <v>5691</v>
      </c>
    </row>
    <row r="602" s="20" customFormat="1" spans="1:22">
      <c r="A602" s="20" t="s">
        <v>4726</v>
      </c>
      <c r="B602" s="20" t="s">
        <v>81</v>
      </c>
      <c r="C602" s="20" t="s">
        <v>4727</v>
      </c>
      <c r="D602" s="20" t="s">
        <v>1227</v>
      </c>
      <c r="E602" s="20" t="s">
        <v>7544</v>
      </c>
      <c r="F602" s="20" t="s">
        <v>663</v>
      </c>
      <c r="G602" s="20" t="s">
        <v>94</v>
      </c>
      <c r="H602" s="20" t="s">
        <v>5681</v>
      </c>
      <c r="I602" s="20" t="s">
        <v>7545</v>
      </c>
      <c r="J602" s="20" t="s">
        <v>5683</v>
      </c>
      <c r="K602" s="20" t="s">
        <v>7545</v>
      </c>
      <c r="L602" s="20" t="s">
        <v>7545</v>
      </c>
      <c r="M602" s="20" t="s">
        <v>5684</v>
      </c>
      <c r="N602" s="20" t="s">
        <v>5684</v>
      </c>
      <c r="O602" s="20" t="s">
        <v>5685</v>
      </c>
      <c r="P602" s="20" t="s">
        <v>5686</v>
      </c>
      <c r="Q602" s="20" t="s">
        <v>5687</v>
      </c>
      <c r="R602" s="20" t="s">
        <v>7546</v>
      </c>
      <c r="S602" s="20" t="s">
        <v>75</v>
      </c>
      <c r="T602" s="20" t="s">
        <v>5689</v>
      </c>
      <c r="U602" s="20" t="s">
        <v>5655</v>
      </c>
      <c r="V602" s="20" t="s">
        <v>5738</v>
      </c>
    </row>
    <row r="603" s="20" customFormat="1" spans="1:22">
      <c r="A603" s="20" t="s">
        <v>776</v>
      </c>
      <c r="B603" s="20" t="s">
        <v>81</v>
      </c>
      <c r="C603" s="20" t="s">
        <v>777</v>
      </c>
      <c r="D603" s="20" t="s">
        <v>747</v>
      </c>
      <c r="E603" s="20" t="s">
        <v>7547</v>
      </c>
      <c r="F603" s="20" t="s">
        <v>81</v>
      </c>
      <c r="G603" s="20" t="s">
        <v>82</v>
      </c>
      <c r="H603" s="20" t="s">
        <v>5681</v>
      </c>
      <c r="I603" s="20" t="s">
        <v>7548</v>
      </c>
      <c r="J603" s="20" t="s">
        <v>5683</v>
      </c>
      <c r="K603" s="20" t="s">
        <v>7548</v>
      </c>
      <c r="L603" s="20" t="s">
        <v>7548</v>
      </c>
      <c r="M603" s="20" t="s">
        <v>5684</v>
      </c>
      <c r="N603" s="20" t="s">
        <v>5684</v>
      </c>
      <c r="O603" s="20" t="s">
        <v>5685</v>
      </c>
      <c r="P603" s="20" t="s">
        <v>5686</v>
      </c>
      <c r="Q603" s="20" t="s">
        <v>5687</v>
      </c>
      <c r="R603" s="20" t="s">
        <v>7549</v>
      </c>
      <c r="S603" s="20" t="s">
        <v>75</v>
      </c>
      <c r="T603" s="20" t="s">
        <v>5689</v>
      </c>
      <c r="U603" s="20" t="s">
        <v>5655</v>
      </c>
      <c r="V603" s="20" t="s">
        <v>5691</v>
      </c>
    </row>
    <row r="604" s="20" customFormat="1" spans="1:22">
      <c r="A604" s="20" t="s">
        <v>1707</v>
      </c>
      <c r="B604" s="20" t="s">
        <v>81</v>
      </c>
      <c r="C604" s="20" t="s">
        <v>1708</v>
      </c>
      <c r="D604" s="20" t="s">
        <v>643</v>
      </c>
      <c r="E604" s="20" t="s">
        <v>7550</v>
      </c>
      <c r="F604" s="20" t="s">
        <v>81</v>
      </c>
      <c r="G604" s="20" t="s">
        <v>662</v>
      </c>
      <c r="H604" s="20" t="s">
        <v>5681</v>
      </c>
      <c r="I604" s="20" t="s">
        <v>7551</v>
      </c>
      <c r="J604" s="20" t="s">
        <v>5683</v>
      </c>
      <c r="K604" s="20" t="s">
        <v>7551</v>
      </c>
      <c r="L604" s="20" t="s">
        <v>7551</v>
      </c>
      <c r="M604" s="20" t="s">
        <v>5684</v>
      </c>
      <c r="N604" s="20" t="s">
        <v>5684</v>
      </c>
      <c r="O604" s="20" t="s">
        <v>5685</v>
      </c>
      <c r="P604" s="20" t="s">
        <v>5686</v>
      </c>
      <c r="Q604" s="20" t="s">
        <v>5687</v>
      </c>
      <c r="R604" s="20" t="s">
        <v>7552</v>
      </c>
      <c r="S604" s="20" t="s">
        <v>75</v>
      </c>
      <c r="T604" s="20" t="s">
        <v>5689</v>
      </c>
      <c r="U604" s="20" t="s">
        <v>5655</v>
      </c>
      <c r="V604" s="20" t="s">
        <v>5691</v>
      </c>
    </row>
    <row r="605" s="20" customFormat="1" spans="1:22">
      <c r="A605" s="20" t="s">
        <v>1714</v>
      </c>
      <c r="B605" s="20" t="s">
        <v>81</v>
      </c>
      <c r="C605" s="20" t="s">
        <v>1715</v>
      </c>
      <c r="D605" s="20" t="s">
        <v>643</v>
      </c>
      <c r="E605" s="20" t="s">
        <v>7553</v>
      </c>
      <c r="F605" s="20" t="s">
        <v>81</v>
      </c>
      <c r="G605" s="20" t="s">
        <v>662</v>
      </c>
      <c r="H605" s="20" t="s">
        <v>5681</v>
      </c>
      <c r="I605" s="20" t="s">
        <v>7554</v>
      </c>
      <c r="J605" s="20" t="s">
        <v>5683</v>
      </c>
      <c r="K605" s="20" t="s">
        <v>7554</v>
      </c>
      <c r="L605" s="20" t="s">
        <v>7554</v>
      </c>
      <c r="M605" s="20" t="s">
        <v>5684</v>
      </c>
      <c r="N605" s="20" t="s">
        <v>5684</v>
      </c>
      <c r="O605" s="20" t="s">
        <v>5685</v>
      </c>
      <c r="P605" s="20" t="s">
        <v>5686</v>
      </c>
      <c r="Q605" s="20" t="s">
        <v>5687</v>
      </c>
      <c r="R605" s="20" t="s">
        <v>7555</v>
      </c>
      <c r="S605" s="20" t="s">
        <v>75</v>
      </c>
      <c r="T605" s="20" t="s">
        <v>5689</v>
      </c>
      <c r="U605" s="20" t="s">
        <v>5655</v>
      </c>
      <c r="V605" s="20" t="s">
        <v>5691</v>
      </c>
    </row>
    <row r="606" s="20" customFormat="1" spans="1:22">
      <c r="A606" s="20" t="s">
        <v>4089</v>
      </c>
      <c r="B606" s="20" t="s">
        <v>81</v>
      </c>
      <c r="C606" s="20" t="s">
        <v>4090</v>
      </c>
      <c r="D606" s="20" t="s">
        <v>3070</v>
      </c>
      <c r="E606" s="20" t="s">
        <v>7556</v>
      </c>
      <c r="F606" s="20" t="s">
        <v>83</v>
      </c>
      <c r="G606" s="20" t="s">
        <v>2725</v>
      </c>
      <c r="H606" s="20" t="s">
        <v>5681</v>
      </c>
      <c r="I606" s="20" t="s">
        <v>7557</v>
      </c>
      <c r="J606" s="20" t="s">
        <v>5683</v>
      </c>
      <c r="K606" s="20" t="s">
        <v>7557</v>
      </c>
      <c r="L606" s="20" t="s">
        <v>7557</v>
      </c>
      <c r="M606" s="20" t="s">
        <v>5684</v>
      </c>
      <c r="N606" s="20" t="s">
        <v>5684</v>
      </c>
      <c r="O606" s="20" t="s">
        <v>5685</v>
      </c>
      <c r="P606" s="20" t="s">
        <v>5686</v>
      </c>
      <c r="Q606" s="20" t="s">
        <v>5687</v>
      </c>
      <c r="R606" s="20" t="s">
        <v>7558</v>
      </c>
      <c r="S606" s="20" t="s">
        <v>75</v>
      </c>
      <c r="T606" s="20" t="s">
        <v>5689</v>
      </c>
      <c r="U606" s="20" t="s">
        <v>5690</v>
      </c>
      <c r="V606" s="20" t="s">
        <v>5738</v>
      </c>
    </row>
    <row r="607" s="20" customFormat="1" spans="1:22">
      <c r="A607" s="20" t="s">
        <v>4884</v>
      </c>
      <c r="B607" s="20" t="s">
        <v>81</v>
      </c>
      <c r="C607" s="20" t="s">
        <v>4885</v>
      </c>
      <c r="D607" s="20" t="s">
        <v>7559</v>
      </c>
      <c r="E607" s="20" t="s">
        <v>7560</v>
      </c>
      <c r="F607" s="20" t="s">
        <v>83</v>
      </c>
      <c r="G607" s="20" t="s">
        <v>94</v>
      </c>
      <c r="H607" s="20" t="s">
        <v>5681</v>
      </c>
      <c r="I607" s="20" t="s">
        <v>7561</v>
      </c>
      <c r="J607" s="20" t="s">
        <v>5683</v>
      </c>
      <c r="K607" s="20" t="s">
        <v>7561</v>
      </c>
      <c r="L607" s="20" t="s">
        <v>7561</v>
      </c>
      <c r="M607" s="20" t="s">
        <v>5684</v>
      </c>
      <c r="N607" s="20" t="s">
        <v>5684</v>
      </c>
      <c r="O607" s="20" t="s">
        <v>5685</v>
      </c>
      <c r="P607" s="20" t="s">
        <v>5686</v>
      </c>
      <c r="Q607" s="20" t="s">
        <v>5687</v>
      </c>
      <c r="R607" s="20" t="s">
        <v>7562</v>
      </c>
      <c r="S607" s="20" t="s">
        <v>75</v>
      </c>
      <c r="T607" s="20" t="s">
        <v>5689</v>
      </c>
      <c r="U607" s="20" t="s">
        <v>5690</v>
      </c>
      <c r="V607" s="20" t="s">
        <v>5953</v>
      </c>
    </row>
    <row r="608" s="20" customFormat="1" spans="1:22">
      <c r="A608" s="20" t="s">
        <v>767</v>
      </c>
      <c r="B608" s="20" t="s">
        <v>81</v>
      </c>
      <c r="C608" s="20" t="s">
        <v>768</v>
      </c>
      <c r="D608" s="20" t="s">
        <v>7563</v>
      </c>
      <c r="E608" s="20" t="s">
        <v>7564</v>
      </c>
      <c r="F608" s="20" t="s">
        <v>81</v>
      </c>
      <c r="G608" s="20" t="s">
        <v>82</v>
      </c>
      <c r="H608" s="20" t="s">
        <v>5681</v>
      </c>
      <c r="I608" s="20" t="s">
        <v>7565</v>
      </c>
      <c r="J608" s="20" t="s">
        <v>5683</v>
      </c>
      <c r="K608" s="20" t="s">
        <v>7565</v>
      </c>
      <c r="L608" s="20" t="s">
        <v>7565</v>
      </c>
      <c r="M608" s="20" t="s">
        <v>5684</v>
      </c>
      <c r="N608" s="20" t="s">
        <v>5684</v>
      </c>
      <c r="O608" s="20" t="s">
        <v>5685</v>
      </c>
      <c r="P608" s="20" t="s">
        <v>5686</v>
      </c>
      <c r="Q608" s="20" t="s">
        <v>5687</v>
      </c>
      <c r="R608" s="20" t="s">
        <v>7566</v>
      </c>
      <c r="S608" s="20" t="s">
        <v>75</v>
      </c>
      <c r="T608" s="20" t="s">
        <v>5689</v>
      </c>
      <c r="U608" s="20" t="s">
        <v>5655</v>
      </c>
      <c r="V608" s="20" t="s">
        <v>5691</v>
      </c>
    </row>
    <row r="609" s="20" customFormat="1" spans="1:22">
      <c r="A609" s="20" t="s">
        <v>5401</v>
      </c>
      <c r="B609" s="20" t="s">
        <v>81</v>
      </c>
      <c r="C609" s="20" t="s">
        <v>5402</v>
      </c>
      <c r="D609" s="20" t="s">
        <v>5957</v>
      </c>
      <c r="E609" s="20" t="s">
        <v>7567</v>
      </c>
      <c r="F609" s="20" t="s">
        <v>94</v>
      </c>
      <c r="G609" s="20" t="s">
        <v>871</v>
      </c>
      <c r="H609" s="20" t="s">
        <v>5681</v>
      </c>
      <c r="I609" s="20" t="s">
        <v>7288</v>
      </c>
      <c r="J609" s="20" t="s">
        <v>5683</v>
      </c>
      <c r="K609" s="20" t="s">
        <v>7288</v>
      </c>
      <c r="L609" s="20" t="s">
        <v>7288</v>
      </c>
      <c r="M609" s="20" t="s">
        <v>5684</v>
      </c>
      <c r="N609" s="20" t="s">
        <v>5684</v>
      </c>
      <c r="O609" s="20" t="s">
        <v>5685</v>
      </c>
      <c r="P609" s="20" t="s">
        <v>5686</v>
      </c>
      <c r="Q609" s="20" t="s">
        <v>5687</v>
      </c>
      <c r="R609" s="20" t="s">
        <v>7568</v>
      </c>
      <c r="S609" s="20" t="s">
        <v>75</v>
      </c>
      <c r="T609" s="20" t="s">
        <v>5689</v>
      </c>
      <c r="U609" s="20" t="s">
        <v>5690</v>
      </c>
      <c r="V609" s="20" t="s">
        <v>5691</v>
      </c>
    </row>
    <row r="610" s="20" customFormat="1" spans="1:22">
      <c r="A610" s="20" t="s">
        <v>5395</v>
      </c>
      <c r="B610" s="20" t="s">
        <v>81</v>
      </c>
      <c r="C610" s="20" t="s">
        <v>5396</v>
      </c>
      <c r="D610" s="20" t="s">
        <v>5957</v>
      </c>
      <c r="E610" s="20" t="s">
        <v>7569</v>
      </c>
      <c r="F610" s="20" t="s">
        <v>94</v>
      </c>
      <c r="G610" s="20" t="s">
        <v>871</v>
      </c>
      <c r="H610" s="20" t="s">
        <v>5681</v>
      </c>
      <c r="I610" s="20" t="s">
        <v>7288</v>
      </c>
      <c r="J610" s="20" t="s">
        <v>5683</v>
      </c>
      <c r="K610" s="20" t="s">
        <v>7288</v>
      </c>
      <c r="L610" s="20" t="s">
        <v>7288</v>
      </c>
      <c r="M610" s="20" t="s">
        <v>5684</v>
      </c>
      <c r="N610" s="20" t="s">
        <v>5684</v>
      </c>
      <c r="O610" s="20" t="s">
        <v>5685</v>
      </c>
      <c r="P610" s="20" t="s">
        <v>5686</v>
      </c>
      <c r="Q610" s="20" t="s">
        <v>5687</v>
      </c>
      <c r="R610" s="20" t="s">
        <v>7570</v>
      </c>
      <c r="S610" s="20" t="s">
        <v>75</v>
      </c>
      <c r="T610" s="20" t="s">
        <v>5689</v>
      </c>
      <c r="U610" s="20" t="s">
        <v>5690</v>
      </c>
      <c r="V610" s="20" t="s">
        <v>5691</v>
      </c>
    </row>
    <row r="611" s="20" customFormat="1" spans="1:22">
      <c r="A611" s="20" t="s">
        <v>5398</v>
      </c>
      <c r="B611" s="20" t="s">
        <v>81</v>
      </c>
      <c r="C611" s="20" t="s">
        <v>5399</v>
      </c>
      <c r="D611" s="20" t="s">
        <v>5957</v>
      </c>
      <c r="E611" s="20" t="s">
        <v>7571</v>
      </c>
      <c r="F611" s="20" t="s">
        <v>94</v>
      </c>
      <c r="G611" s="20" t="s">
        <v>871</v>
      </c>
      <c r="H611" s="20" t="s">
        <v>5681</v>
      </c>
      <c r="I611" s="20" t="s">
        <v>7288</v>
      </c>
      <c r="J611" s="20" t="s">
        <v>5683</v>
      </c>
      <c r="K611" s="20" t="s">
        <v>7288</v>
      </c>
      <c r="L611" s="20" t="s">
        <v>7288</v>
      </c>
      <c r="M611" s="20" t="s">
        <v>5684</v>
      </c>
      <c r="N611" s="20" t="s">
        <v>5684</v>
      </c>
      <c r="O611" s="20" t="s">
        <v>5685</v>
      </c>
      <c r="P611" s="20" t="s">
        <v>5686</v>
      </c>
      <c r="Q611" s="20" t="s">
        <v>5687</v>
      </c>
      <c r="R611" s="20" t="s">
        <v>7572</v>
      </c>
      <c r="S611" s="20" t="s">
        <v>75</v>
      </c>
      <c r="T611" s="20" t="s">
        <v>5689</v>
      </c>
      <c r="U611" s="20" t="s">
        <v>5690</v>
      </c>
      <c r="V611" s="20" t="s">
        <v>5691</v>
      </c>
    </row>
    <row r="612" s="20" customFormat="1" spans="1:22">
      <c r="A612" s="20" t="s">
        <v>883</v>
      </c>
      <c r="B612" s="20" t="s">
        <v>81</v>
      </c>
      <c r="C612" s="20" t="s">
        <v>884</v>
      </c>
      <c r="D612" s="20" t="s">
        <v>7573</v>
      </c>
      <c r="E612" s="20" t="s">
        <v>7574</v>
      </c>
      <c r="F612" s="20" t="s">
        <v>81</v>
      </c>
      <c r="G612" s="20" t="s">
        <v>82</v>
      </c>
      <c r="H612" s="20" t="s">
        <v>5681</v>
      </c>
      <c r="I612" s="20" t="s">
        <v>7575</v>
      </c>
      <c r="J612" s="20" t="s">
        <v>5683</v>
      </c>
      <c r="K612" s="20" t="s">
        <v>7575</v>
      </c>
      <c r="L612" s="20" t="s">
        <v>7575</v>
      </c>
      <c r="M612" s="20" t="s">
        <v>5684</v>
      </c>
      <c r="N612" s="20" t="s">
        <v>5684</v>
      </c>
      <c r="O612" s="20" t="s">
        <v>5685</v>
      </c>
      <c r="P612" s="20" t="s">
        <v>5686</v>
      </c>
      <c r="Q612" s="20" t="s">
        <v>5687</v>
      </c>
      <c r="R612" s="20" t="s">
        <v>7576</v>
      </c>
      <c r="S612" s="20" t="s">
        <v>75</v>
      </c>
      <c r="T612" s="20" t="s">
        <v>5689</v>
      </c>
      <c r="U612" s="20" t="s">
        <v>5655</v>
      </c>
      <c r="V612" s="20" t="s">
        <v>7577</v>
      </c>
    </row>
    <row r="613" s="20" customFormat="1" spans="1:22">
      <c r="A613" s="20" t="s">
        <v>3684</v>
      </c>
      <c r="B613" s="20" t="s">
        <v>81</v>
      </c>
      <c r="C613" s="20" t="s">
        <v>3685</v>
      </c>
      <c r="D613" s="20" t="s">
        <v>6090</v>
      </c>
      <c r="E613" s="20" t="s">
        <v>7578</v>
      </c>
      <c r="F613" s="20" t="s">
        <v>662</v>
      </c>
      <c r="G613" s="20" t="s">
        <v>83</v>
      </c>
      <c r="H613" s="20" t="s">
        <v>5681</v>
      </c>
      <c r="I613" s="20" t="s">
        <v>7579</v>
      </c>
      <c r="J613" s="20" t="s">
        <v>5683</v>
      </c>
      <c r="K613" s="20" t="s">
        <v>7579</v>
      </c>
      <c r="L613" s="20" t="s">
        <v>7579</v>
      </c>
      <c r="M613" s="20" t="s">
        <v>5684</v>
      </c>
      <c r="N613" s="20" t="s">
        <v>5684</v>
      </c>
      <c r="O613" s="20" t="s">
        <v>5685</v>
      </c>
      <c r="P613" s="20" t="s">
        <v>5686</v>
      </c>
      <c r="Q613" s="20" t="s">
        <v>5687</v>
      </c>
      <c r="R613" s="20" t="s">
        <v>7580</v>
      </c>
      <c r="S613" s="20" t="s">
        <v>75</v>
      </c>
      <c r="T613" s="20" t="s">
        <v>5689</v>
      </c>
      <c r="U613" s="20" t="s">
        <v>5655</v>
      </c>
      <c r="V613" s="20" t="s">
        <v>5738</v>
      </c>
    </row>
    <row r="614" s="20" customFormat="1" spans="1:22">
      <c r="A614" s="20" t="s">
        <v>857</v>
      </c>
      <c r="B614" s="20" t="s">
        <v>81</v>
      </c>
      <c r="C614" s="20" t="s">
        <v>858</v>
      </c>
      <c r="D614" s="20" t="s">
        <v>7527</v>
      </c>
      <c r="E614" s="20" t="s">
        <v>7581</v>
      </c>
      <c r="F614" s="20" t="s">
        <v>81</v>
      </c>
      <c r="G614" s="20" t="s">
        <v>82</v>
      </c>
      <c r="H614" s="20" t="s">
        <v>5681</v>
      </c>
      <c r="I614" s="20" t="s">
        <v>7582</v>
      </c>
      <c r="J614" s="20" t="s">
        <v>5683</v>
      </c>
      <c r="K614" s="20" t="s">
        <v>7582</v>
      </c>
      <c r="L614" s="20" t="s">
        <v>7582</v>
      </c>
      <c r="M614" s="20" t="s">
        <v>5684</v>
      </c>
      <c r="N614" s="20" t="s">
        <v>5684</v>
      </c>
      <c r="O614" s="20" t="s">
        <v>5685</v>
      </c>
      <c r="P614" s="20" t="s">
        <v>5686</v>
      </c>
      <c r="Q614" s="20" t="s">
        <v>5687</v>
      </c>
      <c r="R614" s="20" t="s">
        <v>7583</v>
      </c>
      <c r="S614" s="20" t="s">
        <v>75</v>
      </c>
      <c r="T614" s="20" t="s">
        <v>5689</v>
      </c>
      <c r="U614" s="20" t="s">
        <v>5655</v>
      </c>
      <c r="V614" s="20" t="s">
        <v>6005</v>
      </c>
    </row>
    <row r="615" s="20" customFormat="1" spans="1:22">
      <c r="A615" s="20" t="s">
        <v>4025</v>
      </c>
      <c r="B615" s="20" t="s">
        <v>81</v>
      </c>
      <c r="C615" s="20" t="s">
        <v>4026</v>
      </c>
      <c r="D615" s="20" t="s">
        <v>7584</v>
      </c>
      <c r="E615" s="20" t="s">
        <v>7585</v>
      </c>
      <c r="F615" s="20" t="s">
        <v>663</v>
      </c>
      <c r="G615" s="20" t="s">
        <v>2725</v>
      </c>
      <c r="H615" s="20" t="s">
        <v>5681</v>
      </c>
      <c r="I615" s="20" t="s">
        <v>7586</v>
      </c>
      <c r="J615" s="20" t="s">
        <v>5683</v>
      </c>
      <c r="K615" s="20" t="s">
        <v>7586</v>
      </c>
      <c r="L615" s="20" t="s">
        <v>7586</v>
      </c>
      <c r="M615" s="20" t="s">
        <v>5684</v>
      </c>
      <c r="N615" s="20" t="s">
        <v>5684</v>
      </c>
      <c r="O615" s="20" t="s">
        <v>5685</v>
      </c>
      <c r="P615" s="20" t="s">
        <v>5686</v>
      </c>
      <c r="Q615" s="20" t="s">
        <v>5687</v>
      </c>
      <c r="R615" s="20" t="s">
        <v>7587</v>
      </c>
      <c r="S615" s="20" t="s">
        <v>75</v>
      </c>
      <c r="T615" s="20" t="s">
        <v>5689</v>
      </c>
      <c r="U615" s="20" t="s">
        <v>5690</v>
      </c>
      <c r="V615" s="20" t="s">
        <v>5705</v>
      </c>
    </row>
    <row r="616" s="20" customFormat="1" spans="1:22">
      <c r="A616" s="20" t="s">
        <v>4028</v>
      </c>
      <c r="B616" s="20" t="s">
        <v>81</v>
      </c>
      <c r="C616" s="20" t="s">
        <v>4029</v>
      </c>
      <c r="D616" s="20" t="s">
        <v>7584</v>
      </c>
      <c r="E616" s="20" t="s">
        <v>7588</v>
      </c>
      <c r="F616" s="20" t="s">
        <v>663</v>
      </c>
      <c r="G616" s="20" t="s">
        <v>2725</v>
      </c>
      <c r="H616" s="20" t="s">
        <v>5681</v>
      </c>
      <c r="I616" s="20" t="s">
        <v>7586</v>
      </c>
      <c r="J616" s="20" t="s">
        <v>5683</v>
      </c>
      <c r="K616" s="20" t="s">
        <v>7586</v>
      </c>
      <c r="L616" s="20" t="s">
        <v>7586</v>
      </c>
      <c r="M616" s="20" t="s">
        <v>5684</v>
      </c>
      <c r="N616" s="20" t="s">
        <v>5684</v>
      </c>
      <c r="O616" s="20" t="s">
        <v>5685</v>
      </c>
      <c r="P616" s="20" t="s">
        <v>5686</v>
      </c>
      <c r="Q616" s="20" t="s">
        <v>5687</v>
      </c>
      <c r="R616" s="20" t="s">
        <v>7589</v>
      </c>
      <c r="S616" s="20" t="s">
        <v>75</v>
      </c>
      <c r="T616" s="20" t="s">
        <v>5689</v>
      </c>
      <c r="U616" s="20" t="s">
        <v>5690</v>
      </c>
      <c r="V616" s="20" t="s">
        <v>5705</v>
      </c>
    </row>
    <row r="617" s="20" customFormat="1" spans="1:22">
      <c r="A617" s="20" t="s">
        <v>848</v>
      </c>
      <c r="B617" s="20" t="s">
        <v>81</v>
      </c>
      <c r="C617" s="20" t="s">
        <v>849</v>
      </c>
      <c r="D617" s="20" t="s">
        <v>851</v>
      </c>
      <c r="E617" s="20" t="s">
        <v>7590</v>
      </c>
      <c r="F617" s="20" t="s">
        <v>81</v>
      </c>
      <c r="G617" s="20" t="s">
        <v>82</v>
      </c>
      <c r="H617" s="20" t="s">
        <v>5681</v>
      </c>
      <c r="I617" s="20" t="s">
        <v>7591</v>
      </c>
      <c r="J617" s="20" t="s">
        <v>5683</v>
      </c>
      <c r="K617" s="20" t="s">
        <v>7591</v>
      </c>
      <c r="L617" s="20" t="s">
        <v>7591</v>
      </c>
      <c r="M617" s="20" t="s">
        <v>5684</v>
      </c>
      <c r="N617" s="20" t="s">
        <v>5684</v>
      </c>
      <c r="O617" s="20" t="s">
        <v>5685</v>
      </c>
      <c r="P617" s="20" t="s">
        <v>5686</v>
      </c>
      <c r="Q617" s="20" t="s">
        <v>5687</v>
      </c>
      <c r="R617" s="20" t="s">
        <v>7592</v>
      </c>
      <c r="S617" s="20" t="s">
        <v>75</v>
      </c>
      <c r="T617" s="20" t="s">
        <v>5689</v>
      </c>
      <c r="U617" s="20" t="s">
        <v>5655</v>
      </c>
      <c r="V617" s="20" t="s">
        <v>5738</v>
      </c>
    </row>
    <row r="618" s="20" customFormat="1" spans="1:22">
      <c r="A618" s="20" t="s">
        <v>4016</v>
      </c>
      <c r="B618" s="20" t="s">
        <v>81</v>
      </c>
      <c r="C618" s="20" t="s">
        <v>4017</v>
      </c>
      <c r="D618" s="20" t="s">
        <v>7584</v>
      </c>
      <c r="E618" s="20" t="s">
        <v>7593</v>
      </c>
      <c r="F618" s="20" t="s">
        <v>663</v>
      </c>
      <c r="G618" s="20" t="s">
        <v>2725</v>
      </c>
      <c r="H618" s="20" t="s">
        <v>5681</v>
      </c>
      <c r="I618" s="20" t="s">
        <v>7586</v>
      </c>
      <c r="J618" s="20" t="s">
        <v>5683</v>
      </c>
      <c r="K618" s="20" t="s">
        <v>7586</v>
      </c>
      <c r="L618" s="20" t="s">
        <v>7586</v>
      </c>
      <c r="M618" s="20" t="s">
        <v>5684</v>
      </c>
      <c r="N618" s="20" t="s">
        <v>5684</v>
      </c>
      <c r="O618" s="20" t="s">
        <v>5685</v>
      </c>
      <c r="P618" s="20" t="s">
        <v>5686</v>
      </c>
      <c r="Q618" s="20" t="s">
        <v>5687</v>
      </c>
      <c r="R618" s="20" t="s">
        <v>7594</v>
      </c>
      <c r="S618" s="20" t="s">
        <v>75</v>
      </c>
      <c r="T618" s="20" t="s">
        <v>5689</v>
      </c>
      <c r="U618" s="20" t="s">
        <v>5690</v>
      </c>
      <c r="V618" s="20" t="s">
        <v>5705</v>
      </c>
    </row>
    <row r="619" s="20" customFormat="1" spans="1:22">
      <c r="A619" s="20" t="s">
        <v>1755</v>
      </c>
      <c r="B619" s="20" t="s">
        <v>81</v>
      </c>
      <c r="C619" s="20" t="s">
        <v>1756</v>
      </c>
      <c r="D619" s="20" t="s">
        <v>1758</v>
      </c>
      <c r="E619" s="20" t="s">
        <v>7595</v>
      </c>
      <c r="F619" s="20" t="s">
        <v>82</v>
      </c>
      <c r="G619" s="20" t="s">
        <v>662</v>
      </c>
      <c r="H619" s="20" t="s">
        <v>5681</v>
      </c>
      <c r="I619" s="20" t="s">
        <v>7596</v>
      </c>
      <c r="J619" s="20" t="s">
        <v>5683</v>
      </c>
      <c r="K619" s="20" t="s">
        <v>7596</v>
      </c>
      <c r="L619" s="20" t="s">
        <v>7596</v>
      </c>
      <c r="M619" s="20" t="s">
        <v>5684</v>
      </c>
      <c r="N619" s="20" t="s">
        <v>5684</v>
      </c>
      <c r="O619" s="20" t="s">
        <v>5685</v>
      </c>
      <c r="P619" s="20" t="s">
        <v>5686</v>
      </c>
      <c r="Q619" s="20" t="s">
        <v>5687</v>
      </c>
      <c r="R619" s="20" t="s">
        <v>7597</v>
      </c>
      <c r="S619" s="20" t="s">
        <v>75</v>
      </c>
      <c r="T619" s="20" t="s">
        <v>5689</v>
      </c>
      <c r="U619" s="20" t="s">
        <v>5690</v>
      </c>
      <c r="V619" s="20" t="s">
        <v>5784</v>
      </c>
    </row>
    <row r="620" s="20" customFormat="1" spans="1:22">
      <c r="A620" s="20" t="s">
        <v>4604</v>
      </c>
      <c r="B620" s="20" t="s">
        <v>81</v>
      </c>
      <c r="C620" s="20" t="s">
        <v>4605</v>
      </c>
      <c r="D620" s="20" t="s">
        <v>7598</v>
      </c>
      <c r="E620" s="20" t="s">
        <v>7599</v>
      </c>
      <c r="F620" s="20" t="s">
        <v>663</v>
      </c>
      <c r="G620" s="20" t="s">
        <v>94</v>
      </c>
      <c r="H620" s="20" t="s">
        <v>5681</v>
      </c>
      <c r="I620" s="20" t="s">
        <v>7600</v>
      </c>
      <c r="J620" s="20" t="s">
        <v>5683</v>
      </c>
      <c r="K620" s="20" t="s">
        <v>7600</v>
      </c>
      <c r="L620" s="20" t="s">
        <v>7600</v>
      </c>
      <c r="M620" s="20" t="s">
        <v>5684</v>
      </c>
      <c r="N620" s="20" t="s">
        <v>5684</v>
      </c>
      <c r="O620" s="20" t="s">
        <v>5685</v>
      </c>
      <c r="P620" s="20" t="s">
        <v>5686</v>
      </c>
      <c r="Q620" s="20" t="s">
        <v>5687</v>
      </c>
      <c r="R620" s="20" t="s">
        <v>7601</v>
      </c>
      <c r="S620" s="20" t="s">
        <v>75</v>
      </c>
      <c r="T620" s="20" t="s">
        <v>5689</v>
      </c>
      <c r="U620" s="20" t="s">
        <v>5655</v>
      </c>
      <c r="V620" s="20" t="s">
        <v>5713</v>
      </c>
    </row>
    <row r="621" s="20" customFormat="1" spans="1:22">
      <c r="A621" s="20" t="s">
        <v>3413</v>
      </c>
      <c r="B621" s="20" t="s">
        <v>81</v>
      </c>
      <c r="C621" s="20" t="s">
        <v>3414</v>
      </c>
      <c r="D621" s="20" t="s">
        <v>3416</v>
      </c>
      <c r="E621" s="20" t="s">
        <v>7602</v>
      </c>
      <c r="F621" s="20" t="s">
        <v>663</v>
      </c>
      <c r="G621" s="20" t="s">
        <v>83</v>
      </c>
      <c r="H621" s="20" t="s">
        <v>5681</v>
      </c>
      <c r="I621" s="20" t="s">
        <v>7603</v>
      </c>
      <c r="J621" s="20" t="s">
        <v>5683</v>
      </c>
      <c r="K621" s="20" t="s">
        <v>7603</v>
      </c>
      <c r="L621" s="20" t="s">
        <v>7603</v>
      </c>
      <c r="M621" s="20" t="s">
        <v>5684</v>
      </c>
      <c r="N621" s="20" t="s">
        <v>5684</v>
      </c>
      <c r="O621" s="20" t="s">
        <v>5685</v>
      </c>
      <c r="P621" s="20" t="s">
        <v>5686</v>
      </c>
      <c r="Q621" s="20" t="s">
        <v>5687</v>
      </c>
      <c r="R621" s="20" t="s">
        <v>7604</v>
      </c>
      <c r="S621" s="20" t="s">
        <v>75</v>
      </c>
      <c r="T621" s="20" t="s">
        <v>5689</v>
      </c>
      <c r="U621" s="20" t="s">
        <v>5690</v>
      </c>
      <c r="V621" s="20" t="s">
        <v>5691</v>
      </c>
    </row>
    <row r="622" s="20" customFormat="1" spans="1:22">
      <c r="A622" s="20" t="s">
        <v>5383</v>
      </c>
      <c r="B622" s="20" t="s">
        <v>81</v>
      </c>
      <c r="C622" s="20" t="s">
        <v>5384</v>
      </c>
      <c r="D622" s="20" t="s">
        <v>7605</v>
      </c>
      <c r="E622" s="20" t="s">
        <v>7606</v>
      </c>
      <c r="F622" s="20" t="s">
        <v>2725</v>
      </c>
      <c r="G622" s="20" t="s">
        <v>871</v>
      </c>
      <c r="H622" s="20" t="s">
        <v>5681</v>
      </c>
      <c r="I622" s="20" t="s">
        <v>7607</v>
      </c>
      <c r="J622" s="20" t="s">
        <v>5683</v>
      </c>
      <c r="K622" s="20" t="s">
        <v>7607</v>
      </c>
      <c r="L622" s="20" t="s">
        <v>7607</v>
      </c>
      <c r="M622" s="20" t="s">
        <v>5684</v>
      </c>
      <c r="N622" s="20" t="s">
        <v>5684</v>
      </c>
      <c r="O622" s="20" t="s">
        <v>5685</v>
      </c>
      <c r="P622" s="20" t="s">
        <v>5686</v>
      </c>
      <c r="Q622" s="20" t="s">
        <v>5687</v>
      </c>
      <c r="R622" s="20" t="s">
        <v>7608</v>
      </c>
      <c r="S622" s="20" t="s">
        <v>75</v>
      </c>
      <c r="T622" s="20" t="s">
        <v>5689</v>
      </c>
      <c r="U622" s="20" t="s">
        <v>5690</v>
      </c>
      <c r="V622" s="20" t="s">
        <v>5691</v>
      </c>
    </row>
    <row r="623" s="20" customFormat="1" spans="1:22">
      <c r="A623" s="20" t="s">
        <v>3406</v>
      </c>
      <c r="B623" s="20" t="s">
        <v>82</v>
      </c>
      <c r="C623" s="20" t="s">
        <v>3407</v>
      </c>
      <c r="D623" s="20" t="s">
        <v>3409</v>
      </c>
      <c r="E623" s="20" t="s">
        <v>7609</v>
      </c>
      <c r="F623" s="20" t="s">
        <v>82</v>
      </c>
      <c r="G623" s="20" t="s">
        <v>83</v>
      </c>
      <c r="H623" s="20" t="s">
        <v>5681</v>
      </c>
      <c r="I623" s="20" t="s">
        <v>7610</v>
      </c>
      <c r="J623" s="20" t="s">
        <v>5683</v>
      </c>
      <c r="K623" s="20" t="s">
        <v>7610</v>
      </c>
      <c r="L623" s="20" t="s">
        <v>7610</v>
      </c>
      <c r="M623" s="20" t="s">
        <v>5684</v>
      </c>
      <c r="N623" s="20" t="s">
        <v>5684</v>
      </c>
      <c r="O623" s="20" t="s">
        <v>5685</v>
      </c>
      <c r="P623" s="20" t="s">
        <v>5686</v>
      </c>
      <c r="Q623" s="20" t="s">
        <v>5687</v>
      </c>
      <c r="R623" s="20" t="s">
        <v>7611</v>
      </c>
      <c r="S623" s="20" t="s">
        <v>75</v>
      </c>
      <c r="T623" s="20" t="s">
        <v>5689</v>
      </c>
      <c r="U623" s="20" t="s">
        <v>5655</v>
      </c>
      <c r="V623" s="20" t="s">
        <v>5691</v>
      </c>
    </row>
    <row r="624" s="20" customFormat="1" spans="1:22">
      <c r="A624" s="20" t="s">
        <v>2597</v>
      </c>
      <c r="B624" s="20" t="s">
        <v>82</v>
      </c>
      <c r="C624" s="20" t="s">
        <v>2598</v>
      </c>
      <c r="D624" s="20" t="s">
        <v>7612</v>
      </c>
      <c r="E624" s="20" t="s">
        <v>7613</v>
      </c>
      <c r="F624" s="20" t="s">
        <v>662</v>
      </c>
      <c r="G624" s="20" t="s">
        <v>663</v>
      </c>
      <c r="H624" s="20" t="s">
        <v>5681</v>
      </c>
      <c r="I624" s="20" t="s">
        <v>7614</v>
      </c>
      <c r="J624" s="20" t="s">
        <v>5683</v>
      </c>
      <c r="K624" s="20" t="s">
        <v>7614</v>
      </c>
      <c r="L624" s="20" t="s">
        <v>7614</v>
      </c>
      <c r="M624" s="20" t="s">
        <v>5684</v>
      </c>
      <c r="N624" s="20" t="s">
        <v>5684</v>
      </c>
      <c r="O624" s="20" t="s">
        <v>5685</v>
      </c>
      <c r="P624" s="20" t="s">
        <v>5686</v>
      </c>
      <c r="Q624" s="20" t="s">
        <v>5687</v>
      </c>
      <c r="R624" s="20" t="s">
        <v>7615</v>
      </c>
      <c r="S624" s="20" t="s">
        <v>75</v>
      </c>
      <c r="T624" s="20" t="s">
        <v>5689</v>
      </c>
      <c r="U624" s="20" t="s">
        <v>5655</v>
      </c>
      <c r="V624" s="20" t="s">
        <v>5691</v>
      </c>
    </row>
    <row r="625" s="20" customFormat="1" spans="1:22">
      <c r="A625" s="20" t="s">
        <v>1112</v>
      </c>
      <c r="B625" s="20" t="s">
        <v>82</v>
      </c>
      <c r="C625" s="20" t="s">
        <v>1113</v>
      </c>
      <c r="D625" s="20" t="s">
        <v>1115</v>
      </c>
      <c r="E625" s="20" t="s">
        <v>7616</v>
      </c>
      <c r="F625" s="20" t="s">
        <v>82</v>
      </c>
      <c r="G625" s="20" t="s">
        <v>662</v>
      </c>
      <c r="H625" s="20" t="s">
        <v>5681</v>
      </c>
      <c r="I625" s="20" t="s">
        <v>7617</v>
      </c>
      <c r="J625" s="20" t="s">
        <v>5683</v>
      </c>
      <c r="K625" s="20" t="s">
        <v>7617</v>
      </c>
      <c r="L625" s="20" t="s">
        <v>7617</v>
      </c>
      <c r="M625" s="20" t="s">
        <v>5684</v>
      </c>
      <c r="N625" s="20" t="s">
        <v>5684</v>
      </c>
      <c r="O625" s="20" t="s">
        <v>5685</v>
      </c>
      <c r="P625" s="20" t="s">
        <v>5686</v>
      </c>
      <c r="Q625" s="20" t="s">
        <v>5687</v>
      </c>
      <c r="R625" s="20" t="s">
        <v>7618</v>
      </c>
      <c r="S625" s="20" t="s">
        <v>75</v>
      </c>
      <c r="T625" s="20" t="s">
        <v>5689</v>
      </c>
      <c r="U625" s="20" t="s">
        <v>5655</v>
      </c>
      <c r="V625" s="20" t="s">
        <v>5713</v>
      </c>
    </row>
    <row r="626" s="20" customFormat="1" spans="1:22">
      <c r="A626" s="20" t="s">
        <v>2602</v>
      </c>
      <c r="B626" s="20" t="s">
        <v>82</v>
      </c>
      <c r="C626" s="20" t="s">
        <v>2603</v>
      </c>
      <c r="D626" s="20" t="s">
        <v>747</v>
      </c>
      <c r="E626" s="20" t="s">
        <v>7619</v>
      </c>
      <c r="F626" s="20" t="s">
        <v>82</v>
      </c>
      <c r="G626" s="20" t="s">
        <v>663</v>
      </c>
      <c r="H626" s="20" t="s">
        <v>5681</v>
      </c>
      <c r="I626" s="20" t="s">
        <v>7620</v>
      </c>
      <c r="J626" s="20" t="s">
        <v>5683</v>
      </c>
      <c r="K626" s="20" t="s">
        <v>7620</v>
      </c>
      <c r="L626" s="20" t="s">
        <v>7620</v>
      </c>
      <c r="M626" s="20" t="s">
        <v>5684</v>
      </c>
      <c r="N626" s="20" t="s">
        <v>5684</v>
      </c>
      <c r="O626" s="20" t="s">
        <v>5685</v>
      </c>
      <c r="P626" s="20" t="s">
        <v>5686</v>
      </c>
      <c r="Q626" s="20" t="s">
        <v>5687</v>
      </c>
      <c r="R626" s="20" t="s">
        <v>7621</v>
      </c>
      <c r="S626" s="20" t="s">
        <v>75</v>
      </c>
      <c r="T626" s="20" t="s">
        <v>5689</v>
      </c>
      <c r="U626" s="20" t="s">
        <v>5655</v>
      </c>
      <c r="V626" s="20" t="s">
        <v>5691</v>
      </c>
    </row>
    <row r="627" s="20" customFormat="1" spans="1:22">
      <c r="A627" s="20" t="s">
        <v>2608</v>
      </c>
      <c r="B627" s="20" t="s">
        <v>82</v>
      </c>
      <c r="C627" s="20" t="s">
        <v>2609</v>
      </c>
      <c r="D627" s="20" t="s">
        <v>747</v>
      </c>
      <c r="E627" s="20" t="s">
        <v>7622</v>
      </c>
      <c r="F627" s="20" t="s">
        <v>82</v>
      </c>
      <c r="G627" s="20" t="s">
        <v>663</v>
      </c>
      <c r="H627" s="20" t="s">
        <v>5681</v>
      </c>
      <c r="I627" s="20" t="s">
        <v>7620</v>
      </c>
      <c r="J627" s="20" t="s">
        <v>5683</v>
      </c>
      <c r="K627" s="20" t="s">
        <v>7620</v>
      </c>
      <c r="L627" s="20" t="s">
        <v>7620</v>
      </c>
      <c r="M627" s="20" t="s">
        <v>5684</v>
      </c>
      <c r="N627" s="20" t="s">
        <v>5684</v>
      </c>
      <c r="O627" s="20" t="s">
        <v>5685</v>
      </c>
      <c r="P627" s="20" t="s">
        <v>5686</v>
      </c>
      <c r="Q627" s="20" t="s">
        <v>5687</v>
      </c>
      <c r="R627" s="20" t="s">
        <v>7623</v>
      </c>
      <c r="S627" s="20" t="s">
        <v>75</v>
      </c>
      <c r="T627" s="20" t="s">
        <v>5689</v>
      </c>
      <c r="U627" s="20" t="s">
        <v>5655</v>
      </c>
      <c r="V627" s="20" t="s">
        <v>5691</v>
      </c>
    </row>
    <row r="628" s="20" customFormat="1" spans="1:22">
      <c r="A628" s="20" t="s">
        <v>1775</v>
      </c>
      <c r="B628" s="20" t="s">
        <v>82</v>
      </c>
      <c r="C628" s="20" t="s">
        <v>1776</v>
      </c>
      <c r="D628" s="20" t="s">
        <v>1331</v>
      </c>
      <c r="E628" s="20" t="s">
        <v>7624</v>
      </c>
      <c r="F628" s="20" t="s">
        <v>82</v>
      </c>
      <c r="G628" s="20" t="s">
        <v>662</v>
      </c>
      <c r="H628" s="20" t="s">
        <v>5681</v>
      </c>
      <c r="I628" s="20" t="s">
        <v>7625</v>
      </c>
      <c r="J628" s="20" t="s">
        <v>5683</v>
      </c>
      <c r="K628" s="20" t="s">
        <v>7625</v>
      </c>
      <c r="L628" s="20" t="s">
        <v>7625</v>
      </c>
      <c r="M628" s="20" t="s">
        <v>5684</v>
      </c>
      <c r="N628" s="20" t="s">
        <v>5684</v>
      </c>
      <c r="O628" s="20" t="s">
        <v>5685</v>
      </c>
      <c r="P628" s="20" t="s">
        <v>5686</v>
      </c>
      <c r="Q628" s="20" t="s">
        <v>5687</v>
      </c>
      <c r="R628" s="20" t="s">
        <v>7626</v>
      </c>
      <c r="S628" s="20" t="s">
        <v>75</v>
      </c>
      <c r="T628" s="20" t="s">
        <v>5689</v>
      </c>
      <c r="U628" s="20" t="s">
        <v>5655</v>
      </c>
      <c r="V628" s="20" t="s">
        <v>5749</v>
      </c>
    </row>
    <row r="629" s="20" customFormat="1" spans="1:22">
      <c r="A629" s="20" t="s">
        <v>1781</v>
      </c>
      <c r="B629" s="20" t="s">
        <v>82</v>
      </c>
      <c r="C629" s="20" t="s">
        <v>1782</v>
      </c>
      <c r="D629" s="20" t="s">
        <v>1784</v>
      </c>
      <c r="E629" s="20" t="s">
        <v>7627</v>
      </c>
      <c r="F629" s="20" t="s">
        <v>82</v>
      </c>
      <c r="G629" s="20" t="s">
        <v>662</v>
      </c>
      <c r="H629" s="20" t="s">
        <v>5681</v>
      </c>
      <c r="I629" s="20" t="s">
        <v>7628</v>
      </c>
      <c r="J629" s="20" t="s">
        <v>5683</v>
      </c>
      <c r="K629" s="20" t="s">
        <v>7628</v>
      </c>
      <c r="L629" s="20" t="s">
        <v>7628</v>
      </c>
      <c r="M629" s="20" t="s">
        <v>5684</v>
      </c>
      <c r="N629" s="20" t="s">
        <v>5684</v>
      </c>
      <c r="O629" s="20" t="s">
        <v>5685</v>
      </c>
      <c r="P629" s="20" t="s">
        <v>5686</v>
      </c>
      <c r="Q629" s="20" t="s">
        <v>5687</v>
      </c>
      <c r="R629" s="20" t="s">
        <v>7629</v>
      </c>
      <c r="S629" s="20" t="s">
        <v>75</v>
      </c>
      <c r="T629" s="20" t="s">
        <v>5689</v>
      </c>
      <c r="U629" s="20" t="s">
        <v>5655</v>
      </c>
      <c r="V629" s="20" t="s">
        <v>5705</v>
      </c>
    </row>
    <row r="630" s="20" customFormat="1" spans="1:22">
      <c r="A630" s="20" t="s">
        <v>1721</v>
      </c>
      <c r="B630" s="20" t="s">
        <v>82</v>
      </c>
      <c r="C630" s="20" t="s">
        <v>1722</v>
      </c>
      <c r="D630" s="20" t="s">
        <v>1724</v>
      </c>
      <c r="E630" s="20" t="s">
        <v>7630</v>
      </c>
      <c r="F630" s="20" t="s">
        <v>82</v>
      </c>
      <c r="G630" s="20" t="s">
        <v>662</v>
      </c>
      <c r="H630" s="20" t="s">
        <v>5681</v>
      </c>
      <c r="I630" s="20" t="s">
        <v>7631</v>
      </c>
      <c r="J630" s="20" t="s">
        <v>5683</v>
      </c>
      <c r="K630" s="20" t="s">
        <v>7631</v>
      </c>
      <c r="L630" s="20" t="s">
        <v>7631</v>
      </c>
      <c r="M630" s="20" t="s">
        <v>5684</v>
      </c>
      <c r="N630" s="20" t="s">
        <v>5684</v>
      </c>
      <c r="O630" s="20" t="s">
        <v>5685</v>
      </c>
      <c r="P630" s="20" t="s">
        <v>5686</v>
      </c>
      <c r="Q630" s="20" t="s">
        <v>5687</v>
      </c>
      <c r="R630" s="20" t="s">
        <v>7632</v>
      </c>
      <c r="S630" s="20" t="s">
        <v>75</v>
      </c>
      <c r="T630" s="20" t="s">
        <v>5689</v>
      </c>
      <c r="U630" s="20" t="s">
        <v>5690</v>
      </c>
      <c r="V630" s="20" t="s">
        <v>5691</v>
      </c>
    </row>
    <row r="631" s="20" customFormat="1" spans="1:22">
      <c r="A631" s="20" t="s">
        <v>3675</v>
      </c>
      <c r="B631" s="20" t="s">
        <v>82</v>
      </c>
      <c r="C631" s="20" t="s">
        <v>3676</v>
      </c>
      <c r="D631" s="20" t="s">
        <v>3678</v>
      </c>
      <c r="E631" s="20" t="s">
        <v>7633</v>
      </c>
      <c r="F631" s="20" t="s">
        <v>663</v>
      </c>
      <c r="G631" s="20" t="s">
        <v>83</v>
      </c>
      <c r="H631" s="20" t="s">
        <v>5681</v>
      </c>
      <c r="I631" s="20" t="s">
        <v>7634</v>
      </c>
      <c r="J631" s="20" t="s">
        <v>5683</v>
      </c>
      <c r="K631" s="20" t="s">
        <v>7634</v>
      </c>
      <c r="L631" s="20" t="s">
        <v>7634</v>
      </c>
      <c r="M631" s="20" t="s">
        <v>5684</v>
      </c>
      <c r="N631" s="20" t="s">
        <v>5684</v>
      </c>
      <c r="O631" s="20" t="s">
        <v>5685</v>
      </c>
      <c r="P631" s="20" t="s">
        <v>5686</v>
      </c>
      <c r="Q631" s="20" t="s">
        <v>5687</v>
      </c>
      <c r="R631" s="20" t="s">
        <v>7635</v>
      </c>
      <c r="S631" s="20" t="s">
        <v>75</v>
      </c>
      <c r="T631" s="20" t="s">
        <v>5689</v>
      </c>
      <c r="U631" s="20" t="s">
        <v>5655</v>
      </c>
      <c r="V631" s="20" t="s">
        <v>7636</v>
      </c>
    </row>
    <row r="632" s="20" customFormat="1" spans="1:22">
      <c r="A632" s="20" t="s">
        <v>1131</v>
      </c>
      <c r="B632" s="20" t="s">
        <v>82</v>
      </c>
      <c r="C632" s="20" t="s">
        <v>1132</v>
      </c>
      <c r="D632" s="20" t="s">
        <v>1134</v>
      </c>
      <c r="E632" s="20" t="s">
        <v>7637</v>
      </c>
      <c r="F632" s="20" t="s">
        <v>82</v>
      </c>
      <c r="G632" s="20" t="s">
        <v>662</v>
      </c>
      <c r="H632" s="20" t="s">
        <v>5681</v>
      </c>
      <c r="I632" s="20" t="s">
        <v>7638</v>
      </c>
      <c r="J632" s="20" t="s">
        <v>5683</v>
      </c>
      <c r="K632" s="20" t="s">
        <v>7638</v>
      </c>
      <c r="L632" s="20" t="s">
        <v>7638</v>
      </c>
      <c r="M632" s="20" t="s">
        <v>5684</v>
      </c>
      <c r="N632" s="20" t="s">
        <v>5684</v>
      </c>
      <c r="O632" s="20" t="s">
        <v>5685</v>
      </c>
      <c r="P632" s="20" t="s">
        <v>5686</v>
      </c>
      <c r="Q632" s="20" t="s">
        <v>5687</v>
      </c>
      <c r="R632" s="20" t="s">
        <v>7639</v>
      </c>
      <c r="S632" s="20" t="s">
        <v>75</v>
      </c>
      <c r="T632" s="20" t="s">
        <v>5689</v>
      </c>
      <c r="U632" s="20" t="s">
        <v>5655</v>
      </c>
      <c r="V632" s="20" t="s">
        <v>5713</v>
      </c>
    </row>
    <row r="633" s="20" customFormat="1" spans="1:22">
      <c r="A633" s="20" t="s">
        <v>2612</v>
      </c>
      <c r="B633" s="20" t="s">
        <v>82</v>
      </c>
      <c r="C633" s="20" t="s">
        <v>2613</v>
      </c>
      <c r="D633" s="20" t="s">
        <v>7640</v>
      </c>
      <c r="E633" s="20" t="s">
        <v>7641</v>
      </c>
      <c r="F633" s="20" t="s">
        <v>82</v>
      </c>
      <c r="G633" s="20" t="s">
        <v>663</v>
      </c>
      <c r="H633" s="20" t="s">
        <v>5681</v>
      </c>
      <c r="I633" s="20" t="s">
        <v>7642</v>
      </c>
      <c r="J633" s="20" t="s">
        <v>5683</v>
      </c>
      <c r="K633" s="20" t="s">
        <v>7642</v>
      </c>
      <c r="L633" s="20" t="s">
        <v>7642</v>
      </c>
      <c r="M633" s="20" t="s">
        <v>5684</v>
      </c>
      <c r="N633" s="20" t="s">
        <v>5684</v>
      </c>
      <c r="O633" s="20" t="s">
        <v>5685</v>
      </c>
      <c r="P633" s="20" t="s">
        <v>5686</v>
      </c>
      <c r="Q633" s="20" t="s">
        <v>5687</v>
      </c>
      <c r="R633" s="20" t="s">
        <v>7643</v>
      </c>
      <c r="S633" s="20" t="s">
        <v>75</v>
      </c>
      <c r="T633" s="20" t="s">
        <v>5689</v>
      </c>
      <c r="U633" s="20" t="s">
        <v>5655</v>
      </c>
      <c r="V633" s="20" t="s">
        <v>5691</v>
      </c>
    </row>
    <row r="634" s="20" customFormat="1" spans="1:22">
      <c r="A634" s="20" t="s">
        <v>4900</v>
      </c>
      <c r="B634" s="20" t="s">
        <v>82</v>
      </c>
      <c r="C634" s="20" t="s">
        <v>4901</v>
      </c>
      <c r="D634" s="20" t="s">
        <v>7644</v>
      </c>
      <c r="E634" s="20" t="s">
        <v>7645</v>
      </c>
      <c r="F634" s="20" t="s">
        <v>83</v>
      </c>
      <c r="G634" s="20" t="s">
        <v>94</v>
      </c>
      <c r="H634" s="20" t="s">
        <v>5681</v>
      </c>
      <c r="I634" s="20" t="s">
        <v>7646</v>
      </c>
      <c r="J634" s="20" t="s">
        <v>5683</v>
      </c>
      <c r="K634" s="20" t="s">
        <v>7646</v>
      </c>
      <c r="L634" s="20" t="s">
        <v>7646</v>
      </c>
      <c r="M634" s="20" t="s">
        <v>5684</v>
      </c>
      <c r="N634" s="20" t="s">
        <v>5684</v>
      </c>
      <c r="O634" s="20" t="s">
        <v>5685</v>
      </c>
      <c r="P634" s="20" t="s">
        <v>5686</v>
      </c>
      <c r="Q634" s="20" t="s">
        <v>5687</v>
      </c>
      <c r="R634" s="20" t="s">
        <v>7647</v>
      </c>
      <c r="S634" s="20" t="s">
        <v>75</v>
      </c>
      <c r="T634" s="20" t="s">
        <v>5689</v>
      </c>
      <c r="U634" s="20" t="s">
        <v>5690</v>
      </c>
      <c r="V634" s="20" t="s">
        <v>5691</v>
      </c>
    </row>
    <row r="635" s="20" customFormat="1" spans="1:22">
      <c r="A635" s="20" t="s">
        <v>4283</v>
      </c>
      <c r="B635" s="20" t="s">
        <v>82</v>
      </c>
      <c r="C635" s="20" t="s">
        <v>4284</v>
      </c>
      <c r="D635" s="20" t="s">
        <v>1549</v>
      </c>
      <c r="E635" s="20" t="s">
        <v>7648</v>
      </c>
      <c r="F635" s="20" t="s">
        <v>82</v>
      </c>
      <c r="G635" s="20" t="s">
        <v>2725</v>
      </c>
      <c r="H635" s="20" t="s">
        <v>5681</v>
      </c>
      <c r="I635" s="20" t="s">
        <v>7649</v>
      </c>
      <c r="J635" s="20" t="s">
        <v>5683</v>
      </c>
      <c r="K635" s="20" t="s">
        <v>7649</v>
      </c>
      <c r="L635" s="20" t="s">
        <v>7649</v>
      </c>
      <c r="M635" s="20" t="s">
        <v>5684</v>
      </c>
      <c r="N635" s="20" t="s">
        <v>5684</v>
      </c>
      <c r="O635" s="20" t="s">
        <v>5685</v>
      </c>
      <c r="P635" s="20" t="s">
        <v>5686</v>
      </c>
      <c r="Q635" s="20" t="s">
        <v>5687</v>
      </c>
      <c r="R635" s="20" t="s">
        <v>7650</v>
      </c>
      <c r="S635" s="20" t="s">
        <v>75</v>
      </c>
      <c r="T635" s="20" t="s">
        <v>5689</v>
      </c>
      <c r="U635" s="20" t="s">
        <v>5655</v>
      </c>
      <c r="V635" s="20" t="s">
        <v>5691</v>
      </c>
    </row>
    <row r="636" s="20" customFormat="1" spans="1:22">
      <c r="A636" s="20" t="s">
        <v>3443</v>
      </c>
      <c r="B636" s="20" t="s">
        <v>82</v>
      </c>
      <c r="C636" s="20" t="s">
        <v>3444</v>
      </c>
      <c r="D636" s="20" t="s">
        <v>7537</v>
      </c>
      <c r="E636" s="20" t="s">
        <v>7651</v>
      </c>
      <c r="F636" s="20" t="s">
        <v>662</v>
      </c>
      <c r="G636" s="20" t="s">
        <v>83</v>
      </c>
      <c r="H636" s="20" t="s">
        <v>5681</v>
      </c>
      <c r="I636" s="20" t="s">
        <v>7652</v>
      </c>
      <c r="J636" s="20" t="s">
        <v>5683</v>
      </c>
      <c r="K636" s="20" t="s">
        <v>7652</v>
      </c>
      <c r="L636" s="20" t="s">
        <v>7652</v>
      </c>
      <c r="M636" s="20" t="s">
        <v>5684</v>
      </c>
      <c r="N636" s="20" t="s">
        <v>5684</v>
      </c>
      <c r="O636" s="20" t="s">
        <v>5685</v>
      </c>
      <c r="P636" s="20" t="s">
        <v>5686</v>
      </c>
      <c r="Q636" s="20" t="s">
        <v>5687</v>
      </c>
      <c r="R636" s="20" t="s">
        <v>7653</v>
      </c>
      <c r="S636" s="20" t="s">
        <v>75</v>
      </c>
      <c r="T636" s="20" t="s">
        <v>5689</v>
      </c>
      <c r="U636" s="20" t="s">
        <v>5655</v>
      </c>
      <c r="V636" s="20" t="s">
        <v>5691</v>
      </c>
    </row>
    <row r="637" s="20" customFormat="1" spans="1:22">
      <c r="A637" s="20" t="s">
        <v>1729</v>
      </c>
      <c r="B637" s="20" t="s">
        <v>82</v>
      </c>
      <c r="C637" s="20" t="s">
        <v>1730</v>
      </c>
      <c r="D637" s="20" t="s">
        <v>1732</v>
      </c>
      <c r="E637" s="20" t="s">
        <v>7654</v>
      </c>
      <c r="F637" s="20" t="s">
        <v>82</v>
      </c>
      <c r="G637" s="20" t="s">
        <v>662</v>
      </c>
      <c r="H637" s="20" t="s">
        <v>5681</v>
      </c>
      <c r="I637" s="20" t="s">
        <v>7655</v>
      </c>
      <c r="J637" s="20" t="s">
        <v>5683</v>
      </c>
      <c r="K637" s="20" t="s">
        <v>7655</v>
      </c>
      <c r="L637" s="20" t="s">
        <v>7655</v>
      </c>
      <c r="M637" s="20" t="s">
        <v>5684</v>
      </c>
      <c r="N637" s="20" t="s">
        <v>5684</v>
      </c>
      <c r="O637" s="20" t="s">
        <v>5685</v>
      </c>
      <c r="P637" s="20" t="s">
        <v>5686</v>
      </c>
      <c r="Q637" s="20" t="s">
        <v>5687</v>
      </c>
      <c r="R637" s="20" t="s">
        <v>7656</v>
      </c>
      <c r="S637" s="20" t="s">
        <v>75</v>
      </c>
      <c r="T637" s="20" t="s">
        <v>5689</v>
      </c>
      <c r="U637" s="20" t="s">
        <v>5655</v>
      </c>
      <c r="V637" s="20" t="s">
        <v>5691</v>
      </c>
    </row>
    <row r="638" s="20" customFormat="1" spans="1:22">
      <c r="A638" s="20" t="s">
        <v>1737</v>
      </c>
      <c r="B638" s="20" t="s">
        <v>82</v>
      </c>
      <c r="C638" s="20" t="s">
        <v>1738</v>
      </c>
      <c r="D638" s="20" t="s">
        <v>1732</v>
      </c>
      <c r="E638" s="20" t="s">
        <v>7657</v>
      </c>
      <c r="F638" s="20" t="s">
        <v>82</v>
      </c>
      <c r="G638" s="20" t="s">
        <v>662</v>
      </c>
      <c r="H638" s="20" t="s">
        <v>5681</v>
      </c>
      <c r="I638" s="20" t="s">
        <v>7655</v>
      </c>
      <c r="J638" s="20" t="s">
        <v>5683</v>
      </c>
      <c r="K638" s="20" t="s">
        <v>7655</v>
      </c>
      <c r="L638" s="20" t="s">
        <v>7655</v>
      </c>
      <c r="M638" s="20" t="s">
        <v>5684</v>
      </c>
      <c r="N638" s="20" t="s">
        <v>5684</v>
      </c>
      <c r="O638" s="20" t="s">
        <v>5685</v>
      </c>
      <c r="P638" s="20" t="s">
        <v>5686</v>
      </c>
      <c r="Q638" s="20" t="s">
        <v>5687</v>
      </c>
      <c r="R638" s="20" t="s">
        <v>7656</v>
      </c>
      <c r="S638" s="20" t="s">
        <v>75</v>
      </c>
      <c r="T638" s="20" t="s">
        <v>5689</v>
      </c>
      <c r="U638" s="20" t="s">
        <v>5655</v>
      </c>
      <c r="V638" s="20" t="s">
        <v>5691</v>
      </c>
    </row>
    <row r="639" s="20" customFormat="1" spans="1:22">
      <c r="A639" s="20" t="s">
        <v>3431</v>
      </c>
      <c r="B639" s="20" t="s">
        <v>82</v>
      </c>
      <c r="C639" s="20" t="s">
        <v>3432</v>
      </c>
      <c r="D639" s="20" t="s">
        <v>7658</v>
      </c>
      <c r="E639" s="20" t="s">
        <v>7659</v>
      </c>
      <c r="F639" s="20" t="s">
        <v>662</v>
      </c>
      <c r="G639" s="20" t="s">
        <v>83</v>
      </c>
      <c r="H639" s="20" t="s">
        <v>5681</v>
      </c>
      <c r="I639" s="20" t="s">
        <v>7660</v>
      </c>
      <c r="J639" s="20" t="s">
        <v>5683</v>
      </c>
      <c r="K639" s="20" t="s">
        <v>7660</v>
      </c>
      <c r="L639" s="20" t="s">
        <v>7660</v>
      </c>
      <c r="M639" s="20" t="s">
        <v>5684</v>
      </c>
      <c r="N639" s="20" t="s">
        <v>5684</v>
      </c>
      <c r="O639" s="20" t="s">
        <v>5685</v>
      </c>
      <c r="P639" s="20" t="s">
        <v>5686</v>
      </c>
      <c r="Q639" s="20" t="s">
        <v>5687</v>
      </c>
      <c r="R639" s="20" t="s">
        <v>7661</v>
      </c>
      <c r="S639" s="20" t="s">
        <v>75</v>
      </c>
      <c r="T639" s="20" t="s">
        <v>5689</v>
      </c>
      <c r="U639" s="20" t="s">
        <v>5655</v>
      </c>
      <c r="V639" s="20" t="s">
        <v>5953</v>
      </c>
    </row>
    <row r="640" s="20" customFormat="1" spans="1:22">
      <c r="A640" s="20" t="s">
        <v>5388</v>
      </c>
      <c r="B640" s="20" t="s">
        <v>82</v>
      </c>
      <c r="C640" s="20" t="s">
        <v>5389</v>
      </c>
      <c r="D640" s="20" t="s">
        <v>7662</v>
      </c>
      <c r="E640" s="20" t="s">
        <v>7663</v>
      </c>
      <c r="F640" s="20" t="s">
        <v>2725</v>
      </c>
      <c r="G640" s="20" t="s">
        <v>871</v>
      </c>
      <c r="H640" s="20" t="s">
        <v>5681</v>
      </c>
      <c r="I640" s="20" t="s">
        <v>7664</v>
      </c>
      <c r="J640" s="20" t="s">
        <v>5683</v>
      </c>
      <c r="K640" s="20" t="s">
        <v>7664</v>
      </c>
      <c r="L640" s="20" t="s">
        <v>7664</v>
      </c>
      <c r="M640" s="20" t="s">
        <v>5684</v>
      </c>
      <c r="N640" s="20" t="s">
        <v>5684</v>
      </c>
      <c r="O640" s="20" t="s">
        <v>5685</v>
      </c>
      <c r="P640" s="20" t="s">
        <v>5686</v>
      </c>
      <c r="Q640" s="20" t="s">
        <v>5687</v>
      </c>
      <c r="R640" s="20" t="s">
        <v>7665</v>
      </c>
      <c r="S640" s="20" t="s">
        <v>75</v>
      </c>
      <c r="T640" s="20" t="s">
        <v>5689</v>
      </c>
      <c r="U640" s="20" t="s">
        <v>5690</v>
      </c>
      <c r="V640" s="20" t="s">
        <v>5691</v>
      </c>
    </row>
    <row r="641" s="20" customFormat="1" spans="1:22">
      <c r="A641" s="20" t="s">
        <v>3503</v>
      </c>
      <c r="B641" s="20" t="s">
        <v>82</v>
      </c>
      <c r="C641" s="20" t="s">
        <v>3504</v>
      </c>
      <c r="D641" s="20" t="s">
        <v>1227</v>
      </c>
      <c r="E641" s="20" t="s">
        <v>7666</v>
      </c>
      <c r="F641" s="20" t="s">
        <v>662</v>
      </c>
      <c r="G641" s="20" t="s">
        <v>83</v>
      </c>
      <c r="H641" s="20" t="s">
        <v>5681</v>
      </c>
      <c r="I641" s="20" t="s">
        <v>7667</v>
      </c>
      <c r="J641" s="20" t="s">
        <v>5683</v>
      </c>
      <c r="K641" s="20" t="s">
        <v>7667</v>
      </c>
      <c r="L641" s="20" t="s">
        <v>7667</v>
      </c>
      <c r="M641" s="20" t="s">
        <v>5684</v>
      </c>
      <c r="N641" s="20" t="s">
        <v>5684</v>
      </c>
      <c r="O641" s="20" t="s">
        <v>5685</v>
      </c>
      <c r="P641" s="20" t="s">
        <v>5686</v>
      </c>
      <c r="Q641" s="20" t="s">
        <v>5687</v>
      </c>
      <c r="R641" s="20" t="s">
        <v>7668</v>
      </c>
      <c r="S641" s="20" t="s">
        <v>75</v>
      </c>
      <c r="T641" s="20" t="s">
        <v>5689</v>
      </c>
      <c r="U641" s="20" t="s">
        <v>5655</v>
      </c>
      <c r="V641" s="20" t="s">
        <v>5738</v>
      </c>
    </row>
    <row r="642" s="20" customFormat="1" spans="1:22">
      <c r="A642" s="20" t="s">
        <v>1790</v>
      </c>
      <c r="B642" s="20" t="s">
        <v>82</v>
      </c>
      <c r="C642" s="20" t="s">
        <v>1791</v>
      </c>
      <c r="D642" s="20" t="s">
        <v>1793</v>
      </c>
      <c r="E642" s="20" t="s">
        <v>7669</v>
      </c>
      <c r="F642" s="20" t="s">
        <v>82</v>
      </c>
      <c r="G642" s="20" t="s">
        <v>662</v>
      </c>
      <c r="H642" s="20" t="s">
        <v>5681</v>
      </c>
      <c r="I642" s="20" t="s">
        <v>7670</v>
      </c>
      <c r="J642" s="20" t="s">
        <v>5683</v>
      </c>
      <c r="K642" s="20" t="s">
        <v>7670</v>
      </c>
      <c r="L642" s="20" t="s">
        <v>7670</v>
      </c>
      <c r="M642" s="20" t="s">
        <v>5684</v>
      </c>
      <c r="N642" s="20" t="s">
        <v>5684</v>
      </c>
      <c r="O642" s="20" t="s">
        <v>5685</v>
      </c>
      <c r="P642" s="20" t="s">
        <v>5686</v>
      </c>
      <c r="Q642" s="20" t="s">
        <v>5687</v>
      </c>
      <c r="R642" s="20" t="s">
        <v>7671</v>
      </c>
      <c r="S642" s="20" t="s">
        <v>75</v>
      </c>
      <c r="T642" s="20" t="s">
        <v>5689</v>
      </c>
      <c r="U642" s="20" t="s">
        <v>5655</v>
      </c>
      <c r="V642" s="20" t="s">
        <v>5749</v>
      </c>
    </row>
    <row r="643" s="20" customFormat="1" spans="1:22">
      <c r="A643" s="20" t="s">
        <v>3518</v>
      </c>
      <c r="B643" s="20" t="s">
        <v>82</v>
      </c>
      <c r="C643" s="20" t="s">
        <v>3519</v>
      </c>
      <c r="D643" s="20" t="s">
        <v>3521</v>
      </c>
      <c r="E643" s="20" t="s">
        <v>7672</v>
      </c>
      <c r="F643" s="20" t="s">
        <v>662</v>
      </c>
      <c r="G643" s="20" t="s">
        <v>83</v>
      </c>
      <c r="H643" s="20" t="s">
        <v>5681</v>
      </c>
      <c r="I643" s="20" t="s">
        <v>7673</v>
      </c>
      <c r="J643" s="20" t="s">
        <v>5683</v>
      </c>
      <c r="K643" s="20" t="s">
        <v>7673</v>
      </c>
      <c r="L643" s="20" t="s">
        <v>7673</v>
      </c>
      <c r="M643" s="20" t="s">
        <v>5684</v>
      </c>
      <c r="N643" s="20" t="s">
        <v>5684</v>
      </c>
      <c r="O643" s="20" t="s">
        <v>5685</v>
      </c>
      <c r="P643" s="20" t="s">
        <v>5686</v>
      </c>
      <c r="Q643" s="20" t="s">
        <v>5687</v>
      </c>
      <c r="R643" s="20" t="s">
        <v>7674</v>
      </c>
      <c r="S643" s="20" t="s">
        <v>75</v>
      </c>
      <c r="T643" s="20" t="s">
        <v>5689</v>
      </c>
      <c r="U643" s="20" t="s">
        <v>5690</v>
      </c>
      <c r="V643" s="20" t="s">
        <v>5738</v>
      </c>
    </row>
    <row r="644" s="20" customFormat="1" spans="1:22">
      <c r="A644" s="20" t="s">
        <v>5449</v>
      </c>
      <c r="B644" s="20" t="s">
        <v>82</v>
      </c>
      <c r="C644" s="20" t="s">
        <v>5450</v>
      </c>
      <c r="D644" s="20" t="s">
        <v>679</v>
      </c>
      <c r="E644" s="20" t="s">
        <v>7675</v>
      </c>
      <c r="F644" s="20" t="s">
        <v>2725</v>
      </c>
      <c r="G644" s="20" t="s">
        <v>871</v>
      </c>
      <c r="H644" s="20" t="s">
        <v>5681</v>
      </c>
      <c r="I644" s="20" t="s">
        <v>7676</v>
      </c>
      <c r="J644" s="20" t="s">
        <v>5683</v>
      </c>
      <c r="K644" s="20" t="s">
        <v>7676</v>
      </c>
      <c r="L644" s="20" t="s">
        <v>7676</v>
      </c>
      <c r="M644" s="20" t="s">
        <v>5684</v>
      </c>
      <c r="N644" s="20" t="s">
        <v>5684</v>
      </c>
      <c r="O644" s="20" t="s">
        <v>5685</v>
      </c>
      <c r="P644" s="20" t="s">
        <v>5686</v>
      </c>
      <c r="Q644" s="20" t="s">
        <v>5687</v>
      </c>
      <c r="R644" s="20" t="s">
        <v>7677</v>
      </c>
      <c r="S644" s="20" t="s">
        <v>75</v>
      </c>
      <c r="T644" s="20" t="s">
        <v>5689</v>
      </c>
      <c r="U644" s="20" t="s">
        <v>5690</v>
      </c>
      <c r="V644" s="20" t="s">
        <v>5691</v>
      </c>
    </row>
    <row r="645" s="20" customFormat="1" spans="1:22">
      <c r="A645" s="20" t="s">
        <v>3527</v>
      </c>
      <c r="B645" s="20" t="s">
        <v>82</v>
      </c>
      <c r="C645" s="20" t="s">
        <v>3528</v>
      </c>
      <c r="D645" s="20" t="s">
        <v>1793</v>
      </c>
      <c r="E645" s="20" t="s">
        <v>7678</v>
      </c>
      <c r="F645" s="20" t="s">
        <v>663</v>
      </c>
      <c r="G645" s="20" t="s">
        <v>83</v>
      </c>
      <c r="H645" s="20" t="s">
        <v>5681</v>
      </c>
      <c r="I645" s="20" t="s">
        <v>7679</v>
      </c>
      <c r="J645" s="20" t="s">
        <v>5683</v>
      </c>
      <c r="K645" s="20" t="s">
        <v>7679</v>
      </c>
      <c r="L645" s="20" t="s">
        <v>7679</v>
      </c>
      <c r="M645" s="20" t="s">
        <v>5684</v>
      </c>
      <c r="N645" s="20" t="s">
        <v>5684</v>
      </c>
      <c r="O645" s="20" t="s">
        <v>5685</v>
      </c>
      <c r="P645" s="20" t="s">
        <v>5686</v>
      </c>
      <c r="Q645" s="20" t="s">
        <v>5687</v>
      </c>
      <c r="R645" s="20" t="s">
        <v>7680</v>
      </c>
      <c r="S645" s="20" t="s">
        <v>75</v>
      </c>
      <c r="T645" s="20" t="s">
        <v>5689</v>
      </c>
      <c r="U645" s="20" t="s">
        <v>5655</v>
      </c>
      <c r="V645" s="20" t="s">
        <v>5749</v>
      </c>
    </row>
    <row r="646" s="20" customFormat="1" spans="1:22">
      <c r="A646" s="20" t="s">
        <v>1770</v>
      </c>
      <c r="B646" s="20" t="s">
        <v>82</v>
      </c>
      <c r="C646" s="20" t="s">
        <v>1771</v>
      </c>
      <c r="D646" s="20" t="s">
        <v>1227</v>
      </c>
      <c r="E646" s="20" t="s">
        <v>7681</v>
      </c>
      <c r="F646" s="20" t="s">
        <v>82</v>
      </c>
      <c r="G646" s="20" t="s">
        <v>662</v>
      </c>
      <c r="H646" s="20" t="s">
        <v>5681</v>
      </c>
      <c r="I646" s="20" t="s">
        <v>7682</v>
      </c>
      <c r="J646" s="20" t="s">
        <v>5683</v>
      </c>
      <c r="K646" s="20" t="s">
        <v>7682</v>
      </c>
      <c r="L646" s="20" t="s">
        <v>7682</v>
      </c>
      <c r="M646" s="20" t="s">
        <v>5684</v>
      </c>
      <c r="N646" s="20" t="s">
        <v>5684</v>
      </c>
      <c r="O646" s="20" t="s">
        <v>5685</v>
      </c>
      <c r="P646" s="20" t="s">
        <v>5686</v>
      </c>
      <c r="Q646" s="20" t="s">
        <v>5687</v>
      </c>
      <c r="R646" s="20" t="s">
        <v>7683</v>
      </c>
      <c r="S646" s="20" t="s">
        <v>75</v>
      </c>
      <c r="T646" s="20" t="s">
        <v>5689</v>
      </c>
      <c r="U646" s="20" t="s">
        <v>5655</v>
      </c>
      <c r="V646" s="20" t="s">
        <v>5738</v>
      </c>
    </row>
    <row r="647" s="20" customFormat="1" spans="1:22">
      <c r="A647" s="20" t="s">
        <v>2651</v>
      </c>
      <c r="B647" s="20" t="s">
        <v>82</v>
      </c>
      <c r="C647" s="20" t="s">
        <v>2652</v>
      </c>
      <c r="D647" s="20" t="s">
        <v>2654</v>
      </c>
      <c r="E647" s="20" t="s">
        <v>7684</v>
      </c>
      <c r="F647" s="20" t="s">
        <v>662</v>
      </c>
      <c r="G647" s="20" t="s">
        <v>663</v>
      </c>
      <c r="H647" s="20" t="s">
        <v>5681</v>
      </c>
      <c r="I647" s="20" t="s">
        <v>7685</v>
      </c>
      <c r="J647" s="20" t="s">
        <v>5683</v>
      </c>
      <c r="K647" s="20" t="s">
        <v>7685</v>
      </c>
      <c r="L647" s="20" t="s">
        <v>7685</v>
      </c>
      <c r="M647" s="20" t="s">
        <v>5684</v>
      </c>
      <c r="N647" s="20" t="s">
        <v>5684</v>
      </c>
      <c r="O647" s="20" t="s">
        <v>5685</v>
      </c>
      <c r="P647" s="20" t="s">
        <v>5686</v>
      </c>
      <c r="Q647" s="20" t="s">
        <v>5687</v>
      </c>
      <c r="R647" s="20" t="s">
        <v>7686</v>
      </c>
      <c r="S647" s="20" t="s">
        <v>75</v>
      </c>
      <c r="T647" s="20" t="s">
        <v>5689</v>
      </c>
      <c r="U647" s="20" t="s">
        <v>5655</v>
      </c>
      <c r="V647" s="20" t="s">
        <v>5749</v>
      </c>
    </row>
    <row r="648" s="20" customFormat="1" spans="1:22">
      <c r="A648" s="20" t="s">
        <v>4914</v>
      </c>
      <c r="B648" s="20" t="s">
        <v>662</v>
      </c>
      <c r="C648" s="20" t="s">
        <v>4915</v>
      </c>
      <c r="D648" s="20" t="s">
        <v>4328</v>
      </c>
      <c r="E648" s="20" t="s">
        <v>7687</v>
      </c>
      <c r="F648" s="20" t="s">
        <v>2725</v>
      </c>
      <c r="G648" s="20" t="s">
        <v>94</v>
      </c>
      <c r="H648" s="20" t="s">
        <v>5681</v>
      </c>
      <c r="I648" s="20" t="s">
        <v>7688</v>
      </c>
      <c r="J648" s="20" t="s">
        <v>5683</v>
      </c>
      <c r="K648" s="20" t="s">
        <v>7688</v>
      </c>
      <c r="L648" s="20" t="s">
        <v>7688</v>
      </c>
      <c r="M648" s="20" t="s">
        <v>5684</v>
      </c>
      <c r="N648" s="20" t="s">
        <v>5684</v>
      </c>
      <c r="O648" s="20" t="s">
        <v>5685</v>
      </c>
      <c r="P648" s="20" t="s">
        <v>5686</v>
      </c>
      <c r="Q648" s="20" t="s">
        <v>5687</v>
      </c>
      <c r="R648" s="20" t="s">
        <v>7689</v>
      </c>
      <c r="S648" s="20" t="s">
        <v>75</v>
      </c>
      <c r="T648" s="20" t="s">
        <v>5689</v>
      </c>
      <c r="U648" s="20" t="s">
        <v>5690</v>
      </c>
      <c r="V648" s="20" t="s">
        <v>5691</v>
      </c>
    </row>
    <row r="649" s="20" customFormat="1" spans="1:22">
      <c r="A649" s="20" t="s">
        <v>2674</v>
      </c>
      <c r="B649" s="20" t="s">
        <v>662</v>
      </c>
      <c r="C649" s="20" t="s">
        <v>2675</v>
      </c>
      <c r="D649" s="20" t="s">
        <v>2677</v>
      </c>
      <c r="E649" s="20" t="s">
        <v>7690</v>
      </c>
      <c r="F649" s="20" t="s">
        <v>662</v>
      </c>
      <c r="G649" s="20" t="s">
        <v>663</v>
      </c>
      <c r="H649" s="20" t="s">
        <v>5681</v>
      </c>
      <c r="I649" s="20" t="s">
        <v>7691</v>
      </c>
      <c r="J649" s="20" t="s">
        <v>5683</v>
      </c>
      <c r="K649" s="20" t="s">
        <v>7691</v>
      </c>
      <c r="L649" s="20" t="s">
        <v>7691</v>
      </c>
      <c r="M649" s="20" t="s">
        <v>5684</v>
      </c>
      <c r="N649" s="20" t="s">
        <v>5684</v>
      </c>
      <c r="O649" s="20" t="s">
        <v>5685</v>
      </c>
      <c r="P649" s="20" t="s">
        <v>5686</v>
      </c>
      <c r="Q649" s="20" t="s">
        <v>5687</v>
      </c>
      <c r="R649" s="20" t="s">
        <v>7692</v>
      </c>
      <c r="S649" s="20" t="s">
        <v>75</v>
      </c>
      <c r="T649" s="20" t="s">
        <v>5689</v>
      </c>
      <c r="U649" s="20" t="s">
        <v>5655</v>
      </c>
      <c r="V649" s="20" t="s">
        <v>5749</v>
      </c>
    </row>
    <row r="650" s="20" customFormat="1" spans="1:22">
      <c r="A650" s="20" t="s">
        <v>3439</v>
      </c>
      <c r="B650" s="20" t="s">
        <v>662</v>
      </c>
      <c r="C650" s="20" t="s">
        <v>3440</v>
      </c>
      <c r="D650" s="20" t="s">
        <v>2474</v>
      </c>
      <c r="E650" s="20" t="s">
        <v>7693</v>
      </c>
      <c r="F650" s="20" t="s">
        <v>662</v>
      </c>
      <c r="G650" s="20" t="s">
        <v>83</v>
      </c>
      <c r="H650" s="20" t="s">
        <v>5681</v>
      </c>
      <c r="I650" s="20" t="s">
        <v>7694</v>
      </c>
      <c r="J650" s="20" t="s">
        <v>5683</v>
      </c>
      <c r="K650" s="20" t="s">
        <v>7694</v>
      </c>
      <c r="L650" s="20" t="s">
        <v>7694</v>
      </c>
      <c r="M650" s="20" t="s">
        <v>5684</v>
      </c>
      <c r="N650" s="20" t="s">
        <v>5684</v>
      </c>
      <c r="O650" s="20" t="s">
        <v>5685</v>
      </c>
      <c r="P650" s="20" t="s">
        <v>5686</v>
      </c>
      <c r="Q650" s="20" t="s">
        <v>5687</v>
      </c>
      <c r="R650" s="20" t="s">
        <v>7695</v>
      </c>
      <c r="S650" s="20" t="s">
        <v>75</v>
      </c>
      <c r="T650" s="20" t="s">
        <v>5689</v>
      </c>
      <c r="U650" s="20" t="s">
        <v>5690</v>
      </c>
      <c r="V650" s="20" t="s">
        <v>5691</v>
      </c>
    </row>
    <row r="651" s="20" customFormat="1" spans="1:22">
      <c r="A651" s="20" t="s">
        <v>4613</v>
      </c>
      <c r="B651" s="20" t="s">
        <v>662</v>
      </c>
      <c r="C651" s="20" t="s">
        <v>4614</v>
      </c>
      <c r="D651" s="20" t="s">
        <v>4616</v>
      </c>
      <c r="E651" s="20" t="s">
        <v>7696</v>
      </c>
      <c r="F651" s="20" t="s">
        <v>2725</v>
      </c>
      <c r="G651" s="20" t="s">
        <v>94</v>
      </c>
      <c r="H651" s="20" t="s">
        <v>5681</v>
      </c>
      <c r="I651" s="20" t="s">
        <v>7697</v>
      </c>
      <c r="J651" s="20" t="s">
        <v>5683</v>
      </c>
      <c r="K651" s="20" t="s">
        <v>7697</v>
      </c>
      <c r="L651" s="20" t="s">
        <v>7697</v>
      </c>
      <c r="M651" s="20" t="s">
        <v>5684</v>
      </c>
      <c r="N651" s="20" t="s">
        <v>5684</v>
      </c>
      <c r="O651" s="20" t="s">
        <v>5685</v>
      </c>
      <c r="P651" s="20" t="s">
        <v>5686</v>
      </c>
      <c r="Q651" s="20" t="s">
        <v>5687</v>
      </c>
      <c r="R651" s="20" t="s">
        <v>7698</v>
      </c>
      <c r="S651" s="20" t="s">
        <v>75</v>
      </c>
      <c r="T651" s="20" t="s">
        <v>5689</v>
      </c>
      <c r="U651" s="20" t="s">
        <v>5655</v>
      </c>
      <c r="V651" s="20" t="s">
        <v>5713</v>
      </c>
    </row>
    <row r="652" s="20" customFormat="1" spans="1:22">
      <c r="A652" s="20" t="s">
        <v>4721</v>
      </c>
      <c r="B652" s="20" t="s">
        <v>662</v>
      </c>
      <c r="C652" s="20" t="s">
        <v>4722</v>
      </c>
      <c r="D652" s="20" t="s">
        <v>1227</v>
      </c>
      <c r="E652" s="20" t="s">
        <v>7699</v>
      </c>
      <c r="F652" s="20" t="s">
        <v>83</v>
      </c>
      <c r="G652" s="20" t="s">
        <v>94</v>
      </c>
      <c r="H652" s="20" t="s">
        <v>5681</v>
      </c>
      <c r="I652" s="20" t="s">
        <v>7700</v>
      </c>
      <c r="J652" s="20" t="s">
        <v>5683</v>
      </c>
      <c r="K652" s="20" t="s">
        <v>7700</v>
      </c>
      <c r="L652" s="20" t="s">
        <v>7700</v>
      </c>
      <c r="M652" s="20" t="s">
        <v>5684</v>
      </c>
      <c r="N652" s="20" t="s">
        <v>5684</v>
      </c>
      <c r="O652" s="20" t="s">
        <v>5685</v>
      </c>
      <c r="P652" s="20" t="s">
        <v>5686</v>
      </c>
      <c r="Q652" s="20" t="s">
        <v>5687</v>
      </c>
      <c r="R652" s="20" t="s">
        <v>7701</v>
      </c>
      <c r="S652" s="20" t="s">
        <v>75</v>
      </c>
      <c r="T652" s="20" t="s">
        <v>5689</v>
      </c>
      <c r="U652" s="20" t="s">
        <v>5655</v>
      </c>
      <c r="V652" s="20" t="s">
        <v>5738</v>
      </c>
    </row>
    <row r="653" s="20" customFormat="1" spans="1:22">
      <c r="A653" s="20" t="s">
        <v>3856</v>
      </c>
      <c r="B653" s="20" t="s">
        <v>662</v>
      </c>
      <c r="C653" s="20" t="s">
        <v>3857</v>
      </c>
      <c r="D653" s="20" t="s">
        <v>3859</v>
      </c>
      <c r="E653" s="20" t="s">
        <v>7702</v>
      </c>
      <c r="F653" s="20" t="s">
        <v>83</v>
      </c>
      <c r="G653" s="20" t="s">
        <v>2725</v>
      </c>
      <c r="H653" s="20" t="s">
        <v>5681</v>
      </c>
      <c r="I653" s="20" t="s">
        <v>7703</v>
      </c>
      <c r="J653" s="20" t="s">
        <v>5683</v>
      </c>
      <c r="K653" s="20" t="s">
        <v>7703</v>
      </c>
      <c r="L653" s="20" t="s">
        <v>7703</v>
      </c>
      <c r="M653" s="20" t="s">
        <v>5684</v>
      </c>
      <c r="N653" s="20" t="s">
        <v>5684</v>
      </c>
      <c r="O653" s="20" t="s">
        <v>5685</v>
      </c>
      <c r="P653" s="20" t="s">
        <v>5686</v>
      </c>
      <c r="Q653" s="20" t="s">
        <v>5687</v>
      </c>
      <c r="R653" s="20" t="s">
        <v>7704</v>
      </c>
      <c r="S653" s="20" t="s">
        <v>75</v>
      </c>
      <c r="T653" s="20" t="s">
        <v>5689</v>
      </c>
      <c r="U653" s="20" t="s">
        <v>5655</v>
      </c>
      <c r="V653" s="20" t="s">
        <v>5716</v>
      </c>
    </row>
    <row r="654" s="20" customFormat="1" spans="1:22">
      <c r="A654" s="20" t="s">
        <v>4068</v>
      </c>
      <c r="B654" s="20" t="s">
        <v>662</v>
      </c>
      <c r="C654" s="20" t="s">
        <v>4069</v>
      </c>
      <c r="D654" s="20" t="s">
        <v>1235</v>
      </c>
      <c r="E654" s="20" t="s">
        <v>7705</v>
      </c>
      <c r="F654" s="20" t="s">
        <v>663</v>
      </c>
      <c r="G654" s="20" t="s">
        <v>2725</v>
      </c>
      <c r="H654" s="20" t="s">
        <v>5681</v>
      </c>
      <c r="I654" s="20" t="s">
        <v>7706</v>
      </c>
      <c r="J654" s="20" t="s">
        <v>5683</v>
      </c>
      <c r="K654" s="20" t="s">
        <v>7706</v>
      </c>
      <c r="L654" s="20" t="s">
        <v>7706</v>
      </c>
      <c r="M654" s="20" t="s">
        <v>5684</v>
      </c>
      <c r="N654" s="20" t="s">
        <v>5684</v>
      </c>
      <c r="O654" s="20" t="s">
        <v>5685</v>
      </c>
      <c r="P654" s="20" t="s">
        <v>5686</v>
      </c>
      <c r="Q654" s="20" t="s">
        <v>5687</v>
      </c>
      <c r="R654" s="20" t="s">
        <v>7707</v>
      </c>
      <c r="S654" s="20" t="s">
        <v>75</v>
      </c>
      <c r="T654" s="20" t="s">
        <v>5689</v>
      </c>
      <c r="U654" s="20" t="s">
        <v>5690</v>
      </c>
      <c r="V654" s="20" t="s">
        <v>5749</v>
      </c>
    </row>
    <row r="655" s="20" customFormat="1" spans="1:22">
      <c r="A655" s="20" t="s">
        <v>3450</v>
      </c>
      <c r="B655" s="20" t="s">
        <v>662</v>
      </c>
      <c r="C655" s="20" t="s">
        <v>3451</v>
      </c>
      <c r="D655" s="20" t="s">
        <v>643</v>
      </c>
      <c r="E655" s="20" t="s">
        <v>7708</v>
      </c>
      <c r="F655" s="20" t="s">
        <v>662</v>
      </c>
      <c r="G655" s="20" t="s">
        <v>83</v>
      </c>
      <c r="H655" s="20" t="s">
        <v>5681</v>
      </c>
      <c r="I655" s="20" t="s">
        <v>7709</v>
      </c>
      <c r="J655" s="20" t="s">
        <v>5683</v>
      </c>
      <c r="K655" s="20" t="s">
        <v>7709</v>
      </c>
      <c r="L655" s="20" t="s">
        <v>7709</v>
      </c>
      <c r="M655" s="20" t="s">
        <v>5684</v>
      </c>
      <c r="N655" s="20" t="s">
        <v>5684</v>
      </c>
      <c r="O655" s="20" t="s">
        <v>5685</v>
      </c>
      <c r="P655" s="20" t="s">
        <v>5686</v>
      </c>
      <c r="Q655" s="20" t="s">
        <v>5687</v>
      </c>
      <c r="R655" s="20" t="s">
        <v>7710</v>
      </c>
      <c r="S655" s="20" t="s">
        <v>75</v>
      </c>
      <c r="T655" s="20" t="s">
        <v>5689</v>
      </c>
      <c r="U655" s="20" t="s">
        <v>5655</v>
      </c>
      <c r="V655" s="20" t="s">
        <v>5691</v>
      </c>
    </row>
    <row r="656" s="20" customFormat="1" spans="1:22">
      <c r="A656" s="20" t="s">
        <v>3533</v>
      </c>
      <c r="B656" s="20" t="s">
        <v>662</v>
      </c>
      <c r="C656" s="20" t="s">
        <v>3534</v>
      </c>
      <c r="D656" s="20" t="s">
        <v>1227</v>
      </c>
      <c r="E656" s="20" t="s">
        <v>7711</v>
      </c>
      <c r="F656" s="20" t="s">
        <v>662</v>
      </c>
      <c r="G656" s="20" t="s">
        <v>83</v>
      </c>
      <c r="H656" s="20" t="s">
        <v>5681</v>
      </c>
      <c r="I656" s="20" t="s">
        <v>7712</v>
      </c>
      <c r="J656" s="20" t="s">
        <v>5683</v>
      </c>
      <c r="K656" s="20" t="s">
        <v>7712</v>
      </c>
      <c r="L656" s="20" t="s">
        <v>7712</v>
      </c>
      <c r="M656" s="20" t="s">
        <v>5684</v>
      </c>
      <c r="N656" s="20" t="s">
        <v>5684</v>
      </c>
      <c r="O656" s="20" t="s">
        <v>5685</v>
      </c>
      <c r="P656" s="20" t="s">
        <v>5686</v>
      </c>
      <c r="Q656" s="20" t="s">
        <v>5687</v>
      </c>
      <c r="R656" s="20" t="s">
        <v>7713</v>
      </c>
      <c r="S656" s="20" t="s">
        <v>75</v>
      </c>
      <c r="T656" s="20" t="s">
        <v>5689</v>
      </c>
      <c r="U656" s="20" t="s">
        <v>5655</v>
      </c>
      <c r="V656" s="20" t="s">
        <v>5738</v>
      </c>
    </row>
    <row r="657" s="20" customFormat="1" spans="1:22">
      <c r="A657" s="20" t="s">
        <v>3539</v>
      </c>
      <c r="B657" s="20" t="s">
        <v>662</v>
      </c>
      <c r="C657" s="20" t="s">
        <v>3540</v>
      </c>
      <c r="D657" s="20" t="s">
        <v>1227</v>
      </c>
      <c r="E657" s="20" t="s">
        <v>7714</v>
      </c>
      <c r="F657" s="20" t="s">
        <v>662</v>
      </c>
      <c r="G657" s="20" t="s">
        <v>83</v>
      </c>
      <c r="H657" s="20" t="s">
        <v>5681</v>
      </c>
      <c r="I657" s="20" t="s">
        <v>7715</v>
      </c>
      <c r="J657" s="20" t="s">
        <v>5683</v>
      </c>
      <c r="K657" s="20" t="s">
        <v>7715</v>
      </c>
      <c r="L657" s="20" t="s">
        <v>7715</v>
      </c>
      <c r="M657" s="20" t="s">
        <v>5684</v>
      </c>
      <c r="N657" s="20" t="s">
        <v>5684</v>
      </c>
      <c r="O657" s="20" t="s">
        <v>5685</v>
      </c>
      <c r="P657" s="20" t="s">
        <v>5686</v>
      </c>
      <c r="Q657" s="20" t="s">
        <v>5687</v>
      </c>
      <c r="R657" s="20" t="s">
        <v>7716</v>
      </c>
      <c r="S657" s="20" t="s">
        <v>75</v>
      </c>
      <c r="T657" s="20" t="s">
        <v>5689</v>
      </c>
      <c r="U657" s="20" t="s">
        <v>5655</v>
      </c>
      <c r="V657" s="20" t="s">
        <v>5738</v>
      </c>
    </row>
    <row r="658" s="20" customFormat="1" spans="1:22">
      <c r="A658" s="20" t="s">
        <v>2682</v>
      </c>
      <c r="B658" s="20" t="s">
        <v>662</v>
      </c>
      <c r="C658" s="20" t="s">
        <v>2683</v>
      </c>
      <c r="D658" s="20" t="s">
        <v>1227</v>
      </c>
      <c r="E658" s="20" t="s">
        <v>7717</v>
      </c>
      <c r="F658" s="20" t="s">
        <v>662</v>
      </c>
      <c r="G658" s="20" t="s">
        <v>663</v>
      </c>
      <c r="H658" s="20" t="s">
        <v>5681</v>
      </c>
      <c r="I658" s="20" t="s">
        <v>7718</v>
      </c>
      <c r="J658" s="20" t="s">
        <v>5683</v>
      </c>
      <c r="K658" s="20" t="s">
        <v>7718</v>
      </c>
      <c r="L658" s="20" t="s">
        <v>7718</v>
      </c>
      <c r="M658" s="20" t="s">
        <v>5684</v>
      </c>
      <c r="N658" s="20" t="s">
        <v>5684</v>
      </c>
      <c r="O658" s="20" t="s">
        <v>5685</v>
      </c>
      <c r="P658" s="20" t="s">
        <v>5686</v>
      </c>
      <c r="Q658" s="20" t="s">
        <v>5687</v>
      </c>
      <c r="R658" s="20" t="s">
        <v>7719</v>
      </c>
      <c r="S658" s="20" t="s">
        <v>75</v>
      </c>
      <c r="T658" s="20" t="s">
        <v>5689</v>
      </c>
      <c r="U658" s="20" t="s">
        <v>5655</v>
      </c>
      <c r="V658" s="20" t="s">
        <v>5738</v>
      </c>
    </row>
    <row r="659" s="20" customFormat="1" spans="1:22">
      <c r="A659" s="20" t="s">
        <v>4295</v>
      </c>
      <c r="B659" s="20" t="s">
        <v>662</v>
      </c>
      <c r="C659" s="20" t="s">
        <v>4296</v>
      </c>
      <c r="D659" s="20" t="s">
        <v>4298</v>
      </c>
      <c r="E659" s="20" t="s">
        <v>7720</v>
      </c>
      <c r="F659" s="20" t="s">
        <v>663</v>
      </c>
      <c r="G659" s="20" t="s">
        <v>2725</v>
      </c>
      <c r="H659" s="20" t="s">
        <v>5681</v>
      </c>
      <c r="I659" s="20" t="s">
        <v>7721</v>
      </c>
      <c r="J659" s="20" t="s">
        <v>5683</v>
      </c>
      <c r="K659" s="20" t="s">
        <v>7721</v>
      </c>
      <c r="L659" s="20" t="s">
        <v>7721</v>
      </c>
      <c r="M659" s="20" t="s">
        <v>5684</v>
      </c>
      <c r="N659" s="20" t="s">
        <v>5684</v>
      </c>
      <c r="O659" s="20" t="s">
        <v>5685</v>
      </c>
      <c r="P659" s="20" t="s">
        <v>5686</v>
      </c>
      <c r="Q659" s="20" t="s">
        <v>5687</v>
      </c>
      <c r="R659" s="20" t="s">
        <v>7722</v>
      </c>
      <c r="S659" s="20" t="s">
        <v>75</v>
      </c>
      <c r="T659" s="20" t="s">
        <v>5689</v>
      </c>
      <c r="U659" s="20" t="s">
        <v>5690</v>
      </c>
      <c r="V659" s="20" t="s">
        <v>5691</v>
      </c>
    </row>
    <row r="660" s="20" customFormat="1" spans="1:22">
      <c r="A660" s="20" t="s">
        <v>4790</v>
      </c>
      <c r="B660" s="20" t="s">
        <v>662</v>
      </c>
      <c r="C660" s="20" t="s">
        <v>4791</v>
      </c>
      <c r="D660" s="20" t="s">
        <v>6192</v>
      </c>
      <c r="E660" s="20" t="s">
        <v>7723</v>
      </c>
      <c r="F660" s="20" t="s">
        <v>83</v>
      </c>
      <c r="G660" s="20" t="s">
        <v>94</v>
      </c>
      <c r="H660" s="20" t="s">
        <v>5681</v>
      </c>
      <c r="I660" s="20" t="s">
        <v>7724</v>
      </c>
      <c r="J660" s="20" t="s">
        <v>5683</v>
      </c>
      <c r="K660" s="20" t="s">
        <v>7724</v>
      </c>
      <c r="L660" s="20" t="s">
        <v>7724</v>
      </c>
      <c r="M660" s="20" t="s">
        <v>5684</v>
      </c>
      <c r="N660" s="20" t="s">
        <v>5684</v>
      </c>
      <c r="O660" s="20" t="s">
        <v>5685</v>
      </c>
      <c r="P660" s="20" t="s">
        <v>5686</v>
      </c>
      <c r="Q660" s="20" t="s">
        <v>5687</v>
      </c>
      <c r="R660" s="20" t="s">
        <v>7725</v>
      </c>
      <c r="S660" s="20" t="s">
        <v>75</v>
      </c>
      <c r="T660" s="20" t="s">
        <v>5689</v>
      </c>
      <c r="U660" s="20" t="s">
        <v>5690</v>
      </c>
      <c r="V660" s="20" t="s">
        <v>5784</v>
      </c>
    </row>
    <row r="661" s="20" customFormat="1" spans="1:22">
      <c r="A661" s="20" t="s">
        <v>3871</v>
      </c>
      <c r="B661" s="20" t="s">
        <v>662</v>
      </c>
      <c r="C661" s="20" t="s">
        <v>3872</v>
      </c>
      <c r="D661" s="20" t="s">
        <v>1970</v>
      </c>
      <c r="E661" s="20" t="s">
        <v>7726</v>
      </c>
      <c r="F661" s="20" t="s">
        <v>663</v>
      </c>
      <c r="G661" s="20" t="s">
        <v>2725</v>
      </c>
      <c r="H661" s="20" t="s">
        <v>5681</v>
      </c>
      <c r="I661" s="20" t="s">
        <v>7727</v>
      </c>
      <c r="J661" s="20" t="s">
        <v>5683</v>
      </c>
      <c r="K661" s="20" t="s">
        <v>7727</v>
      </c>
      <c r="L661" s="20" t="s">
        <v>7727</v>
      </c>
      <c r="M661" s="20" t="s">
        <v>5684</v>
      </c>
      <c r="N661" s="20" t="s">
        <v>5684</v>
      </c>
      <c r="O661" s="20" t="s">
        <v>5685</v>
      </c>
      <c r="P661" s="20" t="s">
        <v>5686</v>
      </c>
      <c r="Q661" s="20" t="s">
        <v>5687</v>
      </c>
      <c r="R661" s="20" t="s">
        <v>7728</v>
      </c>
      <c r="S661" s="20" t="s">
        <v>75</v>
      </c>
      <c r="T661" s="20" t="s">
        <v>5689</v>
      </c>
      <c r="U661" s="20" t="s">
        <v>5655</v>
      </c>
      <c r="V661" s="20" t="s">
        <v>5716</v>
      </c>
    </row>
    <row r="662" s="20" customFormat="1" spans="1:22">
      <c r="A662" s="20" t="s">
        <v>5424</v>
      </c>
      <c r="B662" s="20" t="s">
        <v>662</v>
      </c>
      <c r="C662" s="20" t="s">
        <v>5425</v>
      </c>
      <c r="D662" s="20" t="s">
        <v>5427</v>
      </c>
      <c r="E662" s="20" t="s">
        <v>7729</v>
      </c>
      <c r="F662" s="20" t="s">
        <v>663</v>
      </c>
      <c r="G662" s="20" t="s">
        <v>871</v>
      </c>
      <c r="H662" s="20" t="s">
        <v>5681</v>
      </c>
      <c r="I662" s="20" t="s">
        <v>7730</v>
      </c>
      <c r="J662" s="20" t="s">
        <v>5683</v>
      </c>
      <c r="K662" s="20" t="s">
        <v>7730</v>
      </c>
      <c r="L662" s="20" t="s">
        <v>7730</v>
      </c>
      <c r="M662" s="20" t="s">
        <v>5684</v>
      </c>
      <c r="N662" s="20" t="s">
        <v>5684</v>
      </c>
      <c r="O662" s="20" t="s">
        <v>5685</v>
      </c>
      <c r="P662" s="20" t="s">
        <v>5686</v>
      </c>
      <c r="Q662" s="20" t="s">
        <v>5687</v>
      </c>
      <c r="R662" s="20" t="s">
        <v>7731</v>
      </c>
      <c r="S662" s="20" t="s">
        <v>75</v>
      </c>
      <c r="T662" s="20" t="s">
        <v>5689</v>
      </c>
      <c r="U662" s="20" t="s">
        <v>5690</v>
      </c>
      <c r="V662" s="20" t="s">
        <v>5691</v>
      </c>
    </row>
    <row r="663" s="20" customFormat="1" spans="1:22">
      <c r="A663" s="20" t="s">
        <v>4801</v>
      </c>
      <c r="B663" s="20" t="s">
        <v>662</v>
      </c>
      <c r="C663" s="20" t="s">
        <v>4802</v>
      </c>
      <c r="D663" s="20" t="s">
        <v>1227</v>
      </c>
      <c r="E663" s="20" t="s">
        <v>7732</v>
      </c>
      <c r="F663" s="20" t="s">
        <v>662</v>
      </c>
      <c r="G663" s="20" t="s">
        <v>94</v>
      </c>
      <c r="H663" s="20" t="s">
        <v>5681</v>
      </c>
      <c r="I663" s="20" t="s">
        <v>7733</v>
      </c>
      <c r="J663" s="20" t="s">
        <v>5683</v>
      </c>
      <c r="K663" s="20" t="s">
        <v>7733</v>
      </c>
      <c r="L663" s="20" t="s">
        <v>7733</v>
      </c>
      <c r="M663" s="20" t="s">
        <v>5684</v>
      </c>
      <c r="N663" s="20" t="s">
        <v>5684</v>
      </c>
      <c r="O663" s="20" t="s">
        <v>5685</v>
      </c>
      <c r="P663" s="20" t="s">
        <v>5686</v>
      </c>
      <c r="Q663" s="20" t="s">
        <v>5687</v>
      </c>
      <c r="R663" s="20" t="s">
        <v>7734</v>
      </c>
      <c r="S663" s="20" t="s">
        <v>75</v>
      </c>
      <c r="T663" s="20" t="s">
        <v>5689</v>
      </c>
      <c r="U663" s="20" t="s">
        <v>5655</v>
      </c>
      <c r="V663" s="20" t="s">
        <v>5738</v>
      </c>
    </row>
    <row r="664" s="20" customFormat="1" spans="1:22">
      <c r="A664" s="20" t="s">
        <v>3495</v>
      </c>
      <c r="B664" s="20" t="s">
        <v>662</v>
      </c>
      <c r="C664" s="20" t="s">
        <v>3496</v>
      </c>
      <c r="D664" s="20" t="s">
        <v>7735</v>
      </c>
      <c r="E664" s="20" t="s">
        <v>7736</v>
      </c>
      <c r="F664" s="20" t="s">
        <v>663</v>
      </c>
      <c r="G664" s="20" t="s">
        <v>83</v>
      </c>
      <c r="H664" s="20" t="s">
        <v>5681</v>
      </c>
      <c r="I664" s="20" t="s">
        <v>7737</v>
      </c>
      <c r="J664" s="20" t="s">
        <v>5683</v>
      </c>
      <c r="K664" s="20" t="s">
        <v>7737</v>
      </c>
      <c r="L664" s="20" t="s">
        <v>7737</v>
      </c>
      <c r="M664" s="20" t="s">
        <v>5684</v>
      </c>
      <c r="N664" s="20" t="s">
        <v>5684</v>
      </c>
      <c r="O664" s="20" t="s">
        <v>5685</v>
      </c>
      <c r="P664" s="20" t="s">
        <v>5686</v>
      </c>
      <c r="Q664" s="20" t="s">
        <v>5687</v>
      </c>
      <c r="R664" s="20" t="s">
        <v>7738</v>
      </c>
      <c r="S664" s="20" t="s">
        <v>75</v>
      </c>
      <c r="T664" s="20" t="s">
        <v>5689</v>
      </c>
      <c r="U664" s="20" t="s">
        <v>5655</v>
      </c>
      <c r="V664" s="20" t="s">
        <v>5738</v>
      </c>
    </row>
    <row r="665" s="20" customFormat="1" spans="1:22">
      <c r="A665" s="20" t="s">
        <v>4795</v>
      </c>
      <c r="B665" s="20" t="s">
        <v>662</v>
      </c>
      <c r="C665" s="20" t="s">
        <v>4796</v>
      </c>
      <c r="D665" s="20" t="s">
        <v>1227</v>
      </c>
      <c r="E665" s="20" t="s">
        <v>7739</v>
      </c>
      <c r="F665" s="20" t="s">
        <v>662</v>
      </c>
      <c r="G665" s="20" t="s">
        <v>94</v>
      </c>
      <c r="H665" s="20" t="s">
        <v>5681</v>
      </c>
      <c r="I665" s="20" t="s">
        <v>7733</v>
      </c>
      <c r="J665" s="20" t="s">
        <v>5683</v>
      </c>
      <c r="K665" s="20" t="s">
        <v>7733</v>
      </c>
      <c r="L665" s="20" t="s">
        <v>7733</v>
      </c>
      <c r="M665" s="20" t="s">
        <v>5684</v>
      </c>
      <c r="N665" s="20" t="s">
        <v>5684</v>
      </c>
      <c r="O665" s="20" t="s">
        <v>5685</v>
      </c>
      <c r="P665" s="20" t="s">
        <v>5686</v>
      </c>
      <c r="Q665" s="20" t="s">
        <v>5687</v>
      </c>
      <c r="R665" s="20" t="s">
        <v>7740</v>
      </c>
      <c r="S665" s="20" t="s">
        <v>75</v>
      </c>
      <c r="T665" s="20" t="s">
        <v>5689</v>
      </c>
      <c r="U665" s="20" t="s">
        <v>5655</v>
      </c>
      <c r="V665" s="20" t="s">
        <v>5738</v>
      </c>
    </row>
    <row r="666" s="20" customFormat="1" spans="1:22">
      <c r="A666" s="20" t="s">
        <v>4094</v>
      </c>
      <c r="B666" s="20" t="s">
        <v>662</v>
      </c>
      <c r="C666" s="20" t="s">
        <v>4095</v>
      </c>
      <c r="D666" s="20" t="s">
        <v>7741</v>
      </c>
      <c r="E666" s="20" t="s">
        <v>7742</v>
      </c>
      <c r="F666" s="20" t="s">
        <v>83</v>
      </c>
      <c r="G666" s="20" t="s">
        <v>2725</v>
      </c>
      <c r="H666" s="20" t="s">
        <v>5681</v>
      </c>
      <c r="I666" s="20" t="s">
        <v>7743</v>
      </c>
      <c r="J666" s="20" t="s">
        <v>5683</v>
      </c>
      <c r="K666" s="20" t="s">
        <v>7743</v>
      </c>
      <c r="L666" s="20" t="s">
        <v>7743</v>
      </c>
      <c r="M666" s="20" t="s">
        <v>5684</v>
      </c>
      <c r="N666" s="20" t="s">
        <v>5684</v>
      </c>
      <c r="O666" s="20" t="s">
        <v>5685</v>
      </c>
      <c r="P666" s="20" t="s">
        <v>5686</v>
      </c>
      <c r="Q666" s="20" t="s">
        <v>5687</v>
      </c>
      <c r="R666" s="20" t="s">
        <v>7744</v>
      </c>
      <c r="S666" s="20" t="s">
        <v>75</v>
      </c>
      <c r="T666" s="20" t="s">
        <v>5689</v>
      </c>
      <c r="U666" s="20" t="s">
        <v>5655</v>
      </c>
      <c r="V666" s="20" t="s">
        <v>5705</v>
      </c>
    </row>
    <row r="667" s="20" customFormat="1" spans="1:22">
      <c r="A667" s="20" t="s">
        <v>4303</v>
      </c>
      <c r="B667" s="20" t="s">
        <v>662</v>
      </c>
      <c r="C667" s="20" t="s">
        <v>4304</v>
      </c>
      <c r="D667" s="20" t="s">
        <v>2494</v>
      </c>
      <c r="E667" s="20" t="s">
        <v>7745</v>
      </c>
      <c r="F667" s="20" t="s">
        <v>663</v>
      </c>
      <c r="G667" s="20" t="s">
        <v>2725</v>
      </c>
      <c r="H667" s="20" t="s">
        <v>5681</v>
      </c>
      <c r="I667" s="20" t="s">
        <v>7746</v>
      </c>
      <c r="J667" s="20" t="s">
        <v>5683</v>
      </c>
      <c r="K667" s="20" t="s">
        <v>7746</v>
      </c>
      <c r="L667" s="20" t="s">
        <v>7746</v>
      </c>
      <c r="M667" s="20" t="s">
        <v>5684</v>
      </c>
      <c r="N667" s="20" t="s">
        <v>5684</v>
      </c>
      <c r="O667" s="20" t="s">
        <v>5685</v>
      </c>
      <c r="P667" s="20" t="s">
        <v>5686</v>
      </c>
      <c r="Q667" s="20" t="s">
        <v>5687</v>
      </c>
      <c r="R667" s="20" t="s">
        <v>7747</v>
      </c>
      <c r="S667" s="20" t="s">
        <v>75</v>
      </c>
      <c r="T667" s="20" t="s">
        <v>5689</v>
      </c>
      <c r="U667" s="20" t="s">
        <v>5655</v>
      </c>
      <c r="V667" s="20" t="s">
        <v>5691</v>
      </c>
    </row>
    <row r="668" s="20" customFormat="1" spans="1:22">
      <c r="A668" s="20" t="s">
        <v>3004</v>
      </c>
      <c r="B668" s="20" t="s">
        <v>662</v>
      </c>
      <c r="C668" s="20" t="s">
        <v>3005</v>
      </c>
      <c r="D668" s="20" t="s">
        <v>3007</v>
      </c>
      <c r="E668" s="20" t="s">
        <v>7748</v>
      </c>
      <c r="F668" s="20" t="s">
        <v>663</v>
      </c>
      <c r="G668" s="20" t="s">
        <v>83</v>
      </c>
      <c r="H668" s="20" t="s">
        <v>5681</v>
      </c>
      <c r="I668" s="20" t="s">
        <v>7749</v>
      </c>
      <c r="J668" s="20" t="s">
        <v>5683</v>
      </c>
      <c r="K668" s="20" t="s">
        <v>7749</v>
      </c>
      <c r="L668" s="20" t="s">
        <v>7749</v>
      </c>
      <c r="M668" s="20" t="s">
        <v>5684</v>
      </c>
      <c r="N668" s="20" t="s">
        <v>5684</v>
      </c>
      <c r="O668" s="20" t="s">
        <v>5685</v>
      </c>
      <c r="P668" s="20" t="s">
        <v>5686</v>
      </c>
      <c r="Q668" s="20" t="s">
        <v>5687</v>
      </c>
      <c r="R668" s="20" t="s">
        <v>7750</v>
      </c>
      <c r="S668" s="20" t="s">
        <v>75</v>
      </c>
      <c r="T668" s="20" t="s">
        <v>5689</v>
      </c>
      <c r="U668" s="20" t="s">
        <v>5655</v>
      </c>
      <c r="V668" s="20" t="s">
        <v>5713</v>
      </c>
    </row>
    <row r="669" s="20" customFormat="1" spans="1:22">
      <c r="A669" s="20" t="s">
        <v>3464</v>
      </c>
      <c r="B669" s="20" t="s">
        <v>663</v>
      </c>
      <c r="C669" s="20" t="s">
        <v>3465</v>
      </c>
      <c r="D669" s="20" t="s">
        <v>3467</v>
      </c>
      <c r="E669" s="20" t="s">
        <v>7751</v>
      </c>
      <c r="F669" s="20" t="s">
        <v>663</v>
      </c>
      <c r="G669" s="20" t="s">
        <v>83</v>
      </c>
      <c r="H669" s="20" t="s">
        <v>5681</v>
      </c>
      <c r="I669" s="20" t="s">
        <v>7752</v>
      </c>
      <c r="J669" s="20" t="s">
        <v>5683</v>
      </c>
      <c r="K669" s="20" t="s">
        <v>7752</v>
      </c>
      <c r="L669" s="20" t="s">
        <v>7752</v>
      </c>
      <c r="M669" s="20" t="s">
        <v>5684</v>
      </c>
      <c r="N669" s="20" t="s">
        <v>5684</v>
      </c>
      <c r="O669" s="20" t="s">
        <v>5685</v>
      </c>
      <c r="P669" s="20" t="s">
        <v>5686</v>
      </c>
      <c r="Q669" s="20" t="s">
        <v>5687</v>
      </c>
      <c r="R669" s="20" t="s">
        <v>7753</v>
      </c>
      <c r="S669" s="20" t="s">
        <v>75</v>
      </c>
      <c r="T669" s="20" t="s">
        <v>5689</v>
      </c>
      <c r="U669" s="20" t="s">
        <v>5690</v>
      </c>
      <c r="V669" s="20" t="s">
        <v>5691</v>
      </c>
    </row>
    <row r="670" s="20" customFormat="1" spans="1:22">
      <c r="A670" s="20" t="s">
        <v>4975</v>
      </c>
      <c r="B670" s="20" t="s">
        <v>663</v>
      </c>
      <c r="C670" s="20" t="s">
        <v>4976</v>
      </c>
      <c r="D670" s="20" t="s">
        <v>643</v>
      </c>
      <c r="E670" s="20" t="s">
        <v>7754</v>
      </c>
      <c r="F670" s="20" t="s">
        <v>2725</v>
      </c>
      <c r="G670" s="20" t="s">
        <v>94</v>
      </c>
      <c r="H670" s="20" t="s">
        <v>5681</v>
      </c>
      <c r="I670" s="20" t="s">
        <v>7755</v>
      </c>
      <c r="J670" s="20" t="s">
        <v>5683</v>
      </c>
      <c r="K670" s="20" t="s">
        <v>7755</v>
      </c>
      <c r="L670" s="20" t="s">
        <v>7755</v>
      </c>
      <c r="M670" s="20" t="s">
        <v>5684</v>
      </c>
      <c r="N670" s="20" t="s">
        <v>5684</v>
      </c>
      <c r="O670" s="20" t="s">
        <v>5685</v>
      </c>
      <c r="P670" s="20" t="s">
        <v>5686</v>
      </c>
      <c r="Q670" s="20" t="s">
        <v>5687</v>
      </c>
      <c r="R670" s="20" t="s">
        <v>7756</v>
      </c>
      <c r="S670" s="20" t="s">
        <v>75</v>
      </c>
      <c r="T670" s="20" t="s">
        <v>5689</v>
      </c>
      <c r="U670" s="20" t="s">
        <v>5655</v>
      </c>
      <c r="V670" s="20" t="s">
        <v>5691</v>
      </c>
    </row>
    <row r="671" s="20" customFormat="1" spans="1:22">
      <c r="A671" s="20" t="s">
        <v>3545</v>
      </c>
      <c r="B671" s="20" t="s">
        <v>663</v>
      </c>
      <c r="C671" s="20" t="s">
        <v>3546</v>
      </c>
      <c r="D671" s="20" t="s">
        <v>7757</v>
      </c>
      <c r="E671" s="20" t="s">
        <v>7758</v>
      </c>
      <c r="F671" s="20" t="s">
        <v>663</v>
      </c>
      <c r="G671" s="20" t="s">
        <v>83</v>
      </c>
      <c r="H671" s="20" t="s">
        <v>5681</v>
      </c>
      <c r="I671" s="20" t="s">
        <v>7759</v>
      </c>
      <c r="J671" s="20" t="s">
        <v>5683</v>
      </c>
      <c r="K671" s="20" t="s">
        <v>7759</v>
      </c>
      <c r="L671" s="20" t="s">
        <v>7759</v>
      </c>
      <c r="M671" s="20" t="s">
        <v>5684</v>
      </c>
      <c r="N671" s="20" t="s">
        <v>5684</v>
      </c>
      <c r="O671" s="20" t="s">
        <v>5685</v>
      </c>
      <c r="P671" s="20" t="s">
        <v>5686</v>
      </c>
      <c r="Q671" s="20" t="s">
        <v>5687</v>
      </c>
      <c r="R671" s="20" t="s">
        <v>7760</v>
      </c>
      <c r="S671" s="20" t="s">
        <v>75</v>
      </c>
      <c r="T671" s="20" t="s">
        <v>5689</v>
      </c>
      <c r="U671" s="20" t="s">
        <v>5655</v>
      </c>
      <c r="V671" s="20" t="s">
        <v>5705</v>
      </c>
    </row>
    <row r="672" s="20" customFormat="1" spans="1:22">
      <c r="A672" s="20" t="s">
        <v>5131</v>
      </c>
      <c r="B672" s="20" t="s">
        <v>663</v>
      </c>
      <c r="C672" s="20" t="s">
        <v>5132</v>
      </c>
      <c r="D672" s="20" t="s">
        <v>7761</v>
      </c>
      <c r="E672" s="20" t="s">
        <v>7762</v>
      </c>
      <c r="F672" s="20" t="s">
        <v>663</v>
      </c>
      <c r="G672" s="20" t="s">
        <v>94</v>
      </c>
      <c r="H672" s="20" t="s">
        <v>5681</v>
      </c>
      <c r="I672" s="20" t="s">
        <v>7763</v>
      </c>
      <c r="J672" s="20" t="s">
        <v>5683</v>
      </c>
      <c r="K672" s="20" t="s">
        <v>7763</v>
      </c>
      <c r="L672" s="20" t="s">
        <v>7763</v>
      </c>
      <c r="M672" s="20" t="s">
        <v>5684</v>
      </c>
      <c r="N672" s="20" t="s">
        <v>5684</v>
      </c>
      <c r="O672" s="20" t="s">
        <v>5685</v>
      </c>
      <c r="P672" s="20" t="s">
        <v>5686</v>
      </c>
      <c r="Q672" s="20" t="s">
        <v>5687</v>
      </c>
      <c r="R672" s="20" t="s">
        <v>7764</v>
      </c>
      <c r="S672" s="20" t="s">
        <v>75</v>
      </c>
      <c r="T672" s="20" t="s">
        <v>5689</v>
      </c>
      <c r="U672" s="20" t="s">
        <v>5655</v>
      </c>
      <c r="V672" s="20" t="s">
        <v>5784</v>
      </c>
    </row>
    <row r="673" s="20" customFormat="1" spans="1:22">
      <c r="A673" s="20" t="s">
        <v>3455</v>
      </c>
      <c r="B673" s="20" t="s">
        <v>663</v>
      </c>
      <c r="C673" s="20" t="s">
        <v>3456</v>
      </c>
      <c r="D673" s="20" t="s">
        <v>7765</v>
      </c>
      <c r="E673" s="20" t="s">
        <v>7766</v>
      </c>
      <c r="F673" s="20" t="s">
        <v>663</v>
      </c>
      <c r="G673" s="20" t="s">
        <v>83</v>
      </c>
      <c r="H673" s="20" t="s">
        <v>5681</v>
      </c>
      <c r="I673" s="20" t="s">
        <v>7767</v>
      </c>
      <c r="J673" s="20" t="s">
        <v>5683</v>
      </c>
      <c r="K673" s="20" t="s">
        <v>7767</v>
      </c>
      <c r="L673" s="20" t="s">
        <v>7767</v>
      </c>
      <c r="M673" s="20" t="s">
        <v>5684</v>
      </c>
      <c r="N673" s="20" t="s">
        <v>5684</v>
      </c>
      <c r="O673" s="20" t="s">
        <v>5685</v>
      </c>
      <c r="P673" s="20" t="s">
        <v>5686</v>
      </c>
      <c r="Q673" s="20" t="s">
        <v>5687</v>
      </c>
      <c r="R673" s="20" t="s">
        <v>7768</v>
      </c>
      <c r="S673" s="20" t="s">
        <v>75</v>
      </c>
      <c r="T673" s="20" t="s">
        <v>5689</v>
      </c>
      <c r="U673" s="20" t="s">
        <v>5655</v>
      </c>
      <c r="V673" s="20" t="s">
        <v>5953</v>
      </c>
    </row>
    <row r="674" s="20" customFormat="1" spans="1:22">
      <c r="A674" s="20" t="s">
        <v>3562</v>
      </c>
      <c r="B674" s="20" t="s">
        <v>663</v>
      </c>
      <c r="C674" s="20" t="s">
        <v>3563</v>
      </c>
      <c r="D674" s="20" t="s">
        <v>1227</v>
      </c>
      <c r="E674" s="20" t="s">
        <v>7769</v>
      </c>
      <c r="F674" s="20" t="s">
        <v>663</v>
      </c>
      <c r="G674" s="20" t="s">
        <v>83</v>
      </c>
      <c r="H674" s="20" t="s">
        <v>5681</v>
      </c>
      <c r="I674" s="20" t="s">
        <v>7770</v>
      </c>
      <c r="J674" s="20" t="s">
        <v>5683</v>
      </c>
      <c r="K674" s="20" t="s">
        <v>7770</v>
      </c>
      <c r="L674" s="20" t="s">
        <v>7770</v>
      </c>
      <c r="M674" s="20" t="s">
        <v>5684</v>
      </c>
      <c r="N674" s="20" t="s">
        <v>5684</v>
      </c>
      <c r="O674" s="20" t="s">
        <v>5685</v>
      </c>
      <c r="P674" s="20" t="s">
        <v>5686</v>
      </c>
      <c r="Q674" s="20" t="s">
        <v>5687</v>
      </c>
      <c r="R674" s="20" t="s">
        <v>7771</v>
      </c>
      <c r="S674" s="20" t="s">
        <v>75</v>
      </c>
      <c r="T674" s="20" t="s">
        <v>5689</v>
      </c>
      <c r="U674" s="20" t="s">
        <v>5655</v>
      </c>
      <c r="V674" s="20" t="s">
        <v>5738</v>
      </c>
    </row>
    <row r="675" s="20" customFormat="1" spans="1:22">
      <c r="A675" s="20" t="s">
        <v>3553</v>
      </c>
      <c r="B675" s="20" t="s">
        <v>663</v>
      </c>
      <c r="C675" s="20" t="s">
        <v>3554</v>
      </c>
      <c r="D675" s="20" t="s">
        <v>3556</v>
      </c>
      <c r="E675" s="20" t="s">
        <v>7772</v>
      </c>
      <c r="F675" s="20" t="s">
        <v>663</v>
      </c>
      <c r="G675" s="20" t="s">
        <v>83</v>
      </c>
      <c r="H675" s="20" t="s">
        <v>5681</v>
      </c>
      <c r="I675" s="20" t="s">
        <v>7773</v>
      </c>
      <c r="J675" s="20" t="s">
        <v>5683</v>
      </c>
      <c r="K675" s="20" t="s">
        <v>7773</v>
      </c>
      <c r="L675" s="20" t="s">
        <v>7773</v>
      </c>
      <c r="M675" s="20" t="s">
        <v>5684</v>
      </c>
      <c r="N675" s="20" t="s">
        <v>5684</v>
      </c>
      <c r="O675" s="20" t="s">
        <v>5685</v>
      </c>
      <c r="P675" s="20" t="s">
        <v>5686</v>
      </c>
      <c r="Q675" s="20" t="s">
        <v>5687</v>
      </c>
      <c r="R675" s="20" t="s">
        <v>7774</v>
      </c>
      <c r="S675" s="20" t="s">
        <v>75</v>
      </c>
      <c r="T675" s="20" t="s">
        <v>5689</v>
      </c>
      <c r="U675" s="20" t="s">
        <v>5655</v>
      </c>
      <c r="V675" s="20" t="s">
        <v>5749</v>
      </c>
    </row>
    <row r="676" s="20" customFormat="1" spans="1:22">
      <c r="A676" s="20" t="s">
        <v>3012</v>
      </c>
      <c r="B676" s="20" t="s">
        <v>663</v>
      </c>
      <c r="C676" s="20" t="s">
        <v>3013</v>
      </c>
      <c r="D676" s="20" t="s">
        <v>2914</v>
      </c>
      <c r="E676" s="20" t="s">
        <v>7775</v>
      </c>
      <c r="F676" s="20" t="s">
        <v>663</v>
      </c>
      <c r="G676" s="20" t="s">
        <v>83</v>
      </c>
      <c r="H676" s="20" t="s">
        <v>5681</v>
      </c>
      <c r="I676" s="20" t="s">
        <v>7776</v>
      </c>
      <c r="J676" s="20" t="s">
        <v>5683</v>
      </c>
      <c r="K676" s="20" t="s">
        <v>7776</v>
      </c>
      <c r="L676" s="20" t="s">
        <v>7776</v>
      </c>
      <c r="M676" s="20" t="s">
        <v>5684</v>
      </c>
      <c r="N676" s="20" t="s">
        <v>5684</v>
      </c>
      <c r="O676" s="20" t="s">
        <v>5685</v>
      </c>
      <c r="P676" s="20" t="s">
        <v>5686</v>
      </c>
      <c r="Q676" s="20" t="s">
        <v>5687</v>
      </c>
      <c r="R676" s="20" t="s">
        <v>7777</v>
      </c>
      <c r="S676" s="20" t="s">
        <v>75</v>
      </c>
      <c r="T676" s="20" t="s">
        <v>5689</v>
      </c>
      <c r="U676" s="20" t="s">
        <v>5655</v>
      </c>
      <c r="V676" s="20" t="s">
        <v>5713</v>
      </c>
    </row>
    <row r="677" s="20" customFormat="1" spans="1:22">
      <c r="A677" s="20" t="s">
        <v>3568</v>
      </c>
      <c r="B677" s="20" t="s">
        <v>663</v>
      </c>
      <c r="C677" s="20" t="s">
        <v>3569</v>
      </c>
      <c r="D677" s="20" t="s">
        <v>3571</v>
      </c>
      <c r="E677" s="20" t="s">
        <v>7778</v>
      </c>
      <c r="F677" s="20" t="s">
        <v>663</v>
      </c>
      <c r="G677" s="20" t="s">
        <v>83</v>
      </c>
      <c r="H677" s="20" t="s">
        <v>5681</v>
      </c>
      <c r="I677" s="20" t="s">
        <v>7779</v>
      </c>
      <c r="J677" s="20" t="s">
        <v>5683</v>
      </c>
      <c r="K677" s="20" t="s">
        <v>7779</v>
      </c>
      <c r="L677" s="20" t="s">
        <v>7779</v>
      </c>
      <c r="M677" s="20" t="s">
        <v>5684</v>
      </c>
      <c r="N677" s="20" t="s">
        <v>5684</v>
      </c>
      <c r="O677" s="20" t="s">
        <v>5685</v>
      </c>
      <c r="P677" s="20" t="s">
        <v>5686</v>
      </c>
      <c r="Q677" s="20" t="s">
        <v>5687</v>
      </c>
      <c r="R677" s="20" t="s">
        <v>7780</v>
      </c>
      <c r="S677" s="20" t="s">
        <v>75</v>
      </c>
      <c r="T677" s="20" t="s">
        <v>5689</v>
      </c>
      <c r="U677" s="20" t="s">
        <v>5655</v>
      </c>
      <c r="V677" s="20" t="s">
        <v>5749</v>
      </c>
    </row>
    <row r="678" s="20" customFormat="1" spans="1:22">
      <c r="A678" s="20" t="s">
        <v>5446</v>
      </c>
      <c r="B678" s="20" t="s">
        <v>663</v>
      </c>
      <c r="C678" s="20" t="s">
        <v>5447</v>
      </c>
      <c r="D678" s="20" t="s">
        <v>5957</v>
      </c>
      <c r="E678" s="20" t="s">
        <v>7781</v>
      </c>
      <c r="F678" s="20" t="s">
        <v>94</v>
      </c>
      <c r="G678" s="20" t="s">
        <v>871</v>
      </c>
      <c r="H678" s="20" t="s">
        <v>5681</v>
      </c>
      <c r="I678" s="20" t="s">
        <v>7288</v>
      </c>
      <c r="J678" s="20" t="s">
        <v>5683</v>
      </c>
      <c r="K678" s="20" t="s">
        <v>7288</v>
      </c>
      <c r="L678" s="20" t="s">
        <v>7288</v>
      </c>
      <c r="M678" s="20" t="s">
        <v>5684</v>
      </c>
      <c r="N678" s="20" t="s">
        <v>5684</v>
      </c>
      <c r="O678" s="20" t="s">
        <v>5685</v>
      </c>
      <c r="P678" s="20" t="s">
        <v>5686</v>
      </c>
      <c r="Q678" s="20" t="s">
        <v>5687</v>
      </c>
      <c r="R678" s="20" t="s">
        <v>7782</v>
      </c>
      <c r="S678" s="20" t="s">
        <v>75</v>
      </c>
      <c r="T678" s="20" t="s">
        <v>5689</v>
      </c>
      <c r="U678" s="20" t="s">
        <v>5690</v>
      </c>
      <c r="V678" s="20" t="s">
        <v>5691</v>
      </c>
    </row>
    <row r="679" s="20" customFormat="1" spans="1:22">
      <c r="A679" s="20" t="s">
        <v>4388</v>
      </c>
      <c r="B679" s="20" t="s">
        <v>663</v>
      </c>
      <c r="C679" s="20" t="s">
        <v>4389</v>
      </c>
      <c r="D679" s="20" t="s">
        <v>1202</v>
      </c>
      <c r="E679" s="20" t="s">
        <v>7783</v>
      </c>
      <c r="F679" s="20" t="s">
        <v>83</v>
      </c>
      <c r="G679" s="20" t="s">
        <v>2725</v>
      </c>
      <c r="H679" s="20" t="s">
        <v>5681</v>
      </c>
      <c r="I679" s="20" t="s">
        <v>7784</v>
      </c>
      <c r="J679" s="20" t="s">
        <v>5683</v>
      </c>
      <c r="K679" s="20" t="s">
        <v>7784</v>
      </c>
      <c r="L679" s="20" t="s">
        <v>7784</v>
      </c>
      <c r="M679" s="20" t="s">
        <v>5684</v>
      </c>
      <c r="N679" s="20" t="s">
        <v>5684</v>
      </c>
      <c r="O679" s="20" t="s">
        <v>5685</v>
      </c>
      <c r="P679" s="20" t="s">
        <v>5686</v>
      </c>
      <c r="Q679" s="20" t="s">
        <v>5687</v>
      </c>
      <c r="R679" s="20" t="s">
        <v>7785</v>
      </c>
      <c r="S679" s="20" t="s">
        <v>75</v>
      </c>
      <c r="T679" s="20" t="s">
        <v>5689</v>
      </c>
      <c r="U679" s="20" t="s">
        <v>5690</v>
      </c>
      <c r="V679" s="20" t="s">
        <v>5738</v>
      </c>
    </row>
    <row r="680" s="20" customFormat="1" spans="1:22">
      <c r="A680" s="20" t="s">
        <v>4325</v>
      </c>
      <c r="B680" s="20" t="s">
        <v>663</v>
      </c>
      <c r="C680" s="20" t="s">
        <v>4326</v>
      </c>
      <c r="D680" s="20" t="s">
        <v>4328</v>
      </c>
      <c r="E680" s="20" t="s">
        <v>7786</v>
      </c>
      <c r="F680" s="20" t="s">
        <v>663</v>
      </c>
      <c r="G680" s="20" t="s">
        <v>2725</v>
      </c>
      <c r="H680" s="20" t="s">
        <v>5681</v>
      </c>
      <c r="I680" s="20" t="s">
        <v>7539</v>
      </c>
      <c r="J680" s="20" t="s">
        <v>5683</v>
      </c>
      <c r="K680" s="20" t="s">
        <v>7539</v>
      </c>
      <c r="L680" s="20" t="s">
        <v>7539</v>
      </c>
      <c r="M680" s="20" t="s">
        <v>5684</v>
      </c>
      <c r="N680" s="20" t="s">
        <v>5684</v>
      </c>
      <c r="O680" s="20" t="s">
        <v>5685</v>
      </c>
      <c r="P680" s="20" t="s">
        <v>5686</v>
      </c>
      <c r="Q680" s="20" t="s">
        <v>5687</v>
      </c>
      <c r="R680" s="20" t="s">
        <v>7787</v>
      </c>
      <c r="S680" s="20" t="s">
        <v>75</v>
      </c>
      <c r="T680" s="20" t="s">
        <v>5689</v>
      </c>
      <c r="U680" s="20" t="s">
        <v>5690</v>
      </c>
      <c r="V680" s="20" t="s">
        <v>5691</v>
      </c>
    </row>
    <row r="681" s="20" customFormat="1" spans="1:22">
      <c r="A681" s="20" t="s">
        <v>4332</v>
      </c>
      <c r="B681" s="20" t="s">
        <v>663</v>
      </c>
      <c r="C681" s="20" t="s">
        <v>4333</v>
      </c>
      <c r="D681" s="20" t="s">
        <v>4312</v>
      </c>
      <c r="E681" s="20" t="s">
        <v>7788</v>
      </c>
      <c r="F681" s="20" t="s">
        <v>83</v>
      </c>
      <c r="G681" s="20" t="s">
        <v>2725</v>
      </c>
      <c r="H681" s="20" t="s">
        <v>5681</v>
      </c>
      <c r="I681" s="20" t="s">
        <v>7789</v>
      </c>
      <c r="J681" s="20" t="s">
        <v>5683</v>
      </c>
      <c r="K681" s="20" t="s">
        <v>7789</v>
      </c>
      <c r="L681" s="20" t="s">
        <v>7789</v>
      </c>
      <c r="M681" s="20" t="s">
        <v>5684</v>
      </c>
      <c r="N681" s="20" t="s">
        <v>5684</v>
      </c>
      <c r="O681" s="20" t="s">
        <v>5685</v>
      </c>
      <c r="P681" s="20" t="s">
        <v>5686</v>
      </c>
      <c r="Q681" s="20" t="s">
        <v>5687</v>
      </c>
      <c r="R681" s="20" t="s">
        <v>7790</v>
      </c>
      <c r="S681" s="20" t="s">
        <v>75</v>
      </c>
      <c r="T681" s="20" t="s">
        <v>5689</v>
      </c>
      <c r="U681" s="20" t="s">
        <v>5655</v>
      </c>
      <c r="V681" s="20" t="s">
        <v>5691</v>
      </c>
    </row>
    <row r="682" s="20" customFormat="1" spans="1:22">
      <c r="A682" s="20" t="s">
        <v>5516</v>
      </c>
      <c r="B682" s="20" t="s">
        <v>663</v>
      </c>
      <c r="C682" s="20" t="s">
        <v>5517</v>
      </c>
      <c r="D682" s="20" t="s">
        <v>7791</v>
      </c>
      <c r="E682" s="20" t="s">
        <v>7792</v>
      </c>
      <c r="F682" s="20" t="s">
        <v>94</v>
      </c>
      <c r="G682" s="20" t="s">
        <v>871</v>
      </c>
      <c r="H682" s="20" t="s">
        <v>5681</v>
      </c>
      <c r="I682" s="20" t="s">
        <v>7793</v>
      </c>
      <c r="J682" s="20" t="s">
        <v>5683</v>
      </c>
      <c r="K682" s="20" t="s">
        <v>7793</v>
      </c>
      <c r="L682" s="20" t="s">
        <v>7793</v>
      </c>
      <c r="M682" s="20" t="s">
        <v>5684</v>
      </c>
      <c r="N682" s="20" t="s">
        <v>5684</v>
      </c>
      <c r="O682" s="20" t="s">
        <v>5685</v>
      </c>
      <c r="P682" s="20" t="s">
        <v>5686</v>
      </c>
      <c r="Q682" s="20" t="s">
        <v>5687</v>
      </c>
      <c r="R682" s="20" t="s">
        <v>7794</v>
      </c>
      <c r="S682" s="20" t="s">
        <v>75</v>
      </c>
      <c r="T682" s="20" t="s">
        <v>5689</v>
      </c>
      <c r="U682" s="20" t="s">
        <v>5655</v>
      </c>
      <c r="V682" s="20" t="s">
        <v>6168</v>
      </c>
    </row>
    <row r="683" s="20" customFormat="1" spans="1:22">
      <c r="A683" s="20" t="s">
        <v>4488</v>
      </c>
      <c r="B683" s="20" t="s">
        <v>663</v>
      </c>
      <c r="C683" s="20" t="s">
        <v>4489</v>
      </c>
      <c r="D683" s="20" t="s">
        <v>7795</v>
      </c>
      <c r="E683" s="20" t="s">
        <v>7796</v>
      </c>
      <c r="F683" s="20" t="s">
        <v>83</v>
      </c>
      <c r="G683" s="20" t="s">
        <v>2725</v>
      </c>
      <c r="H683" s="20" t="s">
        <v>5681</v>
      </c>
      <c r="I683" s="20" t="s">
        <v>7797</v>
      </c>
      <c r="J683" s="20" t="s">
        <v>5683</v>
      </c>
      <c r="K683" s="20" t="s">
        <v>7797</v>
      </c>
      <c r="L683" s="20" t="s">
        <v>7797</v>
      </c>
      <c r="M683" s="20" t="s">
        <v>5684</v>
      </c>
      <c r="N683" s="20" t="s">
        <v>5684</v>
      </c>
      <c r="O683" s="20" t="s">
        <v>5685</v>
      </c>
      <c r="P683" s="20" t="s">
        <v>5686</v>
      </c>
      <c r="Q683" s="20" t="s">
        <v>5687</v>
      </c>
      <c r="R683" s="20" t="s">
        <v>7798</v>
      </c>
      <c r="S683" s="20" t="s">
        <v>75</v>
      </c>
      <c r="T683" s="20" t="s">
        <v>5689</v>
      </c>
      <c r="U683" s="20" t="s">
        <v>5655</v>
      </c>
      <c r="V683" s="20" t="s">
        <v>6168</v>
      </c>
    </row>
    <row r="684" s="20" customFormat="1" spans="1:22">
      <c r="A684" s="20" t="s">
        <v>5432</v>
      </c>
      <c r="B684" s="20" t="s">
        <v>663</v>
      </c>
      <c r="C684" s="20" t="s">
        <v>5433</v>
      </c>
      <c r="D684" s="20" t="s">
        <v>7799</v>
      </c>
      <c r="E684" s="20" t="s">
        <v>7800</v>
      </c>
      <c r="F684" s="20" t="s">
        <v>2725</v>
      </c>
      <c r="G684" s="20" t="s">
        <v>871</v>
      </c>
      <c r="H684" s="20" t="s">
        <v>5681</v>
      </c>
      <c r="I684" s="20" t="s">
        <v>7801</v>
      </c>
      <c r="J684" s="20" t="s">
        <v>5683</v>
      </c>
      <c r="K684" s="20" t="s">
        <v>7801</v>
      </c>
      <c r="L684" s="20" t="s">
        <v>7801</v>
      </c>
      <c r="M684" s="20" t="s">
        <v>5684</v>
      </c>
      <c r="N684" s="20" t="s">
        <v>5684</v>
      </c>
      <c r="O684" s="20" t="s">
        <v>5685</v>
      </c>
      <c r="P684" s="20" t="s">
        <v>5686</v>
      </c>
      <c r="Q684" s="20" t="s">
        <v>5687</v>
      </c>
      <c r="R684" s="20" t="s">
        <v>7802</v>
      </c>
      <c r="S684" s="20" t="s">
        <v>75</v>
      </c>
      <c r="T684" s="20" t="s">
        <v>5689</v>
      </c>
      <c r="U684" s="20" t="s">
        <v>5690</v>
      </c>
      <c r="V684" s="20" t="s">
        <v>5691</v>
      </c>
    </row>
    <row r="685" s="20" customFormat="1" spans="1:22">
      <c r="A685" s="20" t="s">
        <v>5306</v>
      </c>
      <c r="B685" s="20" t="s">
        <v>663</v>
      </c>
      <c r="C685" s="20" t="s">
        <v>5307</v>
      </c>
      <c r="D685" s="20" t="s">
        <v>3958</v>
      </c>
      <c r="E685" s="20" t="s">
        <v>7803</v>
      </c>
      <c r="F685" s="20" t="s">
        <v>83</v>
      </c>
      <c r="G685" s="20" t="s">
        <v>871</v>
      </c>
      <c r="H685" s="20" t="s">
        <v>5681</v>
      </c>
      <c r="I685" s="20" t="s">
        <v>7804</v>
      </c>
      <c r="J685" s="20" t="s">
        <v>5683</v>
      </c>
      <c r="K685" s="20" t="s">
        <v>7804</v>
      </c>
      <c r="L685" s="20" t="s">
        <v>7804</v>
      </c>
      <c r="M685" s="20" t="s">
        <v>5684</v>
      </c>
      <c r="N685" s="20" t="s">
        <v>5684</v>
      </c>
      <c r="O685" s="20" t="s">
        <v>5685</v>
      </c>
      <c r="P685" s="20" t="s">
        <v>5686</v>
      </c>
      <c r="Q685" s="20" t="s">
        <v>5687</v>
      </c>
      <c r="R685" s="20" t="s">
        <v>7805</v>
      </c>
      <c r="S685" s="20" t="s">
        <v>75</v>
      </c>
      <c r="T685" s="20" t="s">
        <v>5689</v>
      </c>
      <c r="U685" s="20" t="s">
        <v>5655</v>
      </c>
      <c r="V685" s="20" t="s">
        <v>5749</v>
      </c>
    </row>
    <row r="686" s="20" customFormat="1" spans="1:22">
      <c r="A686" s="20" t="s">
        <v>3475</v>
      </c>
      <c r="B686" s="20" t="s">
        <v>663</v>
      </c>
      <c r="C686" s="20" t="s">
        <v>3476</v>
      </c>
      <c r="D686" s="20" t="s">
        <v>3478</v>
      </c>
      <c r="E686" s="20" t="s">
        <v>7806</v>
      </c>
      <c r="F686" s="20" t="s">
        <v>663</v>
      </c>
      <c r="G686" s="20" t="s">
        <v>83</v>
      </c>
      <c r="H686" s="20" t="s">
        <v>5681</v>
      </c>
      <c r="I686" s="20" t="s">
        <v>7807</v>
      </c>
      <c r="J686" s="20" t="s">
        <v>5683</v>
      </c>
      <c r="K686" s="20" t="s">
        <v>7807</v>
      </c>
      <c r="L686" s="20" t="s">
        <v>7807</v>
      </c>
      <c r="M686" s="20" t="s">
        <v>5684</v>
      </c>
      <c r="N686" s="20" t="s">
        <v>5684</v>
      </c>
      <c r="O686" s="20" t="s">
        <v>5685</v>
      </c>
      <c r="P686" s="20" t="s">
        <v>5686</v>
      </c>
      <c r="Q686" s="20" t="s">
        <v>5687</v>
      </c>
      <c r="R686" s="20" t="s">
        <v>7808</v>
      </c>
      <c r="S686" s="20" t="s">
        <v>75</v>
      </c>
      <c r="T686" s="20" t="s">
        <v>5689</v>
      </c>
      <c r="U686" s="20" t="s">
        <v>5655</v>
      </c>
      <c r="V686" s="20" t="s">
        <v>5691</v>
      </c>
    </row>
    <row r="687" s="20" customFormat="1" spans="1:22">
      <c r="A687" s="20" t="s">
        <v>3470</v>
      </c>
      <c r="B687" s="20" t="s">
        <v>663</v>
      </c>
      <c r="C687" s="20" t="s">
        <v>3471</v>
      </c>
      <c r="D687" s="20" t="s">
        <v>747</v>
      </c>
      <c r="E687" s="20" t="s">
        <v>7394</v>
      </c>
      <c r="F687" s="20" t="s">
        <v>663</v>
      </c>
      <c r="G687" s="20" t="s">
        <v>83</v>
      </c>
      <c r="H687" s="20" t="s">
        <v>5681</v>
      </c>
      <c r="I687" s="20" t="s">
        <v>7809</v>
      </c>
      <c r="J687" s="20" t="s">
        <v>5683</v>
      </c>
      <c r="K687" s="20" t="s">
        <v>7809</v>
      </c>
      <c r="L687" s="20" t="s">
        <v>7809</v>
      </c>
      <c r="M687" s="20" t="s">
        <v>5684</v>
      </c>
      <c r="N687" s="20" t="s">
        <v>5684</v>
      </c>
      <c r="O687" s="20" t="s">
        <v>5685</v>
      </c>
      <c r="P687" s="20" t="s">
        <v>5686</v>
      </c>
      <c r="Q687" s="20" t="s">
        <v>5687</v>
      </c>
      <c r="R687" s="20" t="s">
        <v>7810</v>
      </c>
      <c r="S687" s="20" t="s">
        <v>75</v>
      </c>
      <c r="T687" s="20" t="s">
        <v>5689</v>
      </c>
      <c r="U687" s="20" t="s">
        <v>5655</v>
      </c>
      <c r="V687" s="20" t="s">
        <v>5691</v>
      </c>
    </row>
    <row r="688" s="20" customFormat="1" spans="1:22">
      <c r="A688" s="20" t="s">
        <v>4317</v>
      </c>
      <c r="B688" s="20" t="s">
        <v>663</v>
      </c>
      <c r="C688" s="20" t="s">
        <v>4318</v>
      </c>
      <c r="D688" s="20" t="s">
        <v>7811</v>
      </c>
      <c r="E688" s="20" t="s">
        <v>7812</v>
      </c>
      <c r="F688" s="20" t="s">
        <v>83</v>
      </c>
      <c r="G688" s="20" t="s">
        <v>2725</v>
      </c>
      <c r="H688" s="20" t="s">
        <v>5681</v>
      </c>
      <c r="I688" s="20" t="s">
        <v>7813</v>
      </c>
      <c r="J688" s="20" t="s">
        <v>5683</v>
      </c>
      <c r="K688" s="20" t="s">
        <v>7813</v>
      </c>
      <c r="L688" s="20" t="s">
        <v>7813</v>
      </c>
      <c r="M688" s="20" t="s">
        <v>5684</v>
      </c>
      <c r="N688" s="20" t="s">
        <v>5684</v>
      </c>
      <c r="O688" s="20" t="s">
        <v>5685</v>
      </c>
      <c r="P688" s="20" t="s">
        <v>5686</v>
      </c>
      <c r="Q688" s="20" t="s">
        <v>5687</v>
      </c>
      <c r="R688" s="20" t="s">
        <v>7814</v>
      </c>
      <c r="S688" s="20" t="s">
        <v>75</v>
      </c>
      <c r="T688" s="20" t="s">
        <v>5689</v>
      </c>
      <c r="U688" s="20" t="s">
        <v>5655</v>
      </c>
      <c r="V688" s="20" t="s">
        <v>5953</v>
      </c>
    </row>
    <row r="689" s="20" customFormat="1" spans="1:22">
      <c r="A689" s="20" t="s">
        <v>5001</v>
      </c>
      <c r="B689" s="20" t="s">
        <v>663</v>
      </c>
      <c r="C689" s="20" t="s">
        <v>5002</v>
      </c>
      <c r="D689" s="20" t="s">
        <v>7605</v>
      </c>
      <c r="E689" s="20" t="s">
        <v>7815</v>
      </c>
      <c r="F689" s="20" t="s">
        <v>2725</v>
      </c>
      <c r="G689" s="20" t="s">
        <v>94</v>
      </c>
      <c r="H689" s="20" t="s">
        <v>5681</v>
      </c>
      <c r="I689" s="20" t="s">
        <v>7816</v>
      </c>
      <c r="J689" s="20" t="s">
        <v>5683</v>
      </c>
      <c r="K689" s="20" t="s">
        <v>7816</v>
      </c>
      <c r="L689" s="20" t="s">
        <v>7816</v>
      </c>
      <c r="M689" s="20" t="s">
        <v>5684</v>
      </c>
      <c r="N689" s="20" t="s">
        <v>5684</v>
      </c>
      <c r="O689" s="20" t="s">
        <v>5685</v>
      </c>
      <c r="P689" s="20" t="s">
        <v>5686</v>
      </c>
      <c r="Q689" s="20" t="s">
        <v>5687</v>
      </c>
      <c r="R689" s="20" t="s">
        <v>7817</v>
      </c>
      <c r="S689" s="20" t="s">
        <v>75</v>
      </c>
      <c r="T689" s="20" t="s">
        <v>5689</v>
      </c>
      <c r="U689" s="20" t="s">
        <v>5690</v>
      </c>
      <c r="V689" s="20" t="s">
        <v>5691</v>
      </c>
    </row>
    <row r="690" s="20" customFormat="1" spans="1:22">
      <c r="A690" s="20" t="s">
        <v>3877</v>
      </c>
      <c r="B690" s="20" t="s">
        <v>663</v>
      </c>
      <c r="C690" s="20" t="s">
        <v>3878</v>
      </c>
      <c r="D690" s="20" t="s">
        <v>3880</v>
      </c>
      <c r="E690" s="20" t="s">
        <v>7818</v>
      </c>
      <c r="F690" s="20" t="s">
        <v>83</v>
      </c>
      <c r="G690" s="20" t="s">
        <v>2725</v>
      </c>
      <c r="H690" s="20" t="s">
        <v>5681</v>
      </c>
      <c r="I690" s="20" t="s">
        <v>7819</v>
      </c>
      <c r="J690" s="20" t="s">
        <v>5683</v>
      </c>
      <c r="K690" s="20" t="s">
        <v>7819</v>
      </c>
      <c r="L690" s="20" t="s">
        <v>7819</v>
      </c>
      <c r="M690" s="20" t="s">
        <v>5684</v>
      </c>
      <c r="N690" s="20" t="s">
        <v>5684</v>
      </c>
      <c r="O690" s="20" t="s">
        <v>5685</v>
      </c>
      <c r="P690" s="20" t="s">
        <v>5686</v>
      </c>
      <c r="Q690" s="20" t="s">
        <v>5687</v>
      </c>
      <c r="R690" s="20" t="s">
        <v>7820</v>
      </c>
      <c r="S690" s="20" t="s">
        <v>75</v>
      </c>
      <c r="T690" s="20" t="s">
        <v>5689</v>
      </c>
      <c r="U690" s="20" t="s">
        <v>5655</v>
      </c>
      <c r="V690" s="20" t="s">
        <v>5713</v>
      </c>
    </row>
    <row r="691" s="20" customFormat="1" spans="1:22">
      <c r="A691" s="20" t="s">
        <v>4382</v>
      </c>
      <c r="B691" s="20" t="s">
        <v>83</v>
      </c>
      <c r="C691" s="20" t="s">
        <v>4383</v>
      </c>
      <c r="D691" s="20" t="s">
        <v>1784</v>
      </c>
      <c r="E691" s="20" t="s">
        <v>7821</v>
      </c>
      <c r="F691" s="20" t="s">
        <v>83</v>
      </c>
      <c r="G691" s="20" t="s">
        <v>2725</v>
      </c>
      <c r="H691" s="20" t="s">
        <v>5681</v>
      </c>
      <c r="I691" s="20" t="s">
        <v>7822</v>
      </c>
      <c r="J691" s="20" t="s">
        <v>5683</v>
      </c>
      <c r="K691" s="20" t="s">
        <v>7822</v>
      </c>
      <c r="L691" s="20" t="s">
        <v>7822</v>
      </c>
      <c r="M691" s="20" t="s">
        <v>5684</v>
      </c>
      <c r="N691" s="20" t="s">
        <v>5684</v>
      </c>
      <c r="O691" s="20" t="s">
        <v>5685</v>
      </c>
      <c r="P691" s="20" t="s">
        <v>5686</v>
      </c>
      <c r="Q691" s="20" t="s">
        <v>5687</v>
      </c>
      <c r="R691" s="20" t="s">
        <v>7823</v>
      </c>
      <c r="S691" s="20" t="s">
        <v>75</v>
      </c>
      <c r="T691" s="20" t="s">
        <v>5689</v>
      </c>
      <c r="U691" s="20" t="s">
        <v>5655</v>
      </c>
      <c r="V691" s="20" t="s">
        <v>5705</v>
      </c>
    </row>
    <row r="692" s="20" customFormat="1" spans="1:22">
      <c r="A692" s="20" t="s">
        <v>4994</v>
      </c>
      <c r="B692" s="20" t="s">
        <v>83</v>
      </c>
      <c r="C692" s="20" t="s">
        <v>4995</v>
      </c>
      <c r="D692" s="20" t="s">
        <v>7605</v>
      </c>
      <c r="E692" s="20" t="s">
        <v>7824</v>
      </c>
      <c r="F692" s="20" t="s">
        <v>2725</v>
      </c>
      <c r="G692" s="20" t="s">
        <v>94</v>
      </c>
      <c r="H692" s="20" t="s">
        <v>5681</v>
      </c>
      <c r="I692" s="20" t="s">
        <v>7816</v>
      </c>
      <c r="J692" s="20" t="s">
        <v>5683</v>
      </c>
      <c r="K692" s="20" t="s">
        <v>7816</v>
      </c>
      <c r="L692" s="20" t="s">
        <v>7816</v>
      </c>
      <c r="M692" s="20" t="s">
        <v>5684</v>
      </c>
      <c r="N692" s="20" t="s">
        <v>5684</v>
      </c>
      <c r="O692" s="20" t="s">
        <v>5685</v>
      </c>
      <c r="P692" s="20" t="s">
        <v>5686</v>
      </c>
      <c r="Q692" s="20" t="s">
        <v>5687</v>
      </c>
      <c r="R692" s="20" t="s">
        <v>7825</v>
      </c>
      <c r="S692" s="20" t="s">
        <v>75</v>
      </c>
      <c r="T692" s="20" t="s">
        <v>5689</v>
      </c>
      <c r="U692" s="20" t="s">
        <v>5690</v>
      </c>
      <c r="V692" s="20" t="s">
        <v>5691</v>
      </c>
    </row>
    <row r="693" s="20" customFormat="1" spans="1:22">
      <c r="A693" s="20" t="s">
        <v>4375</v>
      </c>
      <c r="B693" s="20" t="s">
        <v>83</v>
      </c>
      <c r="C693" s="20" t="s">
        <v>4376</v>
      </c>
      <c r="D693" s="20" t="s">
        <v>4378</v>
      </c>
      <c r="E693" s="20" t="s">
        <v>7826</v>
      </c>
      <c r="F693" s="20" t="s">
        <v>83</v>
      </c>
      <c r="G693" s="20" t="s">
        <v>2725</v>
      </c>
      <c r="H693" s="20" t="s">
        <v>5681</v>
      </c>
      <c r="I693" s="20" t="s">
        <v>7827</v>
      </c>
      <c r="J693" s="20" t="s">
        <v>5683</v>
      </c>
      <c r="K693" s="20" t="s">
        <v>7827</v>
      </c>
      <c r="L693" s="20" t="s">
        <v>7827</v>
      </c>
      <c r="M693" s="20" t="s">
        <v>5684</v>
      </c>
      <c r="N693" s="20" t="s">
        <v>5684</v>
      </c>
      <c r="O693" s="20" t="s">
        <v>5685</v>
      </c>
      <c r="P693" s="20" t="s">
        <v>5686</v>
      </c>
      <c r="Q693" s="20" t="s">
        <v>5687</v>
      </c>
      <c r="R693" s="20" t="s">
        <v>7828</v>
      </c>
      <c r="S693" s="20" t="s">
        <v>75</v>
      </c>
      <c r="T693" s="20" t="s">
        <v>5689</v>
      </c>
      <c r="U693" s="20" t="s">
        <v>5690</v>
      </c>
      <c r="V693" s="20" t="s">
        <v>5738</v>
      </c>
    </row>
    <row r="694" s="20" customFormat="1" spans="1:22">
      <c r="A694" s="20" t="s">
        <v>4804</v>
      </c>
      <c r="B694" s="20" t="s">
        <v>83</v>
      </c>
      <c r="C694" s="20" t="s">
        <v>4805</v>
      </c>
      <c r="D694" s="20" t="s">
        <v>7829</v>
      </c>
      <c r="E694" s="20" t="s">
        <v>7830</v>
      </c>
      <c r="F694" s="20" t="s">
        <v>83</v>
      </c>
      <c r="G694" s="20" t="s">
        <v>94</v>
      </c>
      <c r="H694" s="20" t="s">
        <v>5681</v>
      </c>
      <c r="I694" s="20" t="s">
        <v>7831</v>
      </c>
      <c r="J694" s="20" t="s">
        <v>5683</v>
      </c>
      <c r="K694" s="20" t="s">
        <v>7831</v>
      </c>
      <c r="L694" s="20" t="s">
        <v>7831</v>
      </c>
      <c r="M694" s="20" t="s">
        <v>5684</v>
      </c>
      <c r="N694" s="20" t="s">
        <v>5684</v>
      </c>
      <c r="O694" s="20" t="s">
        <v>5685</v>
      </c>
      <c r="P694" s="20" t="s">
        <v>5686</v>
      </c>
      <c r="Q694" s="20" t="s">
        <v>5687</v>
      </c>
      <c r="R694" s="20" t="s">
        <v>7832</v>
      </c>
      <c r="S694" s="20" t="s">
        <v>75</v>
      </c>
      <c r="T694" s="20" t="s">
        <v>5689</v>
      </c>
      <c r="U694" s="20" t="s">
        <v>5655</v>
      </c>
      <c r="V694" s="20" t="s">
        <v>5738</v>
      </c>
    </row>
    <row r="695" s="20" customFormat="1" spans="1:22">
      <c r="A695" s="20" t="s">
        <v>4309</v>
      </c>
      <c r="B695" s="20" t="s">
        <v>83</v>
      </c>
      <c r="C695" s="20" t="s">
        <v>4310</v>
      </c>
      <c r="D695" s="20" t="s">
        <v>4312</v>
      </c>
      <c r="E695" s="20" t="s">
        <v>7833</v>
      </c>
      <c r="F695" s="20" t="s">
        <v>83</v>
      </c>
      <c r="G695" s="20" t="s">
        <v>2725</v>
      </c>
      <c r="H695" s="20" t="s">
        <v>5681</v>
      </c>
      <c r="I695" s="20" t="s">
        <v>7834</v>
      </c>
      <c r="J695" s="20" t="s">
        <v>5683</v>
      </c>
      <c r="K695" s="20" t="s">
        <v>7834</v>
      </c>
      <c r="L695" s="20" t="s">
        <v>7834</v>
      </c>
      <c r="M695" s="20" t="s">
        <v>5684</v>
      </c>
      <c r="N695" s="20" t="s">
        <v>5684</v>
      </c>
      <c r="O695" s="20" t="s">
        <v>5685</v>
      </c>
      <c r="P695" s="20" t="s">
        <v>5686</v>
      </c>
      <c r="Q695" s="20" t="s">
        <v>5687</v>
      </c>
      <c r="R695" s="20" t="s">
        <v>7835</v>
      </c>
      <c r="S695" s="20" t="s">
        <v>75</v>
      </c>
      <c r="T695" s="20" t="s">
        <v>5689</v>
      </c>
      <c r="U695" s="20" t="s">
        <v>5655</v>
      </c>
      <c r="V695" s="20" t="s">
        <v>5691</v>
      </c>
    </row>
    <row r="696" s="20" customFormat="1" spans="1:22">
      <c r="A696" s="20" t="s">
        <v>5004</v>
      </c>
      <c r="B696" s="20" t="s">
        <v>83</v>
      </c>
      <c r="C696" s="20" t="s">
        <v>5005</v>
      </c>
      <c r="D696" s="20" t="s">
        <v>5007</v>
      </c>
      <c r="E696" s="20" t="s">
        <v>7836</v>
      </c>
      <c r="F696" s="20" t="s">
        <v>2725</v>
      </c>
      <c r="G696" s="20" t="s">
        <v>94</v>
      </c>
      <c r="H696" s="20" t="s">
        <v>5681</v>
      </c>
      <c r="I696" s="20" t="s">
        <v>7837</v>
      </c>
      <c r="J696" s="20" t="s">
        <v>5683</v>
      </c>
      <c r="K696" s="20" t="s">
        <v>7837</v>
      </c>
      <c r="L696" s="20" t="s">
        <v>7837</v>
      </c>
      <c r="M696" s="20" t="s">
        <v>5684</v>
      </c>
      <c r="N696" s="20" t="s">
        <v>5684</v>
      </c>
      <c r="O696" s="20" t="s">
        <v>5685</v>
      </c>
      <c r="P696" s="20" t="s">
        <v>5686</v>
      </c>
      <c r="Q696" s="20" t="s">
        <v>5687</v>
      </c>
      <c r="R696" s="20" t="s">
        <v>7838</v>
      </c>
      <c r="S696" s="20" t="s">
        <v>75</v>
      </c>
      <c r="T696" s="20" t="s">
        <v>5689</v>
      </c>
      <c r="U696" s="20" t="s">
        <v>5690</v>
      </c>
      <c r="V696" s="20" t="s">
        <v>5953</v>
      </c>
    </row>
    <row r="697" s="20" customFormat="1" spans="1:22">
      <c r="A697" s="20" t="s">
        <v>4631</v>
      </c>
      <c r="B697" s="20" t="s">
        <v>83</v>
      </c>
      <c r="C697" s="20" t="s">
        <v>4632</v>
      </c>
      <c r="D697" s="20" t="s">
        <v>4634</v>
      </c>
      <c r="E697" s="20" t="s">
        <v>7839</v>
      </c>
      <c r="F697" s="20" t="s">
        <v>83</v>
      </c>
      <c r="G697" s="20" t="s">
        <v>94</v>
      </c>
      <c r="H697" s="20" t="s">
        <v>5681</v>
      </c>
      <c r="I697" s="20" t="s">
        <v>7840</v>
      </c>
      <c r="J697" s="20" t="s">
        <v>5683</v>
      </c>
      <c r="K697" s="20" t="s">
        <v>7840</v>
      </c>
      <c r="L697" s="20" t="s">
        <v>7840</v>
      </c>
      <c r="M697" s="20" t="s">
        <v>5684</v>
      </c>
      <c r="N697" s="20" t="s">
        <v>5684</v>
      </c>
      <c r="O697" s="20" t="s">
        <v>5685</v>
      </c>
      <c r="P697" s="20" t="s">
        <v>5686</v>
      </c>
      <c r="Q697" s="20" t="s">
        <v>5687</v>
      </c>
      <c r="R697" s="20" t="s">
        <v>7841</v>
      </c>
      <c r="S697" s="20" t="s">
        <v>75</v>
      </c>
      <c r="T697" s="20" t="s">
        <v>5689</v>
      </c>
      <c r="U697" s="20" t="s">
        <v>5655</v>
      </c>
      <c r="V697" s="20" t="s">
        <v>5713</v>
      </c>
    </row>
    <row r="698" s="20" customFormat="1" spans="1:22">
      <c r="A698" s="20" t="s">
        <v>4544</v>
      </c>
      <c r="B698" s="20" t="s">
        <v>83</v>
      </c>
      <c r="C698" s="20" t="s">
        <v>4545</v>
      </c>
      <c r="D698" s="20" t="s">
        <v>7842</v>
      </c>
      <c r="E698" s="20" t="s">
        <v>7843</v>
      </c>
      <c r="F698" s="20" t="s">
        <v>83</v>
      </c>
      <c r="G698" s="20" t="s">
        <v>2725</v>
      </c>
      <c r="H698" s="20" t="s">
        <v>5681</v>
      </c>
      <c r="I698" s="20" t="s">
        <v>7223</v>
      </c>
      <c r="J698" s="20" t="s">
        <v>5683</v>
      </c>
      <c r="K698" s="20" t="s">
        <v>7223</v>
      </c>
      <c r="L698" s="20" t="s">
        <v>7223</v>
      </c>
      <c r="M698" s="20" t="s">
        <v>5684</v>
      </c>
      <c r="N698" s="20" t="s">
        <v>5684</v>
      </c>
      <c r="O698" s="20" t="s">
        <v>5685</v>
      </c>
      <c r="P698" s="20" t="s">
        <v>5686</v>
      </c>
      <c r="Q698" s="20" t="s">
        <v>5687</v>
      </c>
      <c r="R698" s="20" t="s">
        <v>7844</v>
      </c>
      <c r="S698" s="20" t="s">
        <v>75</v>
      </c>
      <c r="T698" s="20" t="s">
        <v>5689</v>
      </c>
      <c r="U698" s="20" t="s">
        <v>5690</v>
      </c>
      <c r="V698" s="20" t="s">
        <v>5784</v>
      </c>
    </row>
    <row r="699" s="20" customFormat="1" spans="1:22">
      <c r="A699" s="20" t="s">
        <v>4345</v>
      </c>
      <c r="B699" s="20" t="s">
        <v>83</v>
      </c>
      <c r="C699" s="20" t="s">
        <v>4346</v>
      </c>
      <c r="D699" s="20" t="s">
        <v>7845</v>
      </c>
      <c r="E699" s="20" t="s">
        <v>7846</v>
      </c>
      <c r="F699" s="20" t="s">
        <v>83</v>
      </c>
      <c r="G699" s="20" t="s">
        <v>2725</v>
      </c>
      <c r="H699" s="20" t="s">
        <v>5681</v>
      </c>
      <c r="I699" s="20" t="s">
        <v>7847</v>
      </c>
      <c r="J699" s="20" t="s">
        <v>5683</v>
      </c>
      <c r="K699" s="20" t="s">
        <v>7847</v>
      </c>
      <c r="L699" s="20" t="s">
        <v>7847</v>
      </c>
      <c r="M699" s="20" t="s">
        <v>5684</v>
      </c>
      <c r="N699" s="20" t="s">
        <v>5684</v>
      </c>
      <c r="O699" s="20" t="s">
        <v>5685</v>
      </c>
      <c r="P699" s="20" t="s">
        <v>5686</v>
      </c>
      <c r="Q699" s="20" t="s">
        <v>5687</v>
      </c>
      <c r="R699" s="20" t="s">
        <v>7848</v>
      </c>
      <c r="S699" s="20" t="s">
        <v>75</v>
      </c>
      <c r="T699" s="20" t="s">
        <v>5689</v>
      </c>
      <c r="U699" s="20" t="s">
        <v>5655</v>
      </c>
      <c r="V699" s="20" t="s">
        <v>5691</v>
      </c>
    </row>
    <row r="700" s="20" customFormat="1" spans="1:22">
      <c r="A700" s="20" t="s">
        <v>4354</v>
      </c>
      <c r="B700" s="20" t="s">
        <v>83</v>
      </c>
      <c r="C700" s="20" t="s">
        <v>4355</v>
      </c>
      <c r="D700" s="20" t="s">
        <v>4357</v>
      </c>
      <c r="E700" s="20" t="s">
        <v>7849</v>
      </c>
      <c r="F700" s="20" t="s">
        <v>83</v>
      </c>
      <c r="G700" s="20" t="s">
        <v>2725</v>
      </c>
      <c r="H700" s="20" t="s">
        <v>5681</v>
      </c>
      <c r="I700" s="20" t="s">
        <v>7850</v>
      </c>
      <c r="J700" s="20" t="s">
        <v>5683</v>
      </c>
      <c r="K700" s="20" t="s">
        <v>7850</v>
      </c>
      <c r="L700" s="20" t="s">
        <v>7850</v>
      </c>
      <c r="M700" s="20" t="s">
        <v>5684</v>
      </c>
      <c r="N700" s="20" t="s">
        <v>5684</v>
      </c>
      <c r="O700" s="20" t="s">
        <v>5685</v>
      </c>
      <c r="P700" s="20" t="s">
        <v>5686</v>
      </c>
      <c r="Q700" s="20" t="s">
        <v>5687</v>
      </c>
      <c r="R700" s="20" t="s">
        <v>7851</v>
      </c>
      <c r="S700" s="20" t="s">
        <v>75</v>
      </c>
      <c r="T700" s="20" t="s">
        <v>5689</v>
      </c>
      <c r="U700" s="20" t="s">
        <v>5655</v>
      </c>
      <c r="V700" s="20" t="s">
        <v>5691</v>
      </c>
    </row>
    <row r="701" s="20" customFormat="1" spans="1:22">
      <c r="A701" s="20" t="s">
        <v>5438</v>
      </c>
      <c r="B701" s="20" t="s">
        <v>83</v>
      </c>
      <c r="C701" s="20" t="s">
        <v>5439</v>
      </c>
      <c r="D701" s="20" t="s">
        <v>5441</v>
      </c>
      <c r="E701" s="20" t="s">
        <v>7852</v>
      </c>
      <c r="F701" s="20" t="s">
        <v>2725</v>
      </c>
      <c r="G701" s="20" t="s">
        <v>871</v>
      </c>
      <c r="H701" s="20" t="s">
        <v>5681</v>
      </c>
      <c r="I701" s="20" t="s">
        <v>7853</v>
      </c>
      <c r="J701" s="20" t="s">
        <v>5683</v>
      </c>
      <c r="K701" s="20" t="s">
        <v>7853</v>
      </c>
      <c r="L701" s="20" t="s">
        <v>7853</v>
      </c>
      <c r="M701" s="20" t="s">
        <v>5684</v>
      </c>
      <c r="N701" s="20" t="s">
        <v>5684</v>
      </c>
      <c r="O701" s="20" t="s">
        <v>5685</v>
      </c>
      <c r="P701" s="20" t="s">
        <v>5686</v>
      </c>
      <c r="Q701" s="20" t="s">
        <v>5687</v>
      </c>
      <c r="R701" s="20" t="s">
        <v>7854</v>
      </c>
      <c r="S701" s="20" t="s">
        <v>75</v>
      </c>
      <c r="T701" s="20" t="s">
        <v>5689</v>
      </c>
      <c r="U701" s="20" t="s">
        <v>5655</v>
      </c>
      <c r="V701" s="20" t="s">
        <v>5691</v>
      </c>
    </row>
    <row r="702" s="20" customFormat="1" spans="1:22">
      <c r="A702" s="20" t="s">
        <v>4338</v>
      </c>
      <c r="B702" s="20" t="s">
        <v>83</v>
      </c>
      <c r="C702" s="20" t="s">
        <v>4339</v>
      </c>
      <c r="D702" s="20" t="s">
        <v>7855</v>
      </c>
      <c r="E702" s="20" t="s">
        <v>7856</v>
      </c>
      <c r="F702" s="20" t="s">
        <v>83</v>
      </c>
      <c r="G702" s="20" t="s">
        <v>2725</v>
      </c>
      <c r="H702" s="20" t="s">
        <v>5681</v>
      </c>
      <c r="I702" s="20" t="s">
        <v>7857</v>
      </c>
      <c r="J702" s="20" t="s">
        <v>5683</v>
      </c>
      <c r="K702" s="20" t="s">
        <v>7857</v>
      </c>
      <c r="L702" s="20" t="s">
        <v>7857</v>
      </c>
      <c r="M702" s="20" t="s">
        <v>5684</v>
      </c>
      <c r="N702" s="20" t="s">
        <v>5684</v>
      </c>
      <c r="O702" s="20" t="s">
        <v>5685</v>
      </c>
      <c r="P702" s="20" t="s">
        <v>5686</v>
      </c>
      <c r="Q702" s="20" t="s">
        <v>5687</v>
      </c>
      <c r="R702" s="20" t="s">
        <v>7858</v>
      </c>
      <c r="S702" s="20" t="s">
        <v>75</v>
      </c>
      <c r="T702" s="20" t="s">
        <v>5689</v>
      </c>
      <c r="U702" s="20" t="s">
        <v>5655</v>
      </c>
      <c r="V702" s="20" t="s">
        <v>5691</v>
      </c>
    </row>
    <row r="703" s="20" customFormat="1" spans="1:22">
      <c r="A703" s="20" t="s">
        <v>4393</v>
      </c>
      <c r="B703" s="20" t="s">
        <v>83</v>
      </c>
      <c r="C703" s="20" t="s">
        <v>4394</v>
      </c>
      <c r="D703" s="20" t="s">
        <v>1227</v>
      </c>
      <c r="E703" s="20" t="s">
        <v>7859</v>
      </c>
      <c r="F703" s="20" t="s">
        <v>83</v>
      </c>
      <c r="G703" s="20" t="s">
        <v>2725</v>
      </c>
      <c r="H703" s="20" t="s">
        <v>5681</v>
      </c>
      <c r="I703" s="20" t="s">
        <v>7860</v>
      </c>
      <c r="J703" s="20" t="s">
        <v>5683</v>
      </c>
      <c r="K703" s="20" t="s">
        <v>7860</v>
      </c>
      <c r="L703" s="20" t="s">
        <v>7860</v>
      </c>
      <c r="M703" s="20" t="s">
        <v>5684</v>
      </c>
      <c r="N703" s="20" t="s">
        <v>5684</v>
      </c>
      <c r="O703" s="20" t="s">
        <v>5685</v>
      </c>
      <c r="P703" s="20" t="s">
        <v>5686</v>
      </c>
      <c r="Q703" s="20" t="s">
        <v>5687</v>
      </c>
      <c r="R703" s="20" t="s">
        <v>7861</v>
      </c>
      <c r="S703" s="20" t="s">
        <v>75</v>
      </c>
      <c r="T703" s="20" t="s">
        <v>5689</v>
      </c>
      <c r="U703" s="20" t="s">
        <v>5655</v>
      </c>
      <c r="V703" s="20" t="s">
        <v>5738</v>
      </c>
    </row>
    <row r="704" s="20" customFormat="1" spans="1:22">
      <c r="A704" s="20" t="s">
        <v>4362</v>
      </c>
      <c r="B704" s="20" t="s">
        <v>83</v>
      </c>
      <c r="C704" s="20" t="s">
        <v>4363</v>
      </c>
      <c r="D704" s="20" t="s">
        <v>4365</v>
      </c>
      <c r="E704" s="20" t="s">
        <v>7862</v>
      </c>
      <c r="F704" s="20" t="s">
        <v>83</v>
      </c>
      <c r="G704" s="20" t="s">
        <v>2725</v>
      </c>
      <c r="H704" s="20" t="s">
        <v>5681</v>
      </c>
      <c r="I704" s="20" t="s">
        <v>7863</v>
      </c>
      <c r="J704" s="20" t="s">
        <v>5683</v>
      </c>
      <c r="K704" s="20" t="s">
        <v>7863</v>
      </c>
      <c r="L704" s="20" t="s">
        <v>7863</v>
      </c>
      <c r="M704" s="20" t="s">
        <v>5684</v>
      </c>
      <c r="N704" s="20" t="s">
        <v>5684</v>
      </c>
      <c r="O704" s="20" t="s">
        <v>5685</v>
      </c>
      <c r="P704" s="20" t="s">
        <v>5686</v>
      </c>
      <c r="Q704" s="20" t="s">
        <v>5687</v>
      </c>
      <c r="R704" s="20" t="s">
        <v>7864</v>
      </c>
      <c r="S704" s="20" t="s">
        <v>75</v>
      </c>
      <c r="T704" s="20" t="s">
        <v>5689</v>
      </c>
      <c r="U704" s="20" t="s">
        <v>5655</v>
      </c>
      <c r="V704" s="20" t="s">
        <v>5691</v>
      </c>
    </row>
    <row r="705" s="20" customFormat="1" spans="1:22">
      <c r="A705" s="20" t="s">
        <v>3690</v>
      </c>
      <c r="B705" s="20" t="s">
        <v>83</v>
      </c>
      <c r="C705" s="20" t="s">
        <v>3691</v>
      </c>
      <c r="D705" s="20" t="s">
        <v>7865</v>
      </c>
      <c r="E705" s="20" t="s">
        <v>7866</v>
      </c>
      <c r="F705" s="20" t="s">
        <v>83</v>
      </c>
      <c r="G705" s="20" t="s">
        <v>2725</v>
      </c>
      <c r="H705" s="20" t="s">
        <v>5681</v>
      </c>
      <c r="I705" s="20" t="s">
        <v>7867</v>
      </c>
      <c r="J705" s="20" t="s">
        <v>5683</v>
      </c>
      <c r="K705" s="20" t="s">
        <v>7867</v>
      </c>
      <c r="L705" s="20" t="s">
        <v>7867</v>
      </c>
      <c r="M705" s="20" t="s">
        <v>5684</v>
      </c>
      <c r="N705" s="20" t="s">
        <v>5684</v>
      </c>
      <c r="O705" s="20" t="s">
        <v>5685</v>
      </c>
      <c r="P705" s="20" t="s">
        <v>5686</v>
      </c>
      <c r="Q705" s="20" t="s">
        <v>5687</v>
      </c>
      <c r="R705" s="20" t="s">
        <v>7868</v>
      </c>
      <c r="S705" s="20" t="s">
        <v>75</v>
      </c>
      <c r="T705" s="20" t="s">
        <v>5689</v>
      </c>
      <c r="U705" s="20" t="s">
        <v>5655</v>
      </c>
      <c r="V705" s="20" t="s">
        <v>6596</v>
      </c>
    </row>
    <row r="706" s="20" customFormat="1" spans="1:22">
      <c r="A706" s="20" t="s">
        <v>5020</v>
      </c>
      <c r="B706" s="20" t="s">
        <v>83</v>
      </c>
      <c r="C706" s="20" t="s">
        <v>5021</v>
      </c>
      <c r="D706" s="20" t="s">
        <v>7869</v>
      </c>
      <c r="E706" s="20" t="s">
        <v>7870</v>
      </c>
      <c r="F706" s="20" t="s">
        <v>83</v>
      </c>
      <c r="G706" s="20" t="s">
        <v>94</v>
      </c>
      <c r="H706" s="20" t="s">
        <v>5681</v>
      </c>
      <c r="I706" s="20" t="s">
        <v>7871</v>
      </c>
      <c r="J706" s="20" t="s">
        <v>5683</v>
      </c>
      <c r="K706" s="20" t="s">
        <v>7871</v>
      </c>
      <c r="L706" s="20" t="s">
        <v>7871</v>
      </c>
      <c r="M706" s="20" t="s">
        <v>5684</v>
      </c>
      <c r="N706" s="20" t="s">
        <v>5684</v>
      </c>
      <c r="O706" s="20" t="s">
        <v>5685</v>
      </c>
      <c r="P706" s="20" t="s">
        <v>5686</v>
      </c>
      <c r="Q706" s="20" t="s">
        <v>5687</v>
      </c>
      <c r="R706" s="20" t="s">
        <v>7872</v>
      </c>
      <c r="S706" s="20" t="s">
        <v>75</v>
      </c>
      <c r="T706" s="20" t="s">
        <v>5689</v>
      </c>
      <c r="U706" s="20" t="s">
        <v>5690</v>
      </c>
      <c r="V706" s="20" t="s">
        <v>5691</v>
      </c>
    </row>
    <row r="707" s="20" customFormat="1" spans="1:22">
      <c r="A707" s="20" t="s">
        <v>4398</v>
      </c>
      <c r="B707" s="20" t="s">
        <v>83</v>
      </c>
      <c r="C707" s="20" t="s">
        <v>4399</v>
      </c>
      <c r="D707" s="20" t="s">
        <v>4401</v>
      </c>
      <c r="E707" s="20" t="s">
        <v>7873</v>
      </c>
      <c r="F707" s="20" t="s">
        <v>83</v>
      </c>
      <c r="G707" s="20" t="s">
        <v>2725</v>
      </c>
      <c r="H707" s="20" t="s">
        <v>5681</v>
      </c>
      <c r="I707" s="20" t="s">
        <v>7874</v>
      </c>
      <c r="J707" s="20" t="s">
        <v>5683</v>
      </c>
      <c r="K707" s="20" t="s">
        <v>7874</v>
      </c>
      <c r="L707" s="20" t="s">
        <v>7874</v>
      </c>
      <c r="M707" s="20" t="s">
        <v>5684</v>
      </c>
      <c r="N707" s="20" t="s">
        <v>5684</v>
      </c>
      <c r="O707" s="20" t="s">
        <v>5685</v>
      </c>
      <c r="P707" s="20" t="s">
        <v>5686</v>
      </c>
      <c r="Q707" s="20" t="s">
        <v>5687</v>
      </c>
      <c r="R707" s="20" t="s">
        <v>7875</v>
      </c>
      <c r="S707" s="20" t="s">
        <v>75</v>
      </c>
      <c r="T707" s="20" t="s">
        <v>5689</v>
      </c>
      <c r="U707" s="20" t="s">
        <v>5690</v>
      </c>
      <c r="V707" s="20" t="s">
        <v>5784</v>
      </c>
    </row>
    <row r="708" s="20" customFormat="1" spans="1:22">
      <c r="A708" s="20" t="s">
        <v>3886</v>
      </c>
      <c r="B708" s="20" t="s">
        <v>83</v>
      </c>
      <c r="C708" s="20" t="s">
        <v>3887</v>
      </c>
      <c r="D708" s="20" t="s">
        <v>3850</v>
      </c>
      <c r="E708" s="20" t="s">
        <v>7876</v>
      </c>
      <c r="F708" s="20" t="s">
        <v>83</v>
      </c>
      <c r="G708" s="20" t="s">
        <v>2725</v>
      </c>
      <c r="H708" s="20" t="s">
        <v>5681</v>
      </c>
      <c r="I708" s="20" t="s">
        <v>7877</v>
      </c>
      <c r="J708" s="20" t="s">
        <v>5683</v>
      </c>
      <c r="K708" s="20" t="s">
        <v>7877</v>
      </c>
      <c r="L708" s="20" t="s">
        <v>7877</v>
      </c>
      <c r="M708" s="20" t="s">
        <v>5684</v>
      </c>
      <c r="N708" s="20" t="s">
        <v>5684</v>
      </c>
      <c r="O708" s="20" t="s">
        <v>5685</v>
      </c>
      <c r="P708" s="20" t="s">
        <v>5686</v>
      </c>
      <c r="Q708" s="20" t="s">
        <v>5687</v>
      </c>
      <c r="R708" s="20" t="s">
        <v>7878</v>
      </c>
      <c r="S708" s="20" t="s">
        <v>75</v>
      </c>
      <c r="T708" s="20" t="s">
        <v>5689</v>
      </c>
      <c r="U708" s="20" t="s">
        <v>5655</v>
      </c>
      <c r="V708" s="20" t="s">
        <v>5716</v>
      </c>
    </row>
    <row r="709" s="20" customFormat="1" spans="1:22">
      <c r="A709" s="20" t="s">
        <v>4822</v>
      </c>
      <c r="B709" s="20" t="s">
        <v>83</v>
      </c>
      <c r="C709" s="20" t="s">
        <v>4823</v>
      </c>
      <c r="D709" s="20" t="s">
        <v>1202</v>
      </c>
      <c r="E709" s="20" t="s">
        <v>7879</v>
      </c>
      <c r="F709" s="20" t="s">
        <v>2725</v>
      </c>
      <c r="G709" s="20" t="s">
        <v>94</v>
      </c>
      <c r="H709" s="20" t="s">
        <v>5681</v>
      </c>
      <c r="I709" s="20" t="s">
        <v>7880</v>
      </c>
      <c r="J709" s="20" t="s">
        <v>5683</v>
      </c>
      <c r="K709" s="20" t="s">
        <v>7880</v>
      </c>
      <c r="L709" s="20" t="s">
        <v>7880</v>
      </c>
      <c r="M709" s="20" t="s">
        <v>5684</v>
      </c>
      <c r="N709" s="20" t="s">
        <v>5684</v>
      </c>
      <c r="O709" s="20" t="s">
        <v>5685</v>
      </c>
      <c r="P709" s="20" t="s">
        <v>5686</v>
      </c>
      <c r="Q709" s="20" t="s">
        <v>5687</v>
      </c>
      <c r="R709" s="20" t="s">
        <v>7881</v>
      </c>
      <c r="S709" s="20" t="s">
        <v>75</v>
      </c>
      <c r="T709" s="20" t="s">
        <v>5689</v>
      </c>
      <c r="U709" s="20" t="s">
        <v>5690</v>
      </c>
      <c r="V709" s="20" t="s">
        <v>5738</v>
      </c>
    </row>
    <row r="710" s="20" customFormat="1" spans="1:22">
      <c r="A710" s="20" t="s">
        <v>4825</v>
      </c>
      <c r="B710" s="20" t="s">
        <v>83</v>
      </c>
      <c r="C710" s="20" t="s">
        <v>4826</v>
      </c>
      <c r="D710" s="20" t="s">
        <v>2635</v>
      </c>
      <c r="E710" s="20" t="s">
        <v>7882</v>
      </c>
      <c r="F710" s="20" t="s">
        <v>2725</v>
      </c>
      <c r="G710" s="20" t="s">
        <v>94</v>
      </c>
      <c r="H710" s="20" t="s">
        <v>5681</v>
      </c>
      <c r="I710" s="20" t="s">
        <v>7883</v>
      </c>
      <c r="J710" s="20" t="s">
        <v>5683</v>
      </c>
      <c r="K710" s="20" t="s">
        <v>7883</v>
      </c>
      <c r="L710" s="20" t="s">
        <v>7883</v>
      </c>
      <c r="M710" s="20" t="s">
        <v>5684</v>
      </c>
      <c r="N710" s="20" t="s">
        <v>5684</v>
      </c>
      <c r="O710" s="20" t="s">
        <v>5685</v>
      </c>
      <c r="P710" s="20" t="s">
        <v>5686</v>
      </c>
      <c r="Q710" s="20" t="s">
        <v>5687</v>
      </c>
      <c r="R710" s="20" t="s">
        <v>7884</v>
      </c>
      <c r="S710" s="20" t="s">
        <v>75</v>
      </c>
      <c r="T710" s="20" t="s">
        <v>5689</v>
      </c>
      <c r="U710" s="20" t="s">
        <v>5655</v>
      </c>
      <c r="V710" s="20" t="s">
        <v>5749</v>
      </c>
    </row>
    <row r="711" s="20" customFormat="1" spans="1:22">
      <c r="A711" s="20" t="s">
        <v>4980</v>
      </c>
      <c r="B711" s="20" t="s">
        <v>2725</v>
      </c>
      <c r="C711" s="20" t="s">
        <v>4981</v>
      </c>
      <c r="D711" s="20" t="s">
        <v>7885</v>
      </c>
      <c r="E711" s="20" t="s">
        <v>7886</v>
      </c>
      <c r="F711" s="20" t="s">
        <v>2725</v>
      </c>
      <c r="G711" s="20" t="s">
        <v>94</v>
      </c>
      <c r="H711" s="20" t="s">
        <v>5681</v>
      </c>
      <c r="I711" s="20" t="s">
        <v>7887</v>
      </c>
      <c r="J711" s="20" t="s">
        <v>5683</v>
      </c>
      <c r="K711" s="20" t="s">
        <v>7887</v>
      </c>
      <c r="L711" s="20" t="s">
        <v>7887</v>
      </c>
      <c r="M711" s="20" t="s">
        <v>5684</v>
      </c>
      <c r="N711" s="20" t="s">
        <v>5684</v>
      </c>
      <c r="O711" s="20" t="s">
        <v>5685</v>
      </c>
      <c r="P711" s="20" t="s">
        <v>5686</v>
      </c>
      <c r="Q711" s="20" t="s">
        <v>5687</v>
      </c>
      <c r="R711" s="20" t="s">
        <v>7888</v>
      </c>
      <c r="S711" s="20" t="s">
        <v>75</v>
      </c>
      <c r="T711" s="20" t="s">
        <v>5689</v>
      </c>
      <c r="U711" s="20" t="s">
        <v>5690</v>
      </c>
      <c r="V711" s="20" t="s">
        <v>5691</v>
      </c>
    </row>
    <row r="712" s="20" customFormat="1" spans="1:22">
      <c r="A712" s="20" t="s">
        <v>5455</v>
      </c>
      <c r="B712" s="20" t="s">
        <v>2725</v>
      </c>
      <c r="C712" s="20" t="s">
        <v>5456</v>
      </c>
      <c r="D712" s="20" t="s">
        <v>3868</v>
      </c>
      <c r="E712" s="20" t="s">
        <v>7889</v>
      </c>
      <c r="F712" s="20" t="s">
        <v>2725</v>
      </c>
      <c r="G712" s="20" t="s">
        <v>871</v>
      </c>
      <c r="H712" s="20" t="s">
        <v>5681</v>
      </c>
      <c r="I712" s="20" t="s">
        <v>7890</v>
      </c>
      <c r="J712" s="20" t="s">
        <v>5683</v>
      </c>
      <c r="K712" s="20" t="s">
        <v>7890</v>
      </c>
      <c r="L712" s="20" t="s">
        <v>7890</v>
      </c>
      <c r="M712" s="20" t="s">
        <v>5684</v>
      </c>
      <c r="N712" s="20" t="s">
        <v>5684</v>
      </c>
      <c r="O712" s="20" t="s">
        <v>5685</v>
      </c>
      <c r="P712" s="20" t="s">
        <v>5686</v>
      </c>
      <c r="Q712" s="20" t="s">
        <v>5687</v>
      </c>
      <c r="R712" s="20" t="s">
        <v>7891</v>
      </c>
      <c r="S712" s="20" t="s">
        <v>75</v>
      </c>
      <c r="T712" s="20" t="s">
        <v>5689</v>
      </c>
      <c r="U712" s="20" t="s">
        <v>5690</v>
      </c>
      <c r="V712" s="20" t="s">
        <v>5691</v>
      </c>
    </row>
    <row r="713" s="20" customFormat="1" spans="1:22">
      <c r="A713" s="20" t="s">
        <v>4988</v>
      </c>
      <c r="B713" s="20" t="s">
        <v>2725</v>
      </c>
      <c r="C713" s="20" t="s">
        <v>4989</v>
      </c>
      <c r="D713" s="20" t="s">
        <v>4991</v>
      </c>
      <c r="E713" s="20" t="s">
        <v>7892</v>
      </c>
      <c r="F713" s="20" t="s">
        <v>2725</v>
      </c>
      <c r="G713" s="20" t="s">
        <v>94</v>
      </c>
      <c r="H713" s="20" t="s">
        <v>5681</v>
      </c>
      <c r="I713" s="20" t="s">
        <v>7893</v>
      </c>
      <c r="J713" s="20" t="s">
        <v>5683</v>
      </c>
      <c r="K713" s="20" t="s">
        <v>7893</v>
      </c>
      <c r="L713" s="20" t="s">
        <v>7893</v>
      </c>
      <c r="M713" s="20" t="s">
        <v>5684</v>
      </c>
      <c r="N713" s="20" t="s">
        <v>5684</v>
      </c>
      <c r="O713" s="20" t="s">
        <v>5685</v>
      </c>
      <c r="P713" s="20" t="s">
        <v>5686</v>
      </c>
      <c r="Q713" s="20" t="s">
        <v>5687</v>
      </c>
      <c r="R713" s="20" t="s">
        <v>7894</v>
      </c>
      <c r="S713" s="20" t="s">
        <v>75</v>
      </c>
      <c r="T713" s="20" t="s">
        <v>5689</v>
      </c>
      <c r="U713" s="20" t="s">
        <v>5690</v>
      </c>
      <c r="V713" s="20" t="s">
        <v>5691</v>
      </c>
    </row>
    <row r="714" s="20" customFormat="1" spans="1:22">
      <c r="A714" s="20" t="s">
        <v>5027</v>
      </c>
      <c r="B714" s="20" t="s">
        <v>2725</v>
      </c>
      <c r="C714" s="20" t="s">
        <v>5028</v>
      </c>
      <c r="D714" s="20" t="s">
        <v>4991</v>
      </c>
      <c r="E714" s="20" t="s">
        <v>7895</v>
      </c>
      <c r="F714" s="20" t="s">
        <v>2725</v>
      </c>
      <c r="G714" s="20" t="s">
        <v>94</v>
      </c>
      <c r="H714" s="20" t="s">
        <v>5681</v>
      </c>
      <c r="I714" s="20" t="s">
        <v>7893</v>
      </c>
      <c r="J714" s="20" t="s">
        <v>5683</v>
      </c>
      <c r="K714" s="20" t="s">
        <v>7893</v>
      </c>
      <c r="L714" s="20" t="s">
        <v>7893</v>
      </c>
      <c r="M714" s="20" t="s">
        <v>5684</v>
      </c>
      <c r="N714" s="20" t="s">
        <v>5684</v>
      </c>
      <c r="O714" s="20" t="s">
        <v>5685</v>
      </c>
      <c r="P714" s="20" t="s">
        <v>5686</v>
      </c>
      <c r="Q714" s="20" t="s">
        <v>5687</v>
      </c>
      <c r="R714" s="20" t="s">
        <v>7896</v>
      </c>
      <c r="S714" s="20" t="s">
        <v>75</v>
      </c>
      <c r="T714" s="20" t="s">
        <v>5689</v>
      </c>
      <c r="U714" s="20" t="s">
        <v>5690</v>
      </c>
      <c r="V714" s="20" t="s">
        <v>5691</v>
      </c>
    </row>
    <row r="715" s="20" customFormat="1" spans="1:22">
      <c r="A715" s="20" t="s">
        <v>5013</v>
      </c>
      <c r="B715" s="20" t="s">
        <v>2725</v>
      </c>
      <c r="C715" s="20" t="s">
        <v>5014</v>
      </c>
      <c r="D715" s="20" t="s">
        <v>5016</v>
      </c>
      <c r="E715" s="20" t="s">
        <v>7897</v>
      </c>
      <c r="F715" s="20" t="s">
        <v>2725</v>
      </c>
      <c r="G715" s="20" t="s">
        <v>94</v>
      </c>
      <c r="H715" s="20" t="s">
        <v>5681</v>
      </c>
      <c r="I715" s="20" t="s">
        <v>7898</v>
      </c>
      <c r="J715" s="20" t="s">
        <v>5683</v>
      </c>
      <c r="K715" s="20" t="s">
        <v>7898</v>
      </c>
      <c r="L715" s="20" t="s">
        <v>7898</v>
      </c>
      <c r="M715" s="20" t="s">
        <v>5684</v>
      </c>
      <c r="N715" s="20" t="s">
        <v>5684</v>
      </c>
      <c r="O715" s="20" t="s">
        <v>5685</v>
      </c>
      <c r="P715" s="20" t="s">
        <v>5686</v>
      </c>
      <c r="Q715" s="20" t="s">
        <v>5687</v>
      </c>
      <c r="R715" s="20" t="s">
        <v>7899</v>
      </c>
      <c r="S715" s="20" t="s">
        <v>75</v>
      </c>
      <c r="T715" s="20" t="s">
        <v>5689</v>
      </c>
      <c r="U715" s="20" t="s">
        <v>5655</v>
      </c>
      <c r="V715" s="20" t="s">
        <v>5691</v>
      </c>
    </row>
    <row r="716" s="20" customFormat="1" spans="1:22">
      <c r="A716" s="20" t="s">
        <v>5465</v>
      </c>
      <c r="B716" s="20" t="s">
        <v>2725</v>
      </c>
      <c r="C716" s="20" t="s">
        <v>5466</v>
      </c>
      <c r="D716" s="20" t="s">
        <v>5468</v>
      </c>
      <c r="E716" s="20" t="s">
        <v>7900</v>
      </c>
      <c r="F716" s="20" t="s">
        <v>94</v>
      </c>
      <c r="G716" s="20" t="s">
        <v>871</v>
      </c>
      <c r="H716" s="20" t="s">
        <v>5681</v>
      </c>
      <c r="I716" s="20" t="s">
        <v>7901</v>
      </c>
      <c r="J716" s="20" t="s">
        <v>5683</v>
      </c>
      <c r="K716" s="20" t="s">
        <v>7901</v>
      </c>
      <c r="L716" s="20" t="s">
        <v>7901</v>
      </c>
      <c r="M716" s="20" t="s">
        <v>5684</v>
      </c>
      <c r="N716" s="20" t="s">
        <v>5684</v>
      </c>
      <c r="O716" s="20" t="s">
        <v>5685</v>
      </c>
      <c r="P716" s="20" t="s">
        <v>5686</v>
      </c>
      <c r="Q716" s="20" t="s">
        <v>5687</v>
      </c>
      <c r="R716" s="20" t="s">
        <v>7902</v>
      </c>
      <c r="S716" s="20" t="s">
        <v>75</v>
      </c>
      <c r="T716" s="20" t="s">
        <v>5689</v>
      </c>
      <c r="U716" s="20" t="s">
        <v>5655</v>
      </c>
      <c r="V716" s="20" t="s">
        <v>5691</v>
      </c>
    </row>
    <row r="717" s="20" customFormat="1" spans="1:22">
      <c r="A717" s="20" t="s">
        <v>5140</v>
      </c>
      <c r="B717" s="20" t="s">
        <v>2725</v>
      </c>
      <c r="C717" s="20" t="s">
        <v>5141</v>
      </c>
      <c r="D717" s="20" t="s">
        <v>6090</v>
      </c>
      <c r="E717" s="20" t="s">
        <v>7903</v>
      </c>
      <c r="F717" s="20" t="s">
        <v>2725</v>
      </c>
      <c r="G717" s="20" t="s">
        <v>94</v>
      </c>
      <c r="H717" s="20" t="s">
        <v>5681</v>
      </c>
      <c r="I717" s="20" t="s">
        <v>7904</v>
      </c>
      <c r="J717" s="20" t="s">
        <v>5683</v>
      </c>
      <c r="K717" s="20" t="s">
        <v>7904</v>
      </c>
      <c r="L717" s="20" t="s">
        <v>7904</v>
      </c>
      <c r="M717" s="20" t="s">
        <v>5684</v>
      </c>
      <c r="N717" s="20" t="s">
        <v>5684</v>
      </c>
      <c r="O717" s="20" t="s">
        <v>5685</v>
      </c>
      <c r="P717" s="20" t="s">
        <v>5686</v>
      </c>
      <c r="Q717" s="20" t="s">
        <v>5687</v>
      </c>
      <c r="R717" s="20" t="s">
        <v>7905</v>
      </c>
      <c r="S717" s="20" t="s">
        <v>75</v>
      </c>
      <c r="T717" s="20" t="s">
        <v>5689</v>
      </c>
      <c r="U717" s="20" t="s">
        <v>5655</v>
      </c>
      <c r="V717" s="20" t="s">
        <v>5738</v>
      </c>
    </row>
    <row r="718" s="20" customFormat="1" spans="1:22">
      <c r="A718" s="20" t="s">
        <v>5030</v>
      </c>
      <c r="B718" s="20" t="s">
        <v>2725</v>
      </c>
      <c r="C718" s="20" t="s">
        <v>5031</v>
      </c>
      <c r="D718" s="20" t="s">
        <v>5033</v>
      </c>
      <c r="E718" s="20" t="s">
        <v>7906</v>
      </c>
      <c r="F718" s="20" t="s">
        <v>2725</v>
      </c>
      <c r="G718" s="20" t="s">
        <v>94</v>
      </c>
      <c r="H718" s="20" t="s">
        <v>5681</v>
      </c>
      <c r="I718" s="20" t="s">
        <v>7907</v>
      </c>
      <c r="J718" s="20" t="s">
        <v>5683</v>
      </c>
      <c r="K718" s="20" t="s">
        <v>7907</v>
      </c>
      <c r="L718" s="20" t="s">
        <v>7907</v>
      </c>
      <c r="M718" s="20" t="s">
        <v>5684</v>
      </c>
      <c r="N718" s="20" t="s">
        <v>5684</v>
      </c>
      <c r="O718" s="20" t="s">
        <v>5685</v>
      </c>
      <c r="P718" s="20" t="s">
        <v>5686</v>
      </c>
      <c r="Q718" s="20" t="s">
        <v>5687</v>
      </c>
      <c r="R718" s="20" t="s">
        <v>7908</v>
      </c>
      <c r="S718" s="20" t="s">
        <v>75</v>
      </c>
      <c r="T718" s="20" t="s">
        <v>5689</v>
      </c>
      <c r="U718" s="20" t="s">
        <v>5655</v>
      </c>
      <c r="V718" s="20" t="s">
        <v>5691</v>
      </c>
    </row>
    <row r="719" s="20" customFormat="1" spans="1:22">
      <c r="A719" s="20" t="s">
        <v>5313</v>
      </c>
      <c r="B719" s="20" t="s">
        <v>2725</v>
      </c>
      <c r="C719" s="20" t="s">
        <v>5314</v>
      </c>
      <c r="D719" s="20" t="s">
        <v>5316</v>
      </c>
      <c r="E719" s="20" t="s">
        <v>7909</v>
      </c>
      <c r="F719" s="20" t="s">
        <v>94</v>
      </c>
      <c r="G719" s="20" t="s">
        <v>871</v>
      </c>
      <c r="H719" s="20" t="s">
        <v>5681</v>
      </c>
      <c r="I719" s="20" t="s">
        <v>7910</v>
      </c>
      <c r="J719" s="20" t="s">
        <v>5683</v>
      </c>
      <c r="K719" s="20" t="s">
        <v>7910</v>
      </c>
      <c r="L719" s="20" t="s">
        <v>7910</v>
      </c>
      <c r="M719" s="20" t="s">
        <v>5684</v>
      </c>
      <c r="N719" s="20" t="s">
        <v>5684</v>
      </c>
      <c r="O719" s="20" t="s">
        <v>5685</v>
      </c>
      <c r="P719" s="20" t="s">
        <v>5686</v>
      </c>
      <c r="Q719" s="20" t="s">
        <v>5687</v>
      </c>
      <c r="R719" s="20" t="s">
        <v>7911</v>
      </c>
      <c r="S719" s="20" t="s">
        <v>75</v>
      </c>
      <c r="T719" s="20" t="s">
        <v>5689</v>
      </c>
      <c r="U719" s="20" t="s">
        <v>5655</v>
      </c>
      <c r="V719" s="20" t="s">
        <v>5738</v>
      </c>
    </row>
    <row r="720" s="20" customFormat="1" spans="1:22">
      <c r="A720" s="20" t="s">
        <v>5224</v>
      </c>
      <c r="B720" s="20" t="s">
        <v>2725</v>
      </c>
      <c r="C720" s="20" t="s">
        <v>5225</v>
      </c>
      <c r="D720" s="20" t="s">
        <v>5227</v>
      </c>
      <c r="E720" s="20" t="s">
        <v>7912</v>
      </c>
      <c r="F720" s="20" t="s">
        <v>94</v>
      </c>
      <c r="G720" s="20" t="s">
        <v>871</v>
      </c>
      <c r="H720" s="20" t="s">
        <v>5681</v>
      </c>
      <c r="I720" s="20" t="s">
        <v>7913</v>
      </c>
      <c r="J720" s="20" t="s">
        <v>5683</v>
      </c>
      <c r="K720" s="20" t="s">
        <v>7913</v>
      </c>
      <c r="L720" s="20" t="s">
        <v>7913</v>
      </c>
      <c r="M720" s="20" t="s">
        <v>5684</v>
      </c>
      <c r="N720" s="20" t="s">
        <v>5684</v>
      </c>
      <c r="O720" s="20" t="s">
        <v>5685</v>
      </c>
      <c r="P720" s="20" t="s">
        <v>5686</v>
      </c>
      <c r="Q720" s="20" t="s">
        <v>5687</v>
      </c>
      <c r="R720" s="20" t="s">
        <v>7914</v>
      </c>
      <c r="S720" s="20" t="s">
        <v>75</v>
      </c>
      <c r="T720" s="20" t="s">
        <v>5689</v>
      </c>
      <c r="U720" s="20" t="s">
        <v>5655</v>
      </c>
      <c r="V720" s="20" t="s">
        <v>5713</v>
      </c>
    </row>
    <row r="721" s="20" customFormat="1" spans="1:22">
      <c r="A721" s="20" t="s">
        <v>4648</v>
      </c>
      <c r="B721" s="20" t="s">
        <v>2725</v>
      </c>
      <c r="C721" s="20" t="s">
        <v>4649</v>
      </c>
      <c r="D721" s="20" t="s">
        <v>4651</v>
      </c>
      <c r="E721" s="20" t="s">
        <v>7915</v>
      </c>
      <c r="F721" s="20" t="s">
        <v>2725</v>
      </c>
      <c r="G721" s="20" t="s">
        <v>94</v>
      </c>
      <c r="H721" s="20" t="s">
        <v>5681</v>
      </c>
      <c r="I721" s="20" t="s">
        <v>7916</v>
      </c>
      <c r="J721" s="20" t="s">
        <v>5683</v>
      </c>
      <c r="K721" s="20" t="s">
        <v>7916</v>
      </c>
      <c r="L721" s="20" t="s">
        <v>7916</v>
      </c>
      <c r="M721" s="20" t="s">
        <v>5684</v>
      </c>
      <c r="N721" s="20" t="s">
        <v>5684</v>
      </c>
      <c r="O721" s="20" t="s">
        <v>5685</v>
      </c>
      <c r="P721" s="20" t="s">
        <v>5686</v>
      </c>
      <c r="Q721" s="20" t="s">
        <v>5687</v>
      </c>
      <c r="R721" s="20" t="s">
        <v>7917</v>
      </c>
      <c r="S721" s="20" t="s">
        <v>75</v>
      </c>
      <c r="T721" s="20" t="s">
        <v>5689</v>
      </c>
      <c r="U721" s="20" t="s">
        <v>5655</v>
      </c>
      <c r="V721" s="20" t="s">
        <v>5713</v>
      </c>
    </row>
    <row r="722" s="20" customFormat="1" spans="1:22">
      <c r="A722" s="20" t="s">
        <v>5038</v>
      </c>
      <c r="B722" s="20" t="s">
        <v>2725</v>
      </c>
      <c r="C722" s="20" t="s">
        <v>5039</v>
      </c>
      <c r="D722" s="20" t="s">
        <v>747</v>
      </c>
      <c r="E722" s="20" t="s">
        <v>7918</v>
      </c>
      <c r="F722" s="20" t="s">
        <v>2725</v>
      </c>
      <c r="G722" s="20" t="s">
        <v>94</v>
      </c>
      <c r="H722" s="20" t="s">
        <v>5681</v>
      </c>
      <c r="I722" s="20" t="s">
        <v>7919</v>
      </c>
      <c r="J722" s="20" t="s">
        <v>5683</v>
      </c>
      <c r="K722" s="20" t="s">
        <v>7919</v>
      </c>
      <c r="L722" s="20" t="s">
        <v>7919</v>
      </c>
      <c r="M722" s="20" t="s">
        <v>5684</v>
      </c>
      <c r="N722" s="20" t="s">
        <v>5684</v>
      </c>
      <c r="O722" s="20" t="s">
        <v>5685</v>
      </c>
      <c r="P722" s="20" t="s">
        <v>5686</v>
      </c>
      <c r="Q722" s="20" t="s">
        <v>5687</v>
      </c>
      <c r="R722" s="20" t="s">
        <v>7920</v>
      </c>
      <c r="S722" s="20" t="s">
        <v>75</v>
      </c>
      <c r="T722" s="20" t="s">
        <v>5689</v>
      </c>
      <c r="U722" s="20" t="s">
        <v>5655</v>
      </c>
      <c r="V722" s="20" t="s">
        <v>5691</v>
      </c>
    </row>
    <row r="723" s="20" customFormat="1" spans="1:22">
      <c r="A723" s="20" t="s">
        <v>5457</v>
      </c>
      <c r="B723" s="20" t="s">
        <v>94</v>
      </c>
      <c r="C723" s="20" t="s">
        <v>5458</v>
      </c>
      <c r="D723" s="20" t="s">
        <v>7921</v>
      </c>
      <c r="E723" s="20" t="s">
        <v>7922</v>
      </c>
      <c r="F723" s="20" t="s">
        <v>94</v>
      </c>
      <c r="G723" s="20" t="s">
        <v>871</v>
      </c>
      <c r="H723" s="20" t="s">
        <v>5681</v>
      </c>
      <c r="I723" s="20" t="s">
        <v>7923</v>
      </c>
      <c r="J723" s="20" t="s">
        <v>5683</v>
      </c>
      <c r="K723" s="20" t="s">
        <v>7923</v>
      </c>
      <c r="L723" s="20" t="s">
        <v>7923</v>
      </c>
      <c r="M723" s="20" t="s">
        <v>5684</v>
      </c>
      <c r="N723" s="20" t="s">
        <v>5684</v>
      </c>
      <c r="O723" s="20" t="s">
        <v>5685</v>
      </c>
      <c r="P723" s="20" t="s">
        <v>5686</v>
      </c>
      <c r="Q723" s="20" t="s">
        <v>5687</v>
      </c>
      <c r="R723" s="20" t="s">
        <v>7924</v>
      </c>
      <c r="S723" s="20" t="s">
        <v>75</v>
      </c>
      <c r="T723" s="20" t="s">
        <v>5689</v>
      </c>
      <c r="U723" s="20" t="s">
        <v>5655</v>
      </c>
      <c r="V723" s="20" t="s">
        <v>5691</v>
      </c>
    </row>
    <row r="724" s="20" customFormat="1" spans="1:22">
      <c r="A724" s="20" t="s">
        <v>5322</v>
      </c>
      <c r="B724" s="20" t="s">
        <v>94</v>
      </c>
      <c r="C724" s="20" t="s">
        <v>5323</v>
      </c>
      <c r="D724" s="20" t="s">
        <v>5325</v>
      </c>
      <c r="E724" s="20" t="s">
        <v>7925</v>
      </c>
      <c r="F724" s="20" t="s">
        <v>94</v>
      </c>
      <c r="G724" s="20" t="s">
        <v>871</v>
      </c>
      <c r="H724" s="20" t="s">
        <v>5681</v>
      </c>
      <c r="I724" s="20" t="s">
        <v>7926</v>
      </c>
      <c r="J724" s="20" t="s">
        <v>5683</v>
      </c>
      <c r="K724" s="20" t="s">
        <v>7926</v>
      </c>
      <c r="L724" s="20" t="s">
        <v>7926</v>
      </c>
      <c r="M724" s="20" t="s">
        <v>5684</v>
      </c>
      <c r="N724" s="20" t="s">
        <v>5684</v>
      </c>
      <c r="O724" s="20" t="s">
        <v>5685</v>
      </c>
      <c r="P724" s="20" t="s">
        <v>5686</v>
      </c>
      <c r="Q724" s="20" t="s">
        <v>5687</v>
      </c>
      <c r="R724" s="20" t="s">
        <v>7927</v>
      </c>
      <c r="S724" s="20" t="s">
        <v>75</v>
      </c>
      <c r="T724" s="20" t="s">
        <v>5689</v>
      </c>
      <c r="U724" s="20" t="s">
        <v>5655</v>
      </c>
      <c r="V724" s="20" t="s">
        <v>5705</v>
      </c>
    </row>
    <row r="725" s="20" customFormat="1" spans="1:22">
      <c r="A725" s="20" t="s">
        <v>5331</v>
      </c>
      <c r="B725" s="20" t="s">
        <v>94</v>
      </c>
      <c r="C725" s="20" t="s">
        <v>5332</v>
      </c>
      <c r="D725" s="20" t="s">
        <v>7928</v>
      </c>
      <c r="E725" s="20" t="s">
        <v>7929</v>
      </c>
      <c r="F725" s="20" t="s">
        <v>94</v>
      </c>
      <c r="G725" s="20" t="s">
        <v>871</v>
      </c>
      <c r="H725" s="20" t="s">
        <v>5681</v>
      </c>
      <c r="I725" s="20" t="s">
        <v>7930</v>
      </c>
      <c r="J725" s="20" t="s">
        <v>5683</v>
      </c>
      <c r="K725" s="20" t="s">
        <v>7930</v>
      </c>
      <c r="L725" s="20" t="s">
        <v>7930</v>
      </c>
      <c r="M725" s="20" t="s">
        <v>5684</v>
      </c>
      <c r="N725" s="20" t="s">
        <v>5684</v>
      </c>
      <c r="O725" s="20" t="s">
        <v>5685</v>
      </c>
      <c r="P725" s="20" t="s">
        <v>5686</v>
      </c>
      <c r="Q725" s="20" t="s">
        <v>5687</v>
      </c>
      <c r="R725" s="20" t="s">
        <v>7931</v>
      </c>
      <c r="S725" s="20" t="s">
        <v>75</v>
      </c>
      <c r="T725" s="20" t="s">
        <v>5689</v>
      </c>
      <c r="U725" s="20" t="s">
        <v>5655</v>
      </c>
      <c r="V725" s="20" t="s">
        <v>5738</v>
      </c>
    </row>
    <row r="726" s="20" customFormat="1" spans="1:22">
      <c r="A726" s="20" t="s">
        <v>5474</v>
      </c>
      <c r="B726" s="20" t="s">
        <v>94</v>
      </c>
      <c r="C726" s="20" t="s">
        <v>5475</v>
      </c>
      <c r="D726" s="20" t="s">
        <v>7496</v>
      </c>
      <c r="E726" s="20" t="s">
        <v>7932</v>
      </c>
      <c r="F726" s="20" t="s">
        <v>94</v>
      </c>
      <c r="G726" s="20" t="s">
        <v>871</v>
      </c>
      <c r="H726" s="20" t="s">
        <v>5681</v>
      </c>
      <c r="I726" s="20" t="s">
        <v>7933</v>
      </c>
      <c r="J726" s="20" t="s">
        <v>5683</v>
      </c>
      <c r="K726" s="20" t="s">
        <v>7933</v>
      </c>
      <c r="L726" s="20" t="s">
        <v>7933</v>
      </c>
      <c r="M726" s="20" t="s">
        <v>5684</v>
      </c>
      <c r="N726" s="20" t="s">
        <v>5684</v>
      </c>
      <c r="O726" s="20" t="s">
        <v>5685</v>
      </c>
      <c r="P726" s="20" t="s">
        <v>5686</v>
      </c>
      <c r="Q726" s="20" t="s">
        <v>5687</v>
      </c>
      <c r="R726" s="20" t="s">
        <v>7934</v>
      </c>
      <c r="S726" s="20" t="s">
        <v>75</v>
      </c>
      <c r="T726" s="20" t="s">
        <v>5689</v>
      </c>
      <c r="U726" s="20" t="s">
        <v>5690</v>
      </c>
      <c r="V726" s="20" t="s">
        <v>5691</v>
      </c>
    </row>
    <row r="727" s="20" customFormat="1" spans="1:22">
      <c r="A727" s="20" t="s">
        <v>5479</v>
      </c>
      <c r="B727" s="20" t="s">
        <v>94</v>
      </c>
      <c r="C727" s="20" t="s">
        <v>5480</v>
      </c>
      <c r="D727" s="20" t="s">
        <v>4312</v>
      </c>
      <c r="E727" s="20" t="s">
        <v>7935</v>
      </c>
      <c r="F727" s="20" t="s">
        <v>94</v>
      </c>
      <c r="G727" s="20" t="s">
        <v>871</v>
      </c>
      <c r="H727" s="20" t="s">
        <v>5681</v>
      </c>
      <c r="I727" s="20" t="s">
        <v>7936</v>
      </c>
      <c r="J727" s="20" t="s">
        <v>5683</v>
      </c>
      <c r="K727" s="20" t="s">
        <v>7936</v>
      </c>
      <c r="L727" s="20" t="s">
        <v>7936</v>
      </c>
      <c r="M727" s="20" t="s">
        <v>5684</v>
      </c>
      <c r="N727" s="20" t="s">
        <v>5684</v>
      </c>
      <c r="O727" s="20" t="s">
        <v>5685</v>
      </c>
      <c r="P727" s="20" t="s">
        <v>5686</v>
      </c>
      <c r="Q727" s="20" t="s">
        <v>5687</v>
      </c>
      <c r="R727" s="20" t="s">
        <v>7937</v>
      </c>
      <c r="S727" s="20" t="s">
        <v>75</v>
      </c>
      <c r="T727" s="20" t="s">
        <v>5689</v>
      </c>
      <c r="U727" s="20" t="s">
        <v>5655</v>
      </c>
      <c r="V727" s="20" t="s">
        <v>5691</v>
      </c>
    </row>
    <row r="728" s="20" customFormat="1" spans="1:22">
      <c r="A728" s="20" t="s">
        <v>5233</v>
      </c>
      <c r="B728" s="20" t="s">
        <v>94</v>
      </c>
      <c r="C728" s="20" t="s">
        <v>5234</v>
      </c>
      <c r="D728" s="20" t="s">
        <v>7938</v>
      </c>
      <c r="E728" s="20" t="s">
        <v>7939</v>
      </c>
      <c r="F728" s="20" t="s">
        <v>94</v>
      </c>
      <c r="G728" s="20" t="s">
        <v>871</v>
      </c>
      <c r="H728" s="20" t="s">
        <v>5681</v>
      </c>
      <c r="I728" s="20" t="s">
        <v>7940</v>
      </c>
      <c r="J728" s="20" t="s">
        <v>5683</v>
      </c>
      <c r="K728" s="20" t="s">
        <v>7940</v>
      </c>
      <c r="L728" s="20" t="s">
        <v>7940</v>
      </c>
      <c r="M728" s="20" t="s">
        <v>5684</v>
      </c>
      <c r="N728" s="20" t="s">
        <v>5684</v>
      </c>
      <c r="O728" s="20" t="s">
        <v>5685</v>
      </c>
      <c r="P728" s="20" t="s">
        <v>5686</v>
      </c>
      <c r="Q728" s="20" t="s">
        <v>5687</v>
      </c>
      <c r="R728" s="20" t="s">
        <v>7941</v>
      </c>
      <c r="S728" s="20" t="s">
        <v>75</v>
      </c>
      <c r="T728" s="20" t="s">
        <v>5689</v>
      </c>
      <c r="U728" s="20" t="s">
        <v>5655</v>
      </c>
      <c r="V728" s="20" t="s">
        <v>5713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86"/>
  <sheetViews>
    <sheetView workbookViewId="0">
      <selection activeCell="I790" sqref="I7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  <col min="7" max="7" width="9.57142857142857"/>
    <col min="8" max="8" width="10.2857142857143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/>
    </row>
    <row r="2" ht="14.25" hidden="1" customHeight="1" spans="1:6">
      <c r="A2" s="8" t="s">
        <v>72</v>
      </c>
      <c r="B2" s="9" t="s">
        <v>82</v>
      </c>
      <c r="C2" s="9" t="s">
        <v>83</v>
      </c>
      <c r="D2" s="5">
        <v>0</v>
      </c>
      <c r="E2" t="e">
        <f>VLOOKUP(A2,Sheet2!A:L,12,0)</f>
        <v>#N/A</v>
      </c>
      <c r="F2" t="e">
        <f>D2-E2</f>
        <v>#N/A</v>
      </c>
    </row>
    <row r="3" ht="14.25" hidden="1" customHeight="1" spans="1:6">
      <c r="A3" s="8" t="s">
        <v>88</v>
      </c>
      <c r="B3" s="9" t="s">
        <v>83</v>
      </c>
      <c r="C3" s="9" t="s">
        <v>94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t="14.25" hidden="1" customHeight="1" spans="1:6">
      <c r="A4" s="8" t="s">
        <v>98</v>
      </c>
      <c r="B4" s="9" t="s">
        <v>81</v>
      </c>
      <c r="C4" s="9" t="s">
        <v>82</v>
      </c>
      <c r="D4" s="5">
        <v>1040</v>
      </c>
      <c r="E4" t="str">
        <f>VLOOKUP(A4,Sheet2!A:L,12,0)</f>
        <v>1040.00</v>
      </c>
      <c r="F4">
        <f t="shared" si="0"/>
        <v>0</v>
      </c>
    </row>
    <row r="5" ht="14.25" hidden="1" customHeight="1" spans="1:6">
      <c r="A5" s="8" t="s">
        <v>108</v>
      </c>
      <c r="B5" s="9" t="s">
        <v>81</v>
      </c>
      <c r="C5" s="9" t="s">
        <v>82</v>
      </c>
      <c r="D5" s="5">
        <v>939</v>
      </c>
      <c r="E5" t="str">
        <f>VLOOKUP(A5,Sheet2!A:L,12,0)</f>
        <v>939.00</v>
      </c>
      <c r="F5">
        <f t="shared" si="0"/>
        <v>0</v>
      </c>
    </row>
    <row r="6" ht="14.25" hidden="1" customHeight="1" spans="1:6">
      <c r="A6" s="8" t="s">
        <v>118</v>
      </c>
      <c r="B6" s="9" t="s">
        <v>81</v>
      </c>
      <c r="C6" s="9" t="s">
        <v>82</v>
      </c>
      <c r="D6" s="5">
        <v>595.47</v>
      </c>
      <c r="E6" t="str">
        <f>VLOOKUP(A6,Sheet2!A:L,12,0)</f>
        <v>595.47</v>
      </c>
      <c r="F6">
        <f t="shared" si="0"/>
        <v>0</v>
      </c>
    </row>
    <row r="7" ht="14.25" hidden="1" customHeight="1" spans="1:6">
      <c r="A7" s="8" t="s">
        <v>128</v>
      </c>
      <c r="B7" s="9" t="s">
        <v>81</v>
      </c>
      <c r="C7" s="9" t="s">
        <v>82</v>
      </c>
      <c r="D7" s="5">
        <v>697.45</v>
      </c>
      <c r="E7" t="str">
        <f>VLOOKUP(A7,Sheet2!A:L,12,0)</f>
        <v>697.45</v>
      </c>
      <c r="F7">
        <f t="shared" si="0"/>
        <v>0</v>
      </c>
    </row>
    <row r="8" ht="14.25" hidden="1" customHeight="1" spans="1:6">
      <c r="A8" s="8" t="s">
        <v>138</v>
      </c>
      <c r="B8" s="9" t="s">
        <v>81</v>
      </c>
      <c r="C8" s="9" t="s">
        <v>82</v>
      </c>
      <c r="D8" s="5">
        <v>467.43</v>
      </c>
      <c r="E8" t="str">
        <f>VLOOKUP(A8,Sheet2!A:L,12,0)</f>
        <v>467.43</v>
      </c>
      <c r="F8">
        <f t="shared" si="0"/>
        <v>0</v>
      </c>
    </row>
    <row r="9" ht="14.25" hidden="1" customHeight="1" spans="1:6">
      <c r="A9" s="8" t="s">
        <v>148</v>
      </c>
      <c r="B9" s="9" t="s">
        <v>154</v>
      </c>
      <c r="C9" s="9" t="s">
        <v>82</v>
      </c>
      <c r="D9" s="5">
        <v>971.78</v>
      </c>
      <c r="E9" t="str">
        <f>VLOOKUP(A9,Sheet2!A:L,12,0)</f>
        <v>971.80</v>
      </c>
      <c r="F9">
        <f t="shared" si="0"/>
        <v>-0.0199999999999818</v>
      </c>
    </row>
    <row r="10" ht="14.25" hidden="1" customHeight="1" spans="1:6">
      <c r="A10" s="8" t="s">
        <v>160</v>
      </c>
      <c r="B10" s="9" t="s">
        <v>154</v>
      </c>
      <c r="C10" s="9" t="s">
        <v>82</v>
      </c>
      <c r="D10" s="5">
        <v>5051.66</v>
      </c>
      <c r="E10" t="str">
        <f>VLOOKUP(A10,Sheet2!A:L,12,0)</f>
        <v>5051.68</v>
      </c>
      <c r="F10">
        <f t="shared" si="0"/>
        <v>-0.0200000000004366</v>
      </c>
    </row>
    <row r="11" ht="14.25" hidden="1" customHeight="1" spans="1:6">
      <c r="A11" s="8" t="s">
        <v>171</v>
      </c>
      <c r="B11" s="9" t="s">
        <v>177</v>
      </c>
      <c r="C11" s="9" t="s">
        <v>82</v>
      </c>
      <c r="D11" s="5">
        <v>6647.57</v>
      </c>
      <c r="E11" t="str">
        <f>VLOOKUP(A11,Sheet2!A:L,12,0)</f>
        <v>6647.57</v>
      </c>
      <c r="F11">
        <f t="shared" si="0"/>
        <v>0</v>
      </c>
    </row>
    <row r="12" ht="14.25" hidden="1" customHeight="1" spans="1:6">
      <c r="A12" s="8" t="s">
        <v>182</v>
      </c>
      <c r="B12" s="9" t="s">
        <v>188</v>
      </c>
      <c r="C12" s="9" t="s">
        <v>82</v>
      </c>
      <c r="D12" s="5">
        <v>2476.4</v>
      </c>
      <c r="E12" t="str">
        <f>VLOOKUP(A12,Sheet2!A:L,12,0)</f>
        <v>2476.40</v>
      </c>
      <c r="F12">
        <f t="shared" si="0"/>
        <v>0</v>
      </c>
    </row>
    <row r="13" s="3" customFormat="1" ht="14.25" hidden="1" customHeight="1" spans="1:10">
      <c r="A13" s="10" t="s">
        <v>193</v>
      </c>
      <c r="B13" s="11" t="s">
        <v>154</v>
      </c>
      <c r="C13" s="11" t="s">
        <v>82</v>
      </c>
      <c r="D13" s="12">
        <v>1282.96</v>
      </c>
      <c r="E13" t="str">
        <f>VLOOKUP(A13,Sheet2!A:L,12,0)</f>
        <v>1282.96</v>
      </c>
      <c r="F13">
        <f t="shared" si="0"/>
        <v>0</v>
      </c>
      <c r="J13" s="13" t="s">
        <v>5641</v>
      </c>
    </row>
    <row r="14" ht="14.25" hidden="1" customHeight="1" spans="1:6">
      <c r="A14" s="8" t="s">
        <v>204</v>
      </c>
      <c r="B14" s="9" t="s">
        <v>81</v>
      </c>
      <c r="C14" s="9" t="s">
        <v>82</v>
      </c>
      <c r="D14" s="5">
        <v>2010.61</v>
      </c>
      <c r="E14" t="str">
        <f>VLOOKUP(A14,Sheet2!A:L,12,0)</f>
        <v>2010.61</v>
      </c>
      <c r="F14">
        <f t="shared" si="0"/>
        <v>0</v>
      </c>
    </row>
    <row r="15" ht="14.25" hidden="1" customHeight="1" spans="1:6">
      <c r="A15" s="8" t="s">
        <v>214</v>
      </c>
      <c r="B15" s="9" t="s">
        <v>154</v>
      </c>
      <c r="C15" s="9" t="s">
        <v>82</v>
      </c>
      <c r="D15" s="5">
        <v>1122</v>
      </c>
      <c r="E15" t="str">
        <f>VLOOKUP(A15,Sheet2!A:L,12,0)</f>
        <v>1122.00</v>
      </c>
      <c r="F15">
        <f t="shared" si="0"/>
        <v>0</v>
      </c>
    </row>
    <row r="16" ht="14.25" hidden="1" customHeight="1" spans="1:6">
      <c r="A16" s="8" t="s">
        <v>224</v>
      </c>
      <c r="B16" s="9" t="s">
        <v>81</v>
      </c>
      <c r="C16" s="9" t="s">
        <v>82</v>
      </c>
      <c r="D16" s="5">
        <v>693.94</v>
      </c>
      <c r="E16" t="str">
        <f>VLOOKUP(A16,Sheet2!A:L,12,0)</f>
        <v>693.94</v>
      </c>
      <c r="F16">
        <f t="shared" si="0"/>
        <v>0</v>
      </c>
    </row>
    <row r="17" ht="14.25" hidden="1" customHeight="1" spans="1:6">
      <c r="A17" s="8" t="s">
        <v>234</v>
      </c>
      <c r="B17" s="9" t="s">
        <v>81</v>
      </c>
      <c r="C17" s="9" t="s">
        <v>82</v>
      </c>
      <c r="D17" s="5">
        <v>375.12</v>
      </c>
      <c r="E17" t="str">
        <f>VLOOKUP(A17,Sheet2!A:L,12,0)</f>
        <v>375.12</v>
      </c>
      <c r="F17">
        <f t="shared" si="0"/>
        <v>0</v>
      </c>
    </row>
    <row r="18" ht="14.25" hidden="1" customHeight="1" spans="1:6">
      <c r="A18" s="8" t="s">
        <v>243</v>
      </c>
      <c r="B18" s="9" t="s">
        <v>154</v>
      </c>
      <c r="C18" s="9" t="s">
        <v>82</v>
      </c>
      <c r="D18" s="5">
        <v>1007.88</v>
      </c>
      <c r="E18" t="str">
        <f>VLOOKUP(A18,Sheet2!A:L,12,0)</f>
        <v>1007.88</v>
      </c>
      <c r="F18">
        <f t="shared" si="0"/>
        <v>0</v>
      </c>
    </row>
    <row r="19" ht="14.25" hidden="1" customHeight="1" spans="1:6">
      <c r="A19" s="8" t="s">
        <v>252</v>
      </c>
      <c r="B19" s="9" t="s">
        <v>81</v>
      </c>
      <c r="C19" s="9" t="s">
        <v>82</v>
      </c>
      <c r="D19" s="5">
        <v>846</v>
      </c>
      <c r="E19" t="str">
        <f>VLOOKUP(A19,Sheet2!A:L,12,0)</f>
        <v>846.00</v>
      </c>
      <c r="F19">
        <f t="shared" si="0"/>
        <v>0</v>
      </c>
    </row>
    <row r="20" ht="14.25" hidden="1" customHeight="1" spans="1:6">
      <c r="A20" s="8" t="s">
        <v>262</v>
      </c>
      <c r="B20" s="9" t="s">
        <v>154</v>
      </c>
      <c r="C20" s="9" t="s">
        <v>82</v>
      </c>
      <c r="D20" s="5">
        <v>3114</v>
      </c>
      <c r="E20" t="str">
        <f>VLOOKUP(A20,Sheet2!A:L,12,0)</f>
        <v>3114.00</v>
      </c>
      <c r="F20">
        <f t="shared" si="0"/>
        <v>0</v>
      </c>
    </row>
    <row r="21" ht="14.25" hidden="1" customHeight="1" spans="1:6">
      <c r="A21" s="8" t="s">
        <v>272</v>
      </c>
      <c r="B21" s="9" t="s">
        <v>248</v>
      </c>
      <c r="C21" s="9" t="s">
        <v>82</v>
      </c>
      <c r="D21" s="5">
        <v>1530</v>
      </c>
      <c r="E21" t="str">
        <f>VLOOKUP(A21,Sheet2!A:L,12,0)</f>
        <v>1530.00</v>
      </c>
      <c r="F21">
        <f t="shared" si="0"/>
        <v>0</v>
      </c>
    </row>
    <row r="22" ht="14.25" hidden="1" customHeight="1" spans="1:6">
      <c r="A22" s="8" t="s">
        <v>283</v>
      </c>
      <c r="B22" s="9" t="s">
        <v>248</v>
      </c>
      <c r="C22" s="9" t="s">
        <v>82</v>
      </c>
      <c r="D22" s="5">
        <v>1530</v>
      </c>
      <c r="E22" t="str">
        <f>VLOOKUP(A22,Sheet2!A:L,12,0)</f>
        <v>1530.00</v>
      </c>
      <c r="F22">
        <f t="shared" si="0"/>
        <v>0</v>
      </c>
    </row>
    <row r="23" ht="14.25" hidden="1" customHeight="1" spans="1:6">
      <c r="A23" s="8" t="s">
        <v>286</v>
      </c>
      <c r="B23" s="9" t="s">
        <v>248</v>
      </c>
      <c r="C23" s="9" t="s">
        <v>82</v>
      </c>
      <c r="D23" s="5">
        <v>1530</v>
      </c>
      <c r="E23" t="str">
        <f>VLOOKUP(A23,Sheet2!A:L,12,0)</f>
        <v>1530.00</v>
      </c>
      <c r="F23">
        <f t="shared" si="0"/>
        <v>0</v>
      </c>
    </row>
    <row r="24" ht="14.25" hidden="1" customHeight="1" spans="1:6">
      <c r="A24" s="8" t="s">
        <v>290</v>
      </c>
      <c r="B24" s="9" t="s">
        <v>81</v>
      </c>
      <c r="C24" s="9" t="s">
        <v>82</v>
      </c>
      <c r="D24" s="5">
        <v>1630</v>
      </c>
      <c r="E24" t="str">
        <f>VLOOKUP(A24,Sheet2!A:L,12,0)</f>
        <v>1630.00</v>
      </c>
      <c r="F24">
        <f t="shared" si="0"/>
        <v>0</v>
      </c>
    </row>
    <row r="25" ht="14.25" hidden="1" customHeight="1" spans="1:6">
      <c r="A25" s="8" t="s">
        <v>300</v>
      </c>
      <c r="B25" s="9" t="s">
        <v>81</v>
      </c>
      <c r="C25" s="9" t="s">
        <v>82</v>
      </c>
      <c r="D25" s="5">
        <v>1290</v>
      </c>
      <c r="E25" t="str">
        <f>VLOOKUP(A25,Sheet2!A:L,12,0)</f>
        <v>1290.00</v>
      </c>
      <c r="F25">
        <f t="shared" si="0"/>
        <v>0</v>
      </c>
    </row>
    <row r="26" ht="14.25" hidden="1" customHeight="1" spans="1:6">
      <c r="A26" s="8" t="s">
        <v>311</v>
      </c>
      <c r="B26" s="9" t="s">
        <v>154</v>
      </c>
      <c r="C26" s="9" t="s">
        <v>82</v>
      </c>
      <c r="D26" s="5">
        <v>3297</v>
      </c>
      <c r="E26" t="str">
        <f>VLOOKUP(A26,Sheet2!A:L,12,0)</f>
        <v>3297.00</v>
      </c>
      <c r="F26">
        <f t="shared" si="0"/>
        <v>0</v>
      </c>
    </row>
    <row r="27" ht="14.25" hidden="1" customHeight="1" spans="1:6">
      <c r="A27" s="8" t="s">
        <v>322</v>
      </c>
      <c r="B27" s="9" t="s">
        <v>154</v>
      </c>
      <c r="C27" s="9" t="s">
        <v>82</v>
      </c>
      <c r="D27" s="5">
        <v>1940.72</v>
      </c>
      <c r="E27" t="str">
        <f>VLOOKUP(A27,Sheet2!A:L,12,0)</f>
        <v>1940.72</v>
      </c>
      <c r="F27">
        <f t="shared" si="0"/>
        <v>0</v>
      </c>
    </row>
    <row r="28" ht="14.25" hidden="1" customHeight="1" spans="1:6">
      <c r="A28" s="8" t="s">
        <v>331</v>
      </c>
      <c r="B28" s="9" t="s">
        <v>154</v>
      </c>
      <c r="C28" s="9" t="s">
        <v>82</v>
      </c>
      <c r="D28" s="5">
        <v>5288</v>
      </c>
      <c r="E28" t="str">
        <f>VLOOKUP(A28,Sheet2!A:L,12,0)</f>
        <v>5288.00</v>
      </c>
      <c r="F28">
        <f t="shared" si="0"/>
        <v>0</v>
      </c>
    </row>
    <row r="29" ht="14.25" hidden="1" customHeight="1" spans="1:6">
      <c r="A29" s="8" t="s">
        <v>341</v>
      </c>
      <c r="B29" s="9" t="s">
        <v>81</v>
      </c>
      <c r="C29" s="9" t="s">
        <v>82</v>
      </c>
      <c r="D29" s="5">
        <v>983.53</v>
      </c>
      <c r="E29" t="str">
        <f>VLOOKUP(A29,Sheet2!A:L,12,0)</f>
        <v>983.53</v>
      </c>
      <c r="F29">
        <f t="shared" si="0"/>
        <v>0</v>
      </c>
    </row>
    <row r="30" ht="14.25" hidden="1" customHeight="1" spans="1:6">
      <c r="A30" s="8" t="s">
        <v>350</v>
      </c>
      <c r="B30" s="9" t="s">
        <v>248</v>
      </c>
      <c r="C30" s="9" t="s">
        <v>82</v>
      </c>
      <c r="D30" s="5">
        <v>4784</v>
      </c>
      <c r="E30" t="str">
        <f>VLOOKUP(A30,Sheet2!A:L,12,0)</f>
        <v>4784.00</v>
      </c>
      <c r="F30">
        <f t="shared" si="0"/>
        <v>0</v>
      </c>
    </row>
    <row r="31" ht="14.25" hidden="1" customHeight="1" spans="1:6">
      <c r="A31" s="8" t="s">
        <v>358</v>
      </c>
      <c r="B31" s="9" t="s">
        <v>154</v>
      </c>
      <c r="C31" s="9" t="s">
        <v>82</v>
      </c>
      <c r="D31" s="5">
        <v>2849</v>
      </c>
      <c r="E31" t="str">
        <f>VLOOKUP(A31,Sheet2!A:L,12,0)</f>
        <v>2849.00</v>
      </c>
      <c r="F31">
        <f t="shared" si="0"/>
        <v>0</v>
      </c>
    </row>
    <row r="32" ht="14.25" hidden="1" customHeight="1" spans="1:6">
      <c r="A32" s="8" t="s">
        <v>368</v>
      </c>
      <c r="B32" s="9" t="s">
        <v>177</v>
      </c>
      <c r="C32" s="9" t="s">
        <v>82</v>
      </c>
      <c r="D32" s="5">
        <v>1547.25</v>
      </c>
      <c r="E32" t="str">
        <f>VLOOKUP(A32,Sheet2!A:L,12,0)</f>
        <v>1547.25</v>
      </c>
      <c r="F32">
        <f t="shared" si="0"/>
        <v>0</v>
      </c>
    </row>
    <row r="33" ht="14.25" hidden="1" customHeight="1" spans="1:6">
      <c r="A33" s="8" t="s">
        <v>376</v>
      </c>
      <c r="B33" s="9" t="s">
        <v>177</v>
      </c>
      <c r="C33" s="9" t="s">
        <v>82</v>
      </c>
      <c r="D33" s="5">
        <v>1537.62</v>
      </c>
      <c r="E33" t="str">
        <f>VLOOKUP(A33,Sheet2!A:L,12,0)</f>
        <v>1537.60</v>
      </c>
      <c r="F33">
        <f t="shared" si="0"/>
        <v>0.0199999999999818</v>
      </c>
    </row>
    <row r="34" ht="14.25" hidden="1" customHeight="1" spans="1:6">
      <c r="A34" s="8" t="s">
        <v>383</v>
      </c>
      <c r="B34" s="9" t="s">
        <v>154</v>
      </c>
      <c r="C34" s="9" t="s">
        <v>82</v>
      </c>
      <c r="D34" s="5">
        <v>2052</v>
      </c>
      <c r="E34" t="str">
        <f>VLOOKUP(A34,Sheet2!A:L,12,0)</f>
        <v>2052.00</v>
      </c>
      <c r="F34">
        <f t="shared" si="0"/>
        <v>0</v>
      </c>
    </row>
    <row r="35" ht="14.25" hidden="1" customHeight="1" spans="1:6">
      <c r="A35" s="8" t="s">
        <v>391</v>
      </c>
      <c r="B35" s="9" t="s">
        <v>248</v>
      </c>
      <c r="C35" s="9" t="s">
        <v>82</v>
      </c>
      <c r="D35" s="5">
        <v>4500</v>
      </c>
      <c r="E35" t="str">
        <f>VLOOKUP(A35,Sheet2!A:L,12,0)</f>
        <v>4500.00</v>
      </c>
      <c r="F35">
        <f t="shared" si="0"/>
        <v>0</v>
      </c>
    </row>
    <row r="36" ht="14.25" hidden="1" customHeight="1" spans="1:6">
      <c r="A36" s="8" t="s">
        <v>398</v>
      </c>
      <c r="B36" s="9" t="s">
        <v>81</v>
      </c>
      <c r="C36" s="9" t="s">
        <v>82</v>
      </c>
      <c r="D36" s="5">
        <v>280</v>
      </c>
      <c r="E36" t="str">
        <f>VLOOKUP(A36,Sheet2!A:L,12,0)</f>
        <v>280.00</v>
      </c>
      <c r="F36">
        <f t="shared" si="0"/>
        <v>0</v>
      </c>
    </row>
    <row r="37" ht="14.25" hidden="1" customHeight="1" spans="1:6">
      <c r="A37" s="8" t="s">
        <v>408</v>
      </c>
      <c r="B37" s="9" t="s">
        <v>81</v>
      </c>
      <c r="C37" s="9" t="s">
        <v>82</v>
      </c>
      <c r="D37" s="5">
        <v>2814.62</v>
      </c>
      <c r="E37" t="str">
        <f>VLOOKUP(A37,Sheet2!A:L,12,0)</f>
        <v>2814.62</v>
      </c>
      <c r="F37">
        <f t="shared" si="0"/>
        <v>0</v>
      </c>
    </row>
    <row r="38" ht="14.25" hidden="1" customHeight="1" spans="1:6">
      <c r="A38" s="8" t="s">
        <v>418</v>
      </c>
      <c r="B38" s="9" t="s">
        <v>188</v>
      </c>
      <c r="C38" s="9" t="s">
        <v>82</v>
      </c>
      <c r="D38" s="5">
        <v>9837.9</v>
      </c>
      <c r="E38" t="str">
        <f>VLOOKUP(A38,Sheet2!A:L,12,0)</f>
        <v>9837.92</v>
      </c>
      <c r="F38">
        <f t="shared" si="0"/>
        <v>-0.0200000000004366</v>
      </c>
    </row>
    <row r="39" ht="14.25" hidden="1" customHeight="1" spans="1:6">
      <c r="A39" s="8" t="s">
        <v>428</v>
      </c>
      <c r="B39" s="9" t="s">
        <v>248</v>
      </c>
      <c r="C39" s="9" t="s">
        <v>82</v>
      </c>
      <c r="D39" s="5">
        <v>5400</v>
      </c>
      <c r="E39" t="str">
        <f>VLOOKUP(A39,Sheet2!A:L,12,0)</f>
        <v>5400.00</v>
      </c>
      <c r="F39">
        <f t="shared" si="0"/>
        <v>0</v>
      </c>
    </row>
    <row r="40" ht="14.25" hidden="1" customHeight="1" spans="1:6">
      <c r="A40" s="8" t="s">
        <v>434</v>
      </c>
      <c r="B40" s="9" t="s">
        <v>81</v>
      </c>
      <c r="C40" s="9" t="s">
        <v>82</v>
      </c>
      <c r="D40" s="5">
        <v>275.74</v>
      </c>
      <c r="E40" t="str">
        <f>VLOOKUP(A40,Sheet2!A:L,12,0)</f>
        <v>275.74</v>
      </c>
      <c r="F40">
        <f t="shared" si="0"/>
        <v>0</v>
      </c>
    </row>
    <row r="41" ht="14.25" hidden="1" customHeight="1" spans="1:6">
      <c r="A41" s="8" t="s">
        <v>441</v>
      </c>
      <c r="B41" s="9" t="s">
        <v>188</v>
      </c>
      <c r="C41" s="9" t="s">
        <v>82</v>
      </c>
      <c r="D41" s="5">
        <v>2688.42</v>
      </c>
      <c r="E41" t="str">
        <f>VLOOKUP(A41,Sheet2!A:L,12,0)</f>
        <v>2688.44</v>
      </c>
      <c r="F41">
        <f t="shared" si="0"/>
        <v>-0.0199999999999818</v>
      </c>
    </row>
    <row r="42" ht="14.25" hidden="1" customHeight="1" spans="1:6">
      <c r="A42" s="8" t="s">
        <v>450</v>
      </c>
      <c r="B42" s="9" t="s">
        <v>177</v>
      </c>
      <c r="C42" s="9" t="s">
        <v>82</v>
      </c>
      <c r="D42" s="5">
        <v>1200</v>
      </c>
      <c r="E42" t="str">
        <f>VLOOKUP(A42,Sheet2!A:L,12,0)</f>
        <v>1200.00</v>
      </c>
      <c r="F42">
        <f t="shared" si="0"/>
        <v>0</v>
      </c>
    </row>
    <row r="43" ht="14.25" hidden="1" customHeight="1" spans="1:6">
      <c r="A43" s="8" t="s">
        <v>460</v>
      </c>
      <c r="B43" s="9" t="s">
        <v>81</v>
      </c>
      <c r="C43" s="9" t="s">
        <v>82</v>
      </c>
      <c r="D43" s="5">
        <v>1460.64</v>
      </c>
      <c r="E43" t="str">
        <f>VLOOKUP(A43,Sheet2!A:L,12,0)</f>
        <v>1460.64</v>
      </c>
      <c r="F43">
        <f t="shared" si="0"/>
        <v>0</v>
      </c>
    </row>
    <row r="44" ht="14.25" hidden="1" customHeight="1" spans="1:6">
      <c r="A44" s="8" t="s">
        <v>469</v>
      </c>
      <c r="B44" s="9" t="s">
        <v>154</v>
      </c>
      <c r="C44" s="9" t="s">
        <v>82</v>
      </c>
      <c r="D44" s="5">
        <v>909</v>
      </c>
      <c r="E44" t="str">
        <f>VLOOKUP(A44,Sheet2!A:L,12,0)</f>
        <v>909.00</v>
      </c>
      <c r="F44">
        <f t="shared" si="0"/>
        <v>0</v>
      </c>
    </row>
    <row r="45" ht="14.25" hidden="1" customHeight="1" spans="1:6">
      <c r="A45" s="8" t="s">
        <v>478</v>
      </c>
      <c r="B45" s="9" t="s">
        <v>81</v>
      </c>
      <c r="C45" s="9" t="s">
        <v>82</v>
      </c>
      <c r="D45" s="5">
        <v>1042</v>
      </c>
      <c r="E45" t="str">
        <f>VLOOKUP(A45,Sheet2!A:L,12,0)</f>
        <v>1042.00</v>
      </c>
      <c r="F45">
        <f t="shared" si="0"/>
        <v>0</v>
      </c>
    </row>
    <row r="46" ht="14.25" hidden="1" customHeight="1" spans="1:6">
      <c r="A46" s="8" t="s">
        <v>487</v>
      </c>
      <c r="B46" s="9" t="s">
        <v>154</v>
      </c>
      <c r="C46" s="9" t="s">
        <v>82</v>
      </c>
      <c r="D46" s="5">
        <v>462</v>
      </c>
      <c r="E46" t="str">
        <f>VLOOKUP(A46,Sheet2!A:L,12,0)</f>
        <v>462.00</v>
      </c>
      <c r="F46">
        <f t="shared" si="0"/>
        <v>0</v>
      </c>
    </row>
    <row r="47" ht="14.25" hidden="1" customHeight="1" spans="1:6">
      <c r="A47" s="8" t="s">
        <v>497</v>
      </c>
      <c r="B47" s="9" t="s">
        <v>154</v>
      </c>
      <c r="C47" s="9" t="s">
        <v>82</v>
      </c>
      <c r="D47" s="5">
        <v>524</v>
      </c>
      <c r="E47" t="str">
        <f>VLOOKUP(A47,Sheet2!A:L,12,0)</f>
        <v>524.00</v>
      </c>
      <c r="F47">
        <f t="shared" si="0"/>
        <v>0</v>
      </c>
    </row>
    <row r="48" ht="14.25" hidden="1" customHeight="1" spans="1:6">
      <c r="A48" s="8" t="s">
        <v>506</v>
      </c>
      <c r="B48" s="9" t="s">
        <v>248</v>
      </c>
      <c r="C48" s="9" t="s">
        <v>82</v>
      </c>
      <c r="D48" s="5">
        <v>927.69</v>
      </c>
      <c r="E48" t="str">
        <f>VLOOKUP(A48,Sheet2!A:L,12,0)</f>
        <v>927.69</v>
      </c>
      <c r="F48">
        <f t="shared" si="0"/>
        <v>0</v>
      </c>
    </row>
    <row r="49" ht="14.25" hidden="1" customHeight="1" spans="1:6">
      <c r="A49" s="8" t="s">
        <v>516</v>
      </c>
      <c r="B49" s="9" t="s">
        <v>81</v>
      </c>
      <c r="C49" s="9" t="s">
        <v>82</v>
      </c>
      <c r="D49" s="5">
        <v>1830</v>
      </c>
      <c r="E49" t="str">
        <f>VLOOKUP(A49,Sheet2!A:L,12,0)</f>
        <v>1830.00</v>
      </c>
      <c r="F49">
        <f t="shared" si="0"/>
        <v>0</v>
      </c>
    </row>
    <row r="50" ht="14.25" hidden="1" customHeight="1" spans="1:6">
      <c r="A50" s="8" t="s">
        <v>524</v>
      </c>
      <c r="B50" s="9" t="s">
        <v>81</v>
      </c>
      <c r="C50" s="9" t="s">
        <v>82</v>
      </c>
      <c r="D50" s="5">
        <v>1834</v>
      </c>
      <c r="E50" t="str">
        <f>VLOOKUP(A50,Sheet2!A:L,12,0)</f>
        <v>1834.00</v>
      </c>
      <c r="F50">
        <f t="shared" si="0"/>
        <v>0</v>
      </c>
    </row>
    <row r="51" ht="14.25" hidden="1" customHeight="1" spans="1:6">
      <c r="A51" s="8" t="s">
        <v>533</v>
      </c>
      <c r="B51" s="9" t="s">
        <v>81</v>
      </c>
      <c r="C51" s="9" t="s">
        <v>82</v>
      </c>
      <c r="D51" s="5">
        <v>996</v>
      </c>
      <c r="E51" t="str">
        <f>VLOOKUP(A51,Sheet2!A:L,12,0)</f>
        <v>996.00</v>
      </c>
      <c r="F51">
        <f t="shared" si="0"/>
        <v>0</v>
      </c>
    </row>
    <row r="52" ht="14.25" hidden="1" customHeight="1" spans="1:6">
      <c r="A52" s="8" t="s">
        <v>540</v>
      </c>
      <c r="B52" s="9" t="s">
        <v>154</v>
      </c>
      <c r="C52" s="9" t="s">
        <v>82</v>
      </c>
      <c r="D52" s="5">
        <v>1575</v>
      </c>
      <c r="E52" t="str">
        <f>VLOOKUP(A52,Sheet2!A:L,12,0)</f>
        <v>1575.00</v>
      </c>
      <c r="F52">
        <f t="shared" si="0"/>
        <v>0</v>
      </c>
    </row>
    <row r="53" ht="14.25" hidden="1" customHeight="1" spans="1:6">
      <c r="A53" s="8" t="s">
        <v>549</v>
      </c>
      <c r="B53" s="9" t="s">
        <v>81</v>
      </c>
      <c r="C53" s="9" t="s">
        <v>82</v>
      </c>
      <c r="D53" s="5">
        <v>1043.98</v>
      </c>
      <c r="E53" t="str">
        <f>VLOOKUP(A53,Sheet2!A:L,12,0)</f>
        <v>1043.98</v>
      </c>
      <c r="F53">
        <f t="shared" si="0"/>
        <v>0</v>
      </c>
    </row>
    <row r="54" ht="14.25" hidden="1" customHeight="1" spans="1:6">
      <c r="A54" s="8" t="s">
        <v>558</v>
      </c>
      <c r="B54" s="9" t="s">
        <v>81</v>
      </c>
      <c r="C54" s="9" t="s">
        <v>82</v>
      </c>
      <c r="D54" s="5">
        <v>1595</v>
      </c>
      <c r="E54" t="str">
        <f>VLOOKUP(A54,Sheet2!A:L,12,0)</f>
        <v>1595.00</v>
      </c>
      <c r="F54">
        <f t="shared" si="0"/>
        <v>0</v>
      </c>
    </row>
    <row r="55" ht="14.25" hidden="1" customHeight="1" spans="1:6">
      <c r="A55" s="8" t="s">
        <v>568</v>
      </c>
      <c r="B55" s="9" t="s">
        <v>154</v>
      </c>
      <c r="C55" s="9" t="s">
        <v>82</v>
      </c>
      <c r="D55" s="5">
        <v>1365.22</v>
      </c>
      <c r="E55" t="str">
        <f>VLOOKUP(A55,Sheet2!A:L,12,0)</f>
        <v>1365.22</v>
      </c>
      <c r="F55">
        <f t="shared" si="0"/>
        <v>0</v>
      </c>
    </row>
    <row r="56" ht="14.25" hidden="1" customHeight="1" spans="1:6">
      <c r="A56" s="8" t="s">
        <v>576</v>
      </c>
      <c r="B56" s="9" t="s">
        <v>188</v>
      </c>
      <c r="C56" s="9" t="s">
        <v>82</v>
      </c>
      <c r="D56" s="5">
        <v>6349.3</v>
      </c>
      <c r="E56" t="str">
        <f>VLOOKUP(A56,Sheet2!A:L,12,0)</f>
        <v>6349.28</v>
      </c>
      <c r="F56">
        <f t="shared" si="0"/>
        <v>0.0200000000004366</v>
      </c>
    </row>
    <row r="57" ht="14.25" hidden="1" customHeight="1" spans="1:6">
      <c r="A57" s="8" t="s">
        <v>586</v>
      </c>
      <c r="B57" s="9" t="s">
        <v>248</v>
      </c>
      <c r="C57" s="9" t="s">
        <v>82</v>
      </c>
      <c r="D57" s="5">
        <v>2934</v>
      </c>
      <c r="E57" t="str">
        <f>VLOOKUP(A57,Sheet2!A:L,12,0)</f>
        <v>2934.00</v>
      </c>
      <c r="F57">
        <f t="shared" si="0"/>
        <v>0</v>
      </c>
    </row>
    <row r="58" ht="14.25" hidden="1" customHeight="1" spans="1:6">
      <c r="A58" s="8" t="s">
        <v>595</v>
      </c>
      <c r="B58" s="9" t="s">
        <v>154</v>
      </c>
      <c r="C58" s="9" t="s">
        <v>82</v>
      </c>
      <c r="D58" s="5">
        <v>1108</v>
      </c>
      <c r="E58" t="str">
        <f>VLOOKUP(A58,Sheet2!A:L,12,0)</f>
        <v>1108.00</v>
      </c>
      <c r="F58">
        <f t="shared" si="0"/>
        <v>0</v>
      </c>
    </row>
    <row r="59" ht="14.25" hidden="1" customHeight="1" spans="1:6">
      <c r="A59" s="8" t="s">
        <v>605</v>
      </c>
      <c r="B59" s="9" t="s">
        <v>154</v>
      </c>
      <c r="C59" s="9" t="s">
        <v>82</v>
      </c>
      <c r="D59" s="5">
        <v>1272</v>
      </c>
      <c r="E59" t="str">
        <f>VLOOKUP(A59,Sheet2!A:L,12,0)</f>
        <v>1272.00</v>
      </c>
      <c r="F59">
        <f t="shared" si="0"/>
        <v>0</v>
      </c>
    </row>
    <row r="60" ht="14.25" hidden="1" customHeight="1" spans="1:6">
      <c r="A60" s="8" t="s">
        <v>611</v>
      </c>
      <c r="B60" s="9" t="s">
        <v>81</v>
      </c>
      <c r="C60" s="9" t="s">
        <v>82</v>
      </c>
      <c r="D60" s="5">
        <v>980</v>
      </c>
      <c r="E60" t="str">
        <f>VLOOKUP(A60,Sheet2!A:L,12,0)</f>
        <v>980.00</v>
      </c>
      <c r="F60">
        <f t="shared" si="0"/>
        <v>0</v>
      </c>
    </row>
    <row r="61" ht="14.25" hidden="1" customHeight="1" spans="1:6">
      <c r="A61" s="8" t="s">
        <v>621</v>
      </c>
      <c r="B61" s="9" t="s">
        <v>154</v>
      </c>
      <c r="C61" s="9" t="s">
        <v>82</v>
      </c>
      <c r="D61" s="5">
        <v>2480</v>
      </c>
      <c r="E61" t="str">
        <f>VLOOKUP(A61,Sheet2!A:L,12,0)</f>
        <v>2480.00</v>
      </c>
      <c r="F61">
        <f t="shared" si="0"/>
        <v>0</v>
      </c>
    </row>
    <row r="62" ht="14.25" hidden="1" customHeight="1" spans="1:6">
      <c r="A62" s="8" t="s">
        <v>631</v>
      </c>
      <c r="B62" s="9" t="s">
        <v>81</v>
      </c>
      <c r="C62" s="9" t="s">
        <v>82</v>
      </c>
      <c r="D62" s="5">
        <v>1133</v>
      </c>
      <c r="E62" t="str">
        <f>VLOOKUP(A62,Sheet2!A:L,12,0)</f>
        <v>1133.00</v>
      </c>
      <c r="F62">
        <f t="shared" si="0"/>
        <v>0</v>
      </c>
    </row>
    <row r="63" ht="14.25" hidden="1" customHeight="1" spans="1:6">
      <c r="A63" s="8" t="s">
        <v>640</v>
      </c>
      <c r="B63" s="9" t="s">
        <v>248</v>
      </c>
      <c r="C63" s="9" t="s">
        <v>82</v>
      </c>
      <c r="D63" s="5">
        <v>1750.26</v>
      </c>
      <c r="E63" t="str">
        <f>VLOOKUP(A63,Sheet2!A:L,12,0)</f>
        <v>1750.26</v>
      </c>
      <c r="F63">
        <f t="shared" si="0"/>
        <v>0</v>
      </c>
    </row>
    <row r="64" ht="14.25" hidden="1" customHeight="1" spans="1:6">
      <c r="A64" s="8" t="s">
        <v>649</v>
      </c>
      <c r="B64" s="9" t="s">
        <v>154</v>
      </c>
      <c r="C64" s="9" t="s">
        <v>82</v>
      </c>
      <c r="D64" s="5">
        <v>740</v>
      </c>
      <c r="E64" t="str">
        <f>VLOOKUP(A64,Sheet2!A:L,12,0)</f>
        <v>740.00</v>
      </c>
      <c r="F64">
        <f t="shared" si="0"/>
        <v>0</v>
      </c>
    </row>
    <row r="65" ht="14.25" hidden="1" customHeight="1" spans="1:6">
      <c r="A65" s="8" t="s">
        <v>657</v>
      </c>
      <c r="B65" s="9" t="s">
        <v>662</v>
      </c>
      <c r="C65" s="9" t="s">
        <v>663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s="3" customFormat="1" ht="14.25" hidden="1" customHeight="1" spans="1:10">
      <c r="A66" s="10" t="s">
        <v>667</v>
      </c>
      <c r="B66" s="11" t="s">
        <v>81</v>
      </c>
      <c r="C66" s="11" t="s">
        <v>82</v>
      </c>
      <c r="D66" s="12">
        <v>-13.71</v>
      </c>
      <c r="E66" t="str">
        <f>VLOOKUP(A66,Sheet2!A:L,12,0)</f>
        <v>-13.71</v>
      </c>
      <c r="F66">
        <f t="shared" si="0"/>
        <v>0</v>
      </c>
      <c r="J66" s="13" t="s">
        <v>5642</v>
      </c>
    </row>
    <row r="67" ht="14.25" hidden="1" customHeight="1" spans="1:6">
      <c r="A67" s="8" t="s">
        <v>676</v>
      </c>
      <c r="B67" s="9" t="s">
        <v>154</v>
      </c>
      <c r="C67" s="9" t="s">
        <v>82</v>
      </c>
      <c r="D67" s="5">
        <v>1360</v>
      </c>
      <c r="E67" t="str">
        <f>VLOOKUP(A67,Sheet2!A:L,12,0)</f>
        <v>1360.00</v>
      </c>
      <c r="F67">
        <f t="shared" ref="F67:F130" si="1">D67-E67</f>
        <v>0</v>
      </c>
    </row>
    <row r="68" ht="14.25" hidden="1" customHeight="1" spans="1:6">
      <c r="A68" s="8" t="s">
        <v>685</v>
      </c>
      <c r="B68" s="9" t="s">
        <v>154</v>
      </c>
      <c r="C68" s="9" t="s">
        <v>82</v>
      </c>
      <c r="D68" s="5">
        <v>1430</v>
      </c>
      <c r="E68" t="str">
        <f>VLOOKUP(A68,Sheet2!A:L,12,0)</f>
        <v>1430.00</v>
      </c>
      <c r="F68">
        <f t="shared" si="1"/>
        <v>0</v>
      </c>
    </row>
    <row r="69" ht="14.25" hidden="1" customHeight="1" spans="1:6">
      <c r="A69" s="8" t="s">
        <v>691</v>
      </c>
      <c r="B69" s="9" t="s">
        <v>154</v>
      </c>
      <c r="C69" s="9" t="s">
        <v>82</v>
      </c>
      <c r="D69" s="5">
        <v>1660</v>
      </c>
      <c r="E69" t="str">
        <f>VLOOKUP(A69,Sheet2!A:L,12,0)</f>
        <v>1660.00</v>
      </c>
      <c r="F69">
        <f t="shared" si="1"/>
        <v>0</v>
      </c>
    </row>
    <row r="70" ht="14.25" hidden="1" customHeight="1" spans="1:6">
      <c r="A70" s="8" t="s">
        <v>698</v>
      </c>
      <c r="B70" s="9" t="s">
        <v>81</v>
      </c>
      <c r="C70" s="9" t="s">
        <v>82</v>
      </c>
      <c r="D70" s="5">
        <v>4170</v>
      </c>
      <c r="E70" t="str">
        <f>VLOOKUP(A70,Sheet2!A:L,12,0)</f>
        <v>4170.00</v>
      </c>
      <c r="F70">
        <f t="shared" si="1"/>
        <v>0</v>
      </c>
    </row>
    <row r="71" ht="14.25" hidden="1" customHeight="1" spans="1:6">
      <c r="A71" s="8" t="s">
        <v>707</v>
      </c>
      <c r="B71" s="9" t="s">
        <v>248</v>
      </c>
      <c r="C71" s="9" t="s">
        <v>82</v>
      </c>
      <c r="D71" s="5">
        <v>1467</v>
      </c>
      <c r="E71" t="str">
        <f>VLOOKUP(A71,Sheet2!A:L,12,0)</f>
        <v>1467.00</v>
      </c>
      <c r="F71">
        <f t="shared" si="1"/>
        <v>0</v>
      </c>
    </row>
    <row r="72" ht="14.25" hidden="1" customHeight="1" spans="1:6">
      <c r="A72" s="8" t="s">
        <v>713</v>
      </c>
      <c r="B72" s="9" t="s">
        <v>81</v>
      </c>
      <c r="C72" s="9" t="s">
        <v>82</v>
      </c>
      <c r="D72" s="5">
        <v>669</v>
      </c>
      <c r="E72" t="str">
        <f>VLOOKUP(A72,Sheet2!A:L,12,0)</f>
        <v>669.00</v>
      </c>
      <c r="F72">
        <f t="shared" si="1"/>
        <v>0</v>
      </c>
    </row>
    <row r="73" ht="14.25" hidden="1" customHeight="1" spans="1:6">
      <c r="A73" s="8" t="s">
        <v>722</v>
      </c>
      <c r="B73" s="9" t="s">
        <v>248</v>
      </c>
      <c r="C73" s="9" t="s">
        <v>82</v>
      </c>
      <c r="D73" s="5">
        <v>3075.42</v>
      </c>
      <c r="E73" t="str">
        <f>VLOOKUP(A73,Sheet2!A:L,12,0)</f>
        <v>3075.42</v>
      </c>
      <c r="F73">
        <f t="shared" si="1"/>
        <v>0</v>
      </c>
    </row>
    <row r="74" ht="14.25" hidden="1" customHeight="1" spans="1:6">
      <c r="A74" s="8" t="s">
        <v>731</v>
      </c>
      <c r="B74" s="9" t="s">
        <v>154</v>
      </c>
      <c r="C74" s="9" t="s">
        <v>82</v>
      </c>
      <c r="D74" s="5">
        <v>1900</v>
      </c>
      <c r="E74" t="str">
        <f>VLOOKUP(A74,Sheet2!A:L,12,0)</f>
        <v>1900.00</v>
      </c>
      <c r="F74">
        <f t="shared" si="1"/>
        <v>0</v>
      </c>
    </row>
    <row r="75" ht="14.25" hidden="1" customHeight="1" spans="1:6">
      <c r="A75" s="8" t="s">
        <v>736</v>
      </c>
      <c r="B75" s="9" t="s">
        <v>248</v>
      </c>
      <c r="C75" s="9" t="s">
        <v>82</v>
      </c>
      <c r="D75" s="5">
        <v>840</v>
      </c>
      <c r="E75" t="str">
        <f>VLOOKUP(A75,Sheet2!A:L,12,0)</f>
        <v>840.00</v>
      </c>
      <c r="F75">
        <f t="shared" si="1"/>
        <v>0</v>
      </c>
    </row>
    <row r="76" ht="14.25" hidden="1" customHeight="1" spans="1:6">
      <c r="A76" s="8" t="s">
        <v>744</v>
      </c>
      <c r="B76" s="9" t="s">
        <v>154</v>
      </c>
      <c r="C76" s="9" t="s">
        <v>82</v>
      </c>
      <c r="D76" s="5">
        <v>2083.56</v>
      </c>
      <c r="E76" t="str">
        <f>VLOOKUP(A76,Sheet2!A:L,12,0)</f>
        <v>2083.56</v>
      </c>
      <c r="F76">
        <f t="shared" si="1"/>
        <v>0</v>
      </c>
    </row>
    <row r="77" ht="14.25" hidden="1" customHeight="1" spans="1:6">
      <c r="A77" s="8" t="s">
        <v>752</v>
      </c>
      <c r="B77" s="9" t="s">
        <v>81</v>
      </c>
      <c r="C77" s="9" t="s">
        <v>82</v>
      </c>
      <c r="D77" s="5">
        <v>700</v>
      </c>
      <c r="E77" t="str">
        <f>VLOOKUP(A77,Sheet2!A:L,12,0)</f>
        <v>700.00</v>
      </c>
      <c r="F77">
        <f t="shared" si="1"/>
        <v>0</v>
      </c>
    </row>
    <row r="78" ht="14.25" hidden="1" customHeight="1" spans="1:6">
      <c r="A78" s="8" t="s">
        <v>760</v>
      </c>
      <c r="B78" s="9" t="s">
        <v>81</v>
      </c>
      <c r="C78" s="9" t="s">
        <v>82</v>
      </c>
      <c r="D78" s="5">
        <v>800</v>
      </c>
      <c r="E78" t="str">
        <f>VLOOKUP(A78,Sheet2!A:L,12,0)</f>
        <v>800.00</v>
      </c>
      <c r="F78">
        <f t="shared" si="1"/>
        <v>0</v>
      </c>
    </row>
    <row r="79" ht="14.25" hidden="1" customHeight="1" spans="1:6">
      <c r="A79" s="8" t="s">
        <v>767</v>
      </c>
      <c r="B79" s="9" t="s">
        <v>81</v>
      </c>
      <c r="C79" s="9" t="s">
        <v>82</v>
      </c>
      <c r="D79" s="5">
        <v>692.48</v>
      </c>
      <c r="E79" t="str">
        <f>VLOOKUP(A79,Sheet2!A:L,12,0)</f>
        <v>692.48</v>
      </c>
      <c r="F79">
        <f t="shared" si="1"/>
        <v>0</v>
      </c>
    </row>
    <row r="80" ht="14.25" hidden="1" customHeight="1" spans="1:6">
      <c r="A80" s="8" t="s">
        <v>776</v>
      </c>
      <c r="B80" s="9" t="s">
        <v>81</v>
      </c>
      <c r="C80" s="9" t="s">
        <v>82</v>
      </c>
      <c r="D80" s="5">
        <v>1013.13</v>
      </c>
      <c r="E80" t="str">
        <f>VLOOKUP(A80,Sheet2!A:L,12,0)</f>
        <v>1013.13</v>
      </c>
      <c r="F80">
        <f t="shared" si="1"/>
        <v>0</v>
      </c>
    </row>
    <row r="81" ht="14.25" hidden="1" customHeight="1" spans="1:6">
      <c r="A81" s="8" t="s">
        <v>783</v>
      </c>
      <c r="B81" s="9" t="s">
        <v>81</v>
      </c>
      <c r="C81" s="9" t="s">
        <v>82</v>
      </c>
      <c r="D81" s="5">
        <v>5002</v>
      </c>
      <c r="E81" t="str">
        <f>VLOOKUP(A81,Sheet2!A:L,12,0)</f>
        <v>5002.00</v>
      </c>
      <c r="F81">
        <f t="shared" si="1"/>
        <v>0</v>
      </c>
    </row>
    <row r="82" ht="14.25" hidden="1" customHeight="1" spans="1:6">
      <c r="A82" s="8" t="s">
        <v>792</v>
      </c>
      <c r="B82" s="9" t="s">
        <v>81</v>
      </c>
      <c r="C82" s="9" t="s">
        <v>82</v>
      </c>
      <c r="D82" s="5">
        <v>260</v>
      </c>
      <c r="E82" t="str">
        <f>VLOOKUP(A82,Sheet2!A:L,12,0)</f>
        <v>260.00</v>
      </c>
      <c r="F82">
        <f t="shared" si="1"/>
        <v>0</v>
      </c>
    </row>
    <row r="83" ht="14.25" hidden="1" customHeight="1" spans="1:6">
      <c r="A83" s="8" t="s">
        <v>798</v>
      </c>
      <c r="B83" s="9" t="s">
        <v>81</v>
      </c>
      <c r="C83" s="9" t="s">
        <v>82</v>
      </c>
      <c r="D83" s="5">
        <v>925</v>
      </c>
      <c r="E83" t="str">
        <f>VLOOKUP(A83,Sheet2!A:L,12,0)</f>
        <v>925.00</v>
      </c>
      <c r="F83">
        <f t="shared" si="1"/>
        <v>0</v>
      </c>
    </row>
    <row r="84" ht="14.25" hidden="1" customHeight="1" spans="1:6">
      <c r="A84" s="8" t="s">
        <v>804</v>
      </c>
      <c r="B84" s="9" t="s">
        <v>81</v>
      </c>
      <c r="C84" s="9" t="s">
        <v>82</v>
      </c>
      <c r="D84" s="5">
        <v>2193.96</v>
      </c>
      <c r="E84" t="str">
        <f>VLOOKUP(A84,Sheet2!A:L,12,0)</f>
        <v>2193.96</v>
      </c>
      <c r="F84">
        <f t="shared" si="1"/>
        <v>0</v>
      </c>
    </row>
    <row r="85" ht="14.25" hidden="1" customHeight="1" spans="1:6">
      <c r="A85" s="8" t="s">
        <v>810</v>
      </c>
      <c r="B85" s="9" t="s">
        <v>81</v>
      </c>
      <c r="C85" s="9" t="s">
        <v>82</v>
      </c>
      <c r="D85" s="5">
        <v>1210</v>
      </c>
      <c r="E85" t="str">
        <f>VLOOKUP(A85,Sheet2!A:L,12,0)</f>
        <v>1210.00</v>
      </c>
      <c r="F85">
        <f t="shared" si="1"/>
        <v>0</v>
      </c>
    </row>
    <row r="86" ht="14.25" hidden="1" customHeight="1" spans="1:6">
      <c r="A86" s="8" t="s">
        <v>819</v>
      </c>
      <c r="B86" s="9" t="s">
        <v>81</v>
      </c>
      <c r="C86" s="9" t="s">
        <v>82</v>
      </c>
      <c r="D86" s="5">
        <v>1210</v>
      </c>
      <c r="E86" t="str">
        <f>VLOOKUP(A86,Sheet2!A:L,12,0)</f>
        <v>1210.00</v>
      </c>
      <c r="F86">
        <f t="shared" si="1"/>
        <v>0</v>
      </c>
    </row>
    <row r="87" ht="14.25" hidden="1" customHeight="1" spans="1:6">
      <c r="A87" s="8" t="s">
        <v>822</v>
      </c>
      <c r="B87" s="9" t="s">
        <v>81</v>
      </c>
      <c r="C87" s="9" t="s">
        <v>82</v>
      </c>
      <c r="D87" s="5">
        <v>184.27</v>
      </c>
      <c r="E87" t="str">
        <f>VLOOKUP(A87,Sheet2!A:L,12,0)</f>
        <v>184.27</v>
      </c>
      <c r="F87">
        <f t="shared" si="1"/>
        <v>0</v>
      </c>
    </row>
    <row r="88" ht="14.25" hidden="1" customHeight="1" spans="1:6">
      <c r="A88" s="8" t="s">
        <v>829</v>
      </c>
      <c r="B88" s="9" t="s">
        <v>81</v>
      </c>
      <c r="C88" s="9" t="s">
        <v>82</v>
      </c>
      <c r="D88" s="5">
        <v>780</v>
      </c>
      <c r="E88" t="str">
        <f>VLOOKUP(A88,Sheet2!A:L,12,0)</f>
        <v>780.00</v>
      </c>
      <c r="F88">
        <f t="shared" si="1"/>
        <v>0</v>
      </c>
    </row>
    <row r="89" ht="14.25" hidden="1" customHeight="1" spans="1:6">
      <c r="A89" s="8" t="s">
        <v>838</v>
      </c>
      <c r="B89" s="9" t="s">
        <v>81</v>
      </c>
      <c r="C89" s="9" t="s">
        <v>82</v>
      </c>
      <c r="D89" s="5">
        <v>1231.19</v>
      </c>
      <c r="E89" t="str">
        <f>VLOOKUP(A89,Sheet2!A:L,12,0)</f>
        <v>1231.19</v>
      </c>
      <c r="F89">
        <f t="shared" si="1"/>
        <v>0</v>
      </c>
    </row>
    <row r="90" ht="14.25" hidden="1" customHeight="1" spans="1:6">
      <c r="A90" s="8" t="s">
        <v>848</v>
      </c>
      <c r="B90" s="9" t="s">
        <v>81</v>
      </c>
      <c r="C90" s="9" t="s">
        <v>82</v>
      </c>
      <c r="D90" s="5">
        <v>1179.5</v>
      </c>
      <c r="E90" t="str">
        <f>VLOOKUP(A90,Sheet2!A:L,12,0)</f>
        <v>1179.50</v>
      </c>
      <c r="F90">
        <f t="shared" si="1"/>
        <v>0</v>
      </c>
    </row>
    <row r="91" ht="14.25" hidden="1" customHeight="1" spans="1:6">
      <c r="A91" s="8" t="s">
        <v>857</v>
      </c>
      <c r="B91" s="9" t="s">
        <v>81</v>
      </c>
      <c r="C91" s="9" t="s">
        <v>82</v>
      </c>
      <c r="D91" s="5">
        <v>964.91</v>
      </c>
      <c r="E91" t="str">
        <f>VLOOKUP(A91,Sheet2!A:L,12,0)</f>
        <v>964.91</v>
      </c>
      <c r="F91">
        <f t="shared" si="1"/>
        <v>0</v>
      </c>
    </row>
    <row r="92" ht="14.25" hidden="1" customHeight="1" spans="1:6">
      <c r="A92" s="8" t="s">
        <v>866</v>
      </c>
      <c r="B92" s="9" t="s">
        <v>94</v>
      </c>
      <c r="C92" s="9" t="s">
        <v>871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t="14.25" hidden="1" customHeight="1" spans="1:6">
      <c r="A93" s="8" t="s">
        <v>874</v>
      </c>
      <c r="B93" s="9" t="s">
        <v>81</v>
      </c>
      <c r="C93" s="9" t="s">
        <v>82</v>
      </c>
      <c r="D93" s="5">
        <v>3750</v>
      </c>
      <c r="E93" t="str">
        <f>VLOOKUP(A93,Sheet2!A:L,12,0)</f>
        <v>3750.00</v>
      </c>
      <c r="F93">
        <f t="shared" si="1"/>
        <v>0</v>
      </c>
    </row>
    <row r="94" ht="14.25" hidden="1" customHeight="1" spans="1:6">
      <c r="A94" s="8" t="s">
        <v>883</v>
      </c>
      <c r="B94" s="9" t="s">
        <v>81</v>
      </c>
      <c r="C94" s="9" t="s">
        <v>82</v>
      </c>
      <c r="D94" s="5">
        <v>1275.76</v>
      </c>
      <c r="E94" t="str">
        <f>VLOOKUP(A94,Sheet2!A:L,12,0)</f>
        <v>1275.76</v>
      </c>
      <c r="F94">
        <f t="shared" si="1"/>
        <v>0</v>
      </c>
    </row>
    <row r="95" ht="14.25" hidden="1" customHeight="1" spans="1:6">
      <c r="A95" s="8" t="s">
        <v>892</v>
      </c>
      <c r="B95" s="9" t="s">
        <v>81</v>
      </c>
      <c r="C95" s="9" t="s">
        <v>82</v>
      </c>
      <c r="D95" s="5">
        <v>618.02</v>
      </c>
      <c r="E95" t="str">
        <f>VLOOKUP(A95,Sheet2!A:L,12,0)</f>
        <v>618.02</v>
      </c>
      <c r="F95">
        <f t="shared" si="1"/>
        <v>0</v>
      </c>
    </row>
    <row r="96" ht="14.25" hidden="1" customHeight="1" spans="1:6">
      <c r="A96" s="8" t="s">
        <v>901</v>
      </c>
      <c r="B96" s="9" t="s">
        <v>154</v>
      </c>
      <c r="C96" s="9" t="s">
        <v>82</v>
      </c>
      <c r="D96" s="5">
        <v>2293.47</v>
      </c>
      <c r="E96" t="str">
        <f>VLOOKUP(A96,Sheet2!A:L,12,0)</f>
        <v>2293.48</v>
      </c>
      <c r="F96">
        <f t="shared" si="1"/>
        <v>-0.0100000000002183</v>
      </c>
    </row>
    <row r="97" ht="14.25" hidden="1" customHeight="1" spans="1:6">
      <c r="A97" s="8" t="s">
        <v>909</v>
      </c>
      <c r="B97" s="9" t="s">
        <v>662</v>
      </c>
      <c r="C97" s="9" t="s">
        <v>663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t="14.25" hidden="1" customHeight="1" spans="1:6">
      <c r="A98" s="8" t="s">
        <v>916</v>
      </c>
      <c r="B98" s="9" t="s">
        <v>921</v>
      </c>
      <c r="C98" s="9" t="s">
        <v>922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t="14.25" hidden="1" customHeight="1" spans="1:6">
      <c r="A99" s="8" t="s">
        <v>926</v>
      </c>
      <c r="B99" s="9" t="s">
        <v>662</v>
      </c>
      <c r="C99" s="9" t="s">
        <v>83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t="14.25" hidden="1" customHeight="1" spans="1:6">
      <c r="A100" s="8" t="s">
        <v>934</v>
      </c>
      <c r="B100" s="9" t="s">
        <v>154</v>
      </c>
      <c r="C100" s="9" t="s">
        <v>82</v>
      </c>
      <c r="D100" s="5">
        <v>554.26</v>
      </c>
      <c r="E100" t="str">
        <f>VLOOKUP(A100,Sheet2!A:L,12,0)</f>
        <v>554.26</v>
      </c>
      <c r="F100">
        <f t="shared" si="1"/>
        <v>0</v>
      </c>
    </row>
    <row r="101" ht="14.25" hidden="1" customHeight="1" spans="1:6">
      <c r="A101" s="8" t="s">
        <v>943</v>
      </c>
      <c r="B101" s="9" t="s">
        <v>948</v>
      </c>
      <c r="C101" s="9" t="s">
        <v>922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t="14.25" hidden="1" customHeight="1" spans="1:6">
      <c r="A102" s="8" t="s">
        <v>952</v>
      </c>
      <c r="B102" s="9" t="s">
        <v>154</v>
      </c>
      <c r="C102" s="9" t="s">
        <v>82</v>
      </c>
      <c r="D102" s="5">
        <v>4596.12</v>
      </c>
      <c r="E102" t="str">
        <f>VLOOKUP(A102,Sheet2!A:L,12,0)</f>
        <v>4596.12</v>
      </c>
      <c r="F102">
        <f t="shared" si="1"/>
        <v>0</v>
      </c>
    </row>
    <row r="103" ht="14.25" hidden="1" customHeight="1" spans="1:6">
      <c r="A103" s="8" t="s">
        <v>961</v>
      </c>
      <c r="B103" s="9" t="s">
        <v>81</v>
      </c>
      <c r="C103" s="9" t="s">
        <v>662</v>
      </c>
      <c r="D103" s="5">
        <v>1592</v>
      </c>
      <c r="E103" t="str">
        <f>VLOOKUP(A103,Sheet2!A:L,12,0)</f>
        <v>1592.00</v>
      </c>
      <c r="F103">
        <f t="shared" si="1"/>
        <v>0</v>
      </c>
    </row>
    <row r="104" ht="14.25" hidden="1" customHeight="1" spans="1:6">
      <c r="A104" s="8" t="s">
        <v>968</v>
      </c>
      <c r="B104" s="9" t="s">
        <v>82</v>
      </c>
      <c r="C104" s="9" t="s">
        <v>662</v>
      </c>
      <c r="D104" s="5">
        <v>4236</v>
      </c>
      <c r="E104" t="str">
        <f>VLOOKUP(A104,Sheet2!A:L,12,0)</f>
        <v>4236.00</v>
      </c>
      <c r="F104">
        <f t="shared" si="1"/>
        <v>0</v>
      </c>
    </row>
    <row r="105" ht="14.25" hidden="1" customHeight="1" spans="1:6">
      <c r="A105" s="8" t="s">
        <v>977</v>
      </c>
      <c r="B105" s="9" t="s">
        <v>81</v>
      </c>
      <c r="C105" s="9" t="s">
        <v>662</v>
      </c>
      <c r="D105" s="5">
        <v>1452</v>
      </c>
      <c r="E105" t="str">
        <f>VLOOKUP(A105,Sheet2!A:L,12,0)</f>
        <v>1452.00</v>
      </c>
      <c r="F105">
        <f t="shared" si="1"/>
        <v>0</v>
      </c>
    </row>
    <row r="106" ht="14.25" hidden="1" customHeight="1" spans="1:6">
      <c r="A106" s="8" t="s">
        <v>986</v>
      </c>
      <c r="B106" s="9" t="s">
        <v>188</v>
      </c>
      <c r="C106" s="9" t="s">
        <v>662</v>
      </c>
      <c r="D106" s="5">
        <v>3522</v>
      </c>
      <c r="E106" t="str">
        <f>VLOOKUP(A106,Sheet2!A:L,12,0)</f>
        <v>3522.00</v>
      </c>
      <c r="F106">
        <f t="shared" si="1"/>
        <v>0</v>
      </c>
    </row>
    <row r="107" ht="14.25" hidden="1" customHeight="1" spans="1:6">
      <c r="A107" s="8" t="s">
        <v>995</v>
      </c>
      <c r="B107" s="9" t="s">
        <v>154</v>
      </c>
      <c r="C107" s="9" t="s">
        <v>662</v>
      </c>
      <c r="D107" s="5">
        <v>3814</v>
      </c>
      <c r="E107" t="str">
        <f>VLOOKUP(A107,Sheet2!A:L,12,0)</f>
        <v>3813.99</v>
      </c>
      <c r="F107">
        <f t="shared" si="1"/>
        <v>0.0100000000002183</v>
      </c>
    </row>
    <row r="108" ht="14.25" hidden="1" customHeight="1" spans="1:6">
      <c r="A108" s="8" t="s">
        <v>1003</v>
      </c>
      <c r="B108" s="9" t="s">
        <v>82</v>
      </c>
      <c r="C108" s="9" t="s">
        <v>662</v>
      </c>
      <c r="D108" s="5">
        <v>558.11</v>
      </c>
      <c r="E108" t="str">
        <f>VLOOKUP(A108,Sheet2!A:L,12,0)</f>
        <v>558.11</v>
      </c>
      <c r="F108">
        <f t="shared" si="1"/>
        <v>0</v>
      </c>
    </row>
    <row r="109" ht="14.25" hidden="1" customHeight="1" spans="1:6">
      <c r="A109" s="8" t="s">
        <v>1010</v>
      </c>
      <c r="B109" s="9" t="s">
        <v>154</v>
      </c>
      <c r="C109" s="9" t="s">
        <v>662</v>
      </c>
      <c r="D109" s="5">
        <v>3004.56</v>
      </c>
      <c r="E109" t="str">
        <f>VLOOKUP(A109,Sheet2!A:L,12,0)</f>
        <v>3004.56</v>
      </c>
      <c r="F109">
        <f t="shared" si="1"/>
        <v>0</v>
      </c>
    </row>
    <row r="110" ht="14.25" hidden="1" customHeight="1" spans="1:6">
      <c r="A110" s="8" t="s">
        <v>1020</v>
      </c>
      <c r="B110" s="9" t="s">
        <v>248</v>
      </c>
      <c r="C110" s="9" t="s">
        <v>662</v>
      </c>
      <c r="D110" s="5">
        <v>2859.96</v>
      </c>
      <c r="E110" t="str">
        <f>VLOOKUP(A110,Sheet2!A:L,12,0)</f>
        <v>2859.96</v>
      </c>
      <c r="F110">
        <f t="shared" si="1"/>
        <v>0</v>
      </c>
    </row>
    <row r="111" ht="14.25" hidden="1" customHeight="1" spans="1:6">
      <c r="A111" s="8" t="s">
        <v>1029</v>
      </c>
      <c r="B111" s="9" t="s">
        <v>81</v>
      </c>
      <c r="C111" s="9" t="s">
        <v>662</v>
      </c>
      <c r="D111" s="5">
        <v>1822</v>
      </c>
      <c r="E111" t="str">
        <f>VLOOKUP(A111,Sheet2!A:L,12,0)</f>
        <v>1822.00</v>
      </c>
      <c r="F111">
        <f t="shared" si="1"/>
        <v>0</v>
      </c>
    </row>
    <row r="112" ht="14.25" hidden="1" customHeight="1" spans="1:6">
      <c r="A112" s="8" t="s">
        <v>1035</v>
      </c>
      <c r="B112" s="9" t="s">
        <v>188</v>
      </c>
      <c r="C112" s="9" t="s">
        <v>662</v>
      </c>
      <c r="D112" s="5">
        <v>3417.93</v>
      </c>
      <c r="E112" t="str">
        <f>VLOOKUP(A112,Sheet2!A:L,12,0)</f>
        <v>3417.95</v>
      </c>
      <c r="F112">
        <f t="shared" si="1"/>
        <v>-0.0199999999999818</v>
      </c>
    </row>
    <row r="113" s="4" customFormat="1" ht="14.25" customHeight="1" spans="1:12">
      <c r="A113" s="56" t="s">
        <v>1044</v>
      </c>
      <c r="B113" s="15" t="s">
        <v>81</v>
      </c>
      <c r="C113" s="15" t="s">
        <v>662</v>
      </c>
      <c r="D113" s="16">
        <v>1545.6</v>
      </c>
      <c r="E113" t="str">
        <f>VLOOKUP(A113,Sheet2!A:L,12,0)</f>
        <v>1611.80</v>
      </c>
      <c r="F113">
        <f t="shared" si="1"/>
        <v>-66.2</v>
      </c>
      <c r="G113" s="17" t="s">
        <v>7942</v>
      </c>
      <c r="L113" s="17" t="s">
        <v>5644</v>
      </c>
    </row>
    <row r="114" ht="14.25" hidden="1" customHeight="1" spans="1:6">
      <c r="A114" s="8" t="s">
        <v>1053</v>
      </c>
      <c r="B114" s="9" t="s">
        <v>248</v>
      </c>
      <c r="C114" s="9" t="s">
        <v>662</v>
      </c>
      <c r="D114" s="5">
        <v>2542.31</v>
      </c>
      <c r="E114" t="str">
        <f>VLOOKUP(A114,Sheet2!A:L,12,0)</f>
        <v>2542.32</v>
      </c>
      <c r="F114">
        <f t="shared" si="1"/>
        <v>-0.0100000000002183</v>
      </c>
    </row>
    <row r="115" ht="14.25" hidden="1" customHeight="1" spans="1:6">
      <c r="A115" s="8" t="s">
        <v>1060</v>
      </c>
      <c r="B115" s="9" t="s">
        <v>81</v>
      </c>
      <c r="C115" s="9" t="s">
        <v>662</v>
      </c>
      <c r="D115" s="5">
        <v>688</v>
      </c>
      <c r="E115" t="str">
        <f>VLOOKUP(A115,Sheet2!A:L,12,0)</f>
        <v>688.00</v>
      </c>
      <c r="F115">
        <f t="shared" si="1"/>
        <v>0</v>
      </c>
    </row>
    <row r="116" ht="14.25" hidden="1" customHeight="1" spans="1:6">
      <c r="A116" s="8" t="s">
        <v>1068</v>
      </c>
      <c r="B116" s="9" t="s">
        <v>154</v>
      </c>
      <c r="C116" s="9" t="s">
        <v>662</v>
      </c>
      <c r="D116" s="5">
        <v>2566.98</v>
      </c>
      <c r="E116" t="str">
        <f>VLOOKUP(A116,Sheet2!A:L,12,0)</f>
        <v>2566.98</v>
      </c>
      <c r="F116">
        <f t="shared" si="1"/>
        <v>0</v>
      </c>
    </row>
    <row r="117" ht="14.25" hidden="1" customHeight="1" spans="1:6">
      <c r="A117" s="8" t="s">
        <v>1077</v>
      </c>
      <c r="B117" s="9" t="s">
        <v>82</v>
      </c>
      <c r="C117" s="9" t="s">
        <v>662</v>
      </c>
      <c r="D117" s="5">
        <v>580.28</v>
      </c>
      <c r="E117" t="str">
        <f>VLOOKUP(A117,Sheet2!A:L,12,0)</f>
        <v>580.28</v>
      </c>
      <c r="F117">
        <f t="shared" si="1"/>
        <v>0</v>
      </c>
    </row>
    <row r="118" ht="14.25" hidden="1" customHeight="1" spans="1:6">
      <c r="A118" s="8" t="s">
        <v>1086</v>
      </c>
      <c r="B118" s="9" t="s">
        <v>82</v>
      </c>
      <c r="C118" s="9" t="s">
        <v>662</v>
      </c>
      <c r="D118" s="5">
        <v>252.33</v>
      </c>
      <c r="E118" t="str">
        <f>VLOOKUP(A118,Sheet2!A:L,12,0)</f>
        <v>252.33</v>
      </c>
      <c r="F118">
        <f t="shared" si="1"/>
        <v>0</v>
      </c>
    </row>
    <row r="119" ht="14.25" hidden="1" customHeight="1" spans="1:6">
      <c r="A119" s="8" t="s">
        <v>1096</v>
      </c>
      <c r="B119" s="9" t="s">
        <v>81</v>
      </c>
      <c r="C119" s="9" t="s">
        <v>662</v>
      </c>
      <c r="D119" s="5">
        <v>4456.1</v>
      </c>
      <c r="E119" t="str">
        <f>VLOOKUP(A119,Sheet2!A:L,12,0)</f>
        <v>4456.10</v>
      </c>
      <c r="F119">
        <f t="shared" si="1"/>
        <v>0</v>
      </c>
    </row>
    <row r="120" ht="14.25" hidden="1" customHeight="1" spans="1:6">
      <c r="A120" s="8" t="s">
        <v>1105</v>
      </c>
      <c r="B120" s="9" t="s">
        <v>81</v>
      </c>
      <c r="C120" s="9" t="s">
        <v>662</v>
      </c>
      <c r="D120" s="5">
        <v>3034.62</v>
      </c>
      <c r="E120" t="str">
        <f>VLOOKUP(A120,Sheet2!A:L,12,0)</f>
        <v>3034.62</v>
      </c>
      <c r="F120">
        <f t="shared" si="1"/>
        <v>0</v>
      </c>
    </row>
    <row r="121" ht="14.25" hidden="1" customHeight="1" spans="1:6">
      <c r="A121" s="8" t="s">
        <v>1112</v>
      </c>
      <c r="B121" s="9" t="s">
        <v>82</v>
      </c>
      <c r="C121" s="9" t="s">
        <v>662</v>
      </c>
      <c r="D121" s="5">
        <v>426.89</v>
      </c>
      <c r="E121" t="str">
        <f>VLOOKUP(A121,Sheet2!A:L,12,0)</f>
        <v>426.89</v>
      </c>
      <c r="F121">
        <f t="shared" si="1"/>
        <v>0</v>
      </c>
    </row>
    <row r="122" s="4" customFormat="1" ht="14.25" customHeight="1" spans="1:10">
      <c r="A122" s="56" t="s">
        <v>1121</v>
      </c>
      <c r="B122" s="15" t="s">
        <v>248</v>
      </c>
      <c r="C122" s="15" t="s">
        <v>662</v>
      </c>
      <c r="D122" s="16">
        <v>2480.12</v>
      </c>
      <c r="E122">
        <v>911.63</v>
      </c>
      <c r="F122">
        <f t="shared" si="1"/>
        <v>1568.49</v>
      </c>
      <c r="J122" s="4" t="s">
        <v>5645</v>
      </c>
    </row>
    <row r="123" ht="14.25" hidden="1" customHeight="1" spans="1:6">
      <c r="A123" s="8" t="s">
        <v>1131</v>
      </c>
      <c r="B123" s="9" t="s">
        <v>82</v>
      </c>
      <c r="C123" s="9" t="s">
        <v>662</v>
      </c>
      <c r="D123" s="5">
        <v>554</v>
      </c>
      <c r="E123" t="str">
        <f>VLOOKUP(A123,Sheet2!A:L,12,0)</f>
        <v>554.00</v>
      </c>
      <c r="F123">
        <f t="shared" si="1"/>
        <v>0</v>
      </c>
    </row>
    <row r="124" ht="14.25" hidden="1" customHeight="1" spans="1:6">
      <c r="A124" s="8" t="s">
        <v>1140</v>
      </c>
      <c r="B124" s="9" t="s">
        <v>154</v>
      </c>
      <c r="C124" s="9" t="s">
        <v>662</v>
      </c>
      <c r="D124" s="5">
        <v>3686.28</v>
      </c>
      <c r="E124" t="str">
        <f>VLOOKUP(A124,Sheet2!A:L,12,0)</f>
        <v>3686.28</v>
      </c>
      <c r="F124">
        <f t="shared" si="1"/>
        <v>0</v>
      </c>
    </row>
    <row r="125" ht="14.25" hidden="1" customHeight="1" spans="1:6">
      <c r="A125" s="8" t="s">
        <v>1150</v>
      </c>
      <c r="B125" s="9" t="s">
        <v>82</v>
      </c>
      <c r="C125" s="9" t="s">
        <v>662</v>
      </c>
      <c r="D125" s="5">
        <v>1225.82</v>
      </c>
      <c r="E125" t="str">
        <f>VLOOKUP(A125,Sheet2!A:L,12,0)</f>
        <v>1225.82</v>
      </c>
      <c r="F125">
        <f t="shared" si="1"/>
        <v>0</v>
      </c>
    </row>
    <row r="126" ht="14.25" hidden="1" customHeight="1" spans="1:6">
      <c r="A126" s="8" t="s">
        <v>1160</v>
      </c>
      <c r="B126" s="9" t="s">
        <v>82</v>
      </c>
      <c r="C126" s="9" t="s">
        <v>662</v>
      </c>
      <c r="D126" s="5">
        <v>1558</v>
      </c>
      <c r="E126" t="str">
        <f>VLOOKUP(A126,Sheet2!A:L,12,0)</f>
        <v>1558.00</v>
      </c>
      <c r="F126">
        <f t="shared" si="1"/>
        <v>0</v>
      </c>
    </row>
    <row r="127" ht="14.25" hidden="1" customHeight="1" spans="1:6">
      <c r="A127" s="8" t="s">
        <v>1170</v>
      </c>
      <c r="B127" s="9" t="s">
        <v>82</v>
      </c>
      <c r="C127" s="9" t="s">
        <v>662</v>
      </c>
      <c r="D127" s="5">
        <v>1558</v>
      </c>
      <c r="E127" t="str">
        <f>VLOOKUP(A127,Sheet2!A:L,12,0)</f>
        <v>1558.00</v>
      </c>
      <c r="F127">
        <f t="shared" si="1"/>
        <v>0</v>
      </c>
    </row>
    <row r="128" ht="14.25" hidden="1" customHeight="1" spans="1:6">
      <c r="A128" s="8" t="s">
        <v>1173</v>
      </c>
      <c r="B128" s="9" t="s">
        <v>81</v>
      </c>
      <c r="C128" s="9" t="s">
        <v>662</v>
      </c>
      <c r="D128" s="5">
        <v>1855.54</v>
      </c>
      <c r="E128" t="str">
        <f>VLOOKUP(A128,Sheet2!A:L,12,0)</f>
        <v>1855.54</v>
      </c>
      <c r="F128">
        <f t="shared" si="1"/>
        <v>0</v>
      </c>
    </row>
    <row r="129" ht="14.25" hidden="1" customHeight="1" spans="1:6">
      <c r="A129" s="8" t="s">
        <v>1183</v>
      </c>
      <c r="B129" s="9" t="s">
        <v>81</v>
      </c>
      <c r="C129" s="9" t="s">
        <v>662</v>
      </c>
      <c r="D129" s="5">
        <v>612</v>
      </c>
      <c r="E129" t="str">
        <f>VLOOKUP(A129,Sheet2!A:L,12,0)</f>
        <v>612.00</v>
      </c>
      <c r="F129">
        <f t="shared" si="1"/>
        <v>0</v>
      </c>
    </row>
    <row r="130" ht="14.25" hidden="1" customHeight="1" spans="1:6">
      <c r="A130" s="8" t="s">
        <v>1191</v>
      </c>
      <c r="B130" s="9" t="s">
        <v>82</v>
      </c>
      <c r="C130" s="9" t="s">
        <v>662</v>
      </c>
      <c r="D130" s="5">
        <v>1172</v>
      </c>
      <c r="E130" t="str">
        <f>VLOOKUP(A130,Sheet2!A:L,12,0)</f>
        <v>1172.00</v>
      </c>
      <c r="F130">
        <f t="shared" si="1"/>
        <v>0</v>
      </c>
    </row>
    <row r="131" ht="14.25" hidden="1" customHeight="1" spans="1:6">
      <c r="A131" s="8" t="s">
        <v>1199</v>
      </c>
      <c r="B131" s="9" t="s">
        <v>248</v>
      </c>
      <c r="C131" s="9" t="s">
        <v>662</v>
      </c>
      <c r="D131" s="5">
        <v>1836</v>
      </c>
      <c r="E131" t="str">
        <f>VLOOKUP(A131,Sheet2!A:L,12,0)</f>
        <v>1836.00</v>
      </c>
      <c r="F131">
        <f t="shared" ref="F131:F194" si="2">D131-E131</f>
        <v>0</v>
      </c>
    </row>
    <row r="132" ht="14.25" hidden="1" customHeight="1" spans="1:6">
      <c r="A132" s="8" t="s">
        <v>1208</v>
      </c>
      <c r="B132" s="9" t="s">
        <v>82</v>
      </c>
      <c r="C132" s="9" t="s">
        <v>662</v>
      </c>
      <c r="D132" s="5">
        <v>1440.98</v>
      </c>
      <c r="E132" t="str">
        <f>VLOOKUP(A132,Sheet2!A:L,12,0)</f>
        <v>1440.98</v>
      </c>
      <c r="F132">
        <f t="shared" si="2"/>
        <v>0</v>
      </c>
    </row>
    <row r="133" ht="14.25" hidden="1" customHeight="1" spans="1:6">
      <c r="A133" s="8" t="s">
        <v>1218</v>
      </c>
      <c r="B133" s="9" t="s">
        <v>154</v>
      </c>
      <c r="C133" s="9" t="s">
        <v>662</v>
      </c>
      <c r="D133" s="5">
        <v>3751.49</v>
      </c>
      <c r="E133" t="str">
        <f>VLOOKUP(A133,Sheet2!A:L,12,0)</f>
        <v>3751.50</v>
      </c>
      <c r="F133">
        <f t="shared" si="2"/>
        <v>-0.0100000000002183</v>
      </c>
    </row>
    <row r="134" ht="14.25" hidden="1" customHeight="1" spans="1:6">
      <c r="A134" s="8" t="s">
        <v>1224</v>
      </c>
      <c r="B134" s="9" t="s">
        <v>82</v>
      </c>
      <c r="C134" s="9" t="s">
        <v>662</v>
      </c>
      <c r="D134" s="5">
        <v>297.98</v>
      </c>
      <c r="E134" t="str">
        <f>VLOOKUP(A134,Sheet2!A:L,12,0)</f>
        <v>297.98</v>
      </c>
      <c r="F134">
        <f t="shared" si="2"/>
        <v>0</v>
      </c>
    </row>
    <row r="135" ht="14.25" hidden="1" customHeight="1" spans="1:6">
      <c r="A135" s="8" t="s">
        <v>1232</v>
      </c>
      <c r="B135" s="9" t="s">
        <v>82</v>
      </c>
      <c r="C135" s="9" t="s">
        <v>662</v>
      </c>
      <c r="D135" s="5">
        <v>2925</v>
      </c>
      <c r="E135" t="str">
        <f>VLOOKUP(A135,Sheet2!A:L,12,0)</f>
        <v>2925.00</v>
      </c>
      <c r="F135">
        <f t="shared" si="2"/>
        <v>0</v>
      </c>
    </row>
    <row r="136" ht="14.25" hidden="1" customHeight="1" spans="1:6">
      <c r="A136" s="8" t="s">
        <v>1240</v>
      </c>
      <c r="B136" s="9" t="s">
        <v>82</v>
      </c>
      <c r="C136" s="9" t="s">
        <v>662</v>
      </c>
      <c r="D136" s="5">
        <v>608</v>
      </c>
      <c r="E136" t="str">
        <f>VLOOKUP(A136,Sheet2!A:L,12,0)</f>
        <v>608.00</v>
      </c>
      <c r="F136">
        <f t="shared" si="2"/>
        <v>0</v>
      </c>
    </row>
    <row r="137" ht="14.25" hidden="1" customHeight="1" spans="1:6">
      <c r="A137" s="8" t="s">
        <v>1244</v>
      </c>
      <c r="B137" s="9" t="s">
        <v>82</v>
      </c>
      <c r="C137" s="9" t="s">
        <v>662</v>
      </c>
      <c r="D137" s="5">
        <v>1408.43</v>
      </c>
      <c r="E137" t="str">
        <f>VLOOKUP(A137,Sheet2!A:L,12,0)</f>
        <v>1408.43</v>
      </c>
      <c r="F137">
        <f t="shared" si="2"/>
        <v>0</v>
      </c>
    </row>
    <row r="138" ht="14.25" hidden="1" customHeight="1" spans="1:6">
      <c r="A138" s="8" t="s">
        <v>1250</v>
      </c>
      <c r="B138" s="9" t="s">
        <v>82</v>
      </c>
      <c r="C138" s="9" t="s">
        <v>662</v>
      </c>
      <c r="D138" s="5">
        <v>298.51</v>
      </c>
      <c r="E138" t="str">
        <f>VLOOKUP(A138,Sheet2!A:L,12,0)</f>
        <v>298.51</v>
      </c>
      <c r="F138">
        <f t="shared" si="2"/>
        <v>0</v>
      </c>
    </row>
    <row r="139" ht="14.25" hidden="1" customHeight="1" spans="1:6">
      <c r="A139" s="8" t="s">
        <v>1258</v>
      </c>
      <c r="B139" s="9" t="s">
        <v>154</v>
      </c>
      <c r="C139" s="9" t="s">
        <v>662</v>
      </c>
      <c r="D139" s="5">
        <v>4584</v>
      </c>
      <c r="E139" t="str">
        <f>VLOOKUP(A139,Sheet2!A:L,12,0)</f>
        <v>4584.00</v>
      </c>
      <c r="F139">
        <f t="shared" si="2"/>
        <v>0</v>
      </c>
    </row>
    <row r="140" ht="14.25" hidden="1" customHeight="1" spans="1:6">
      <c r="A140" s="8" t="s">
        <v>1268</v>
      </c>
      <c r="B140" s="9" t="s">
        <v>81</v>
      </c>
      <c r="C140" s="9" t="s">
        <v>662</v>
      </c>
      <c r="D140" s="5">
        <v>1972</v>
      </c>
      <c r="E140" t="str">
        <f>VLOOKUP(A140,Sheet2!A:L,12,0)</f>
        <v>1972.00</v>
      </c>
      <c r="F140">
        <f t="shared" si="2"/>
        <v>0</v>
      </c>
    </row>
    <row r="141" ht="14.25" hidden="1" customHeight="1" spans="1:6">
      <c r="A141" s="8" t="s">
        <v>1276</v>
      </c>
      <c r="B141" s="9" t="s">
        <v>82</v>
      </c>
      <c r="C141" s="9" t="s">
        <v>662</v>
      </c>
      <c r="D141" s="5">
        <v>1345</v>
      </c>
      <c r="E141" t="str">
        <f>VLOOKUP(A141,Sheet2!A:L,12,0)</f>
        <v>1345.00</v>
      </c>
      <c r="F141">
        <f t="shared" si="2"/>
        <v>0</v>
      </c>
    </row>
    <row r="142" ht="14.25" hidden="1" customHeight="1" spans="1:6">
      <c r="A142" s="8" t="s">
        <v>1284</v>
      </c>
      <c r="B142" s="9" t="s">
        <v>81</v>
      </c>
      <c r="C142" s="9" t="s">
        <v>662</v>
      </c>
      <c r="D142" s="5">
        <v>885.28</v>
      </c>
      <c r="E142" t="str">
        <f>VLOOKUP(A142,Sheet2!A:L,12,0)</f>
        <v>885.28</v>
      </c>
      <c r="F142">
        <f t="shared" si="2"/>
        <v>0</v>
      </c>
    </row>
    <row r="143" ht="14.25" hidden="1" customHeight="1" spans="1:6">
      <c r="A143" s="8" t="s">
        <v>1293</v>
      </c>
      <c r="B143" s="9" t="s">
        <v>81</v>
      </c>
      <c r="C143" s="9" t="s">
        <v>662</v>
      </c>
      <c r="D143" s="5">
        <v>1972</v>
      </c>
      <c r="E143" t="str">
        <f>VLOOKUP(A143,Sheet2!A:L,12,0)</f>
        <v>1972.00</v>
      </c>
      <c r="F143">
        <f t="shared" si="2"/>
        <v>0</v>
      </c>
    </row>
    <row r="144" ht="14.25" hidden="1" customHeight="1" spans="1:6">
      <c r="A144" s="8" t="s">
        <v>1301</v>
      </c>
      <c r="B144" s="9" t="s">
        <v>81</v>
      </c>
      <c r="C144" s="9" t="s">
        <v>662</v>
      </c>
      <c r="D144" s="5">
        <v>1972</v>
      </c>
      <c r="E144" t="str">
        <f>VLOOKUP(A144,Sheet2!A:L,12,0)</f>
        <v>1972.00</v>
      </c>
      <c r="F144">
        <f t="shared" si="2"/>
        <v>0</v>
      </c>
    </row>
    <row r="145" ht="14.25" hidden="1" customHeight="1" spans="1:6">
      <c r="A145" s="8" t="s">
        <v>1304</v>
      </c>
      <c r="B145" s="9" t="s">
        <v>188</v>
      </c>
      <c r="C145" s="9" t="s">
        <v>662</v>
      </c>
      <c r="D145" s="5">
        <v>741.2</v>
      </c>
      <c r="E145" t="str">
        <f>VLOOKUP(A145,Sheet2!A:L,12,0)</f>
        <v>741.20</v>
      </c>
      <c r="F145">
        <f t="shared" si="2"/>
        <v>0</v>
      </c>
    </row>
    <row r="146" ht="14.25" hidden="1" customHeight="1" spans="1:6">
      <c r="A146" s="8" t="s">
        <v>1312</v>
      </c>
      <c r="B146" s="9" t="s">
        <v>82</v>
      </c>
      <c r="C146" s="9" t="s">
        <v>662</v>
      </c>
      <c r="D146" s="5">
        <v>1428.96</v>
      </c>
      <c r="E146" t="str">
        <f>VLOOKUP(A146,Sheet2!A:L,12,0)</f>
        <v>1428.96</v>
      </c>
      <c r="F146">
        <f t="shared" si="2"/>
        <v>0</v>
      </c>
    </row>
    <row r="147" ht="14.25" hidden="1" customHeight="1" spans="1:6">
      <c r="A147" s="8" t="s">
        <v>1318</v>
      </c>
      <c r="B147" s="9" t="s">
        <v>81</v>
      </c>
      <c r="C147" s="9" t="s">
        <v>662</v>
      </c>
      <c r="D147" s="5">
        <v>3170.86</v>
      </c>
      <c r="E147" t="str">
        <f>VLOOKUP(A147,Sheet2!A:L,12,0)</f>
        <v>3170.86</v>
      </c>
      <c r="F147">
        <f t="shared" si="2"/>
        <v>0</v>
      </c>
    </row>
    <row r="148" ht="14.25" hidden="1" customHeight="1" spans="1:6">
      <c r="A148" s="8" t="s">
        <v>1328</v>
      </c>
      <c r="B148" s="9" t="s">
        <v>154</v>
      </c>
      <c r="C148" s="9" t="s">
        <v>662</v>
      </c>
      <c r="D148" s="5">
        <v>5387</v>
      </c>
      <c r="E148" t="str">
        <f>VLOOKUP(A148,Sheet2!A:L,12,0)</f>
        <v>5387.00</v>
      </c>
      <c r="F148">
        <f t="shared" si="2"/>
        <v>0</v>
      </c>
    </row>
    <row r="149" ht="14.25" hidden="1" customHeight="1" spans="1:6">
      <c r="A149" s="8" t="s">
        <v>1337</v>
      </c>
      <c r="B149" s="9" t="s">
        <v>154</v>
      </c>
      <c r="C149" s="9" t="s">
        <v>662</v>
      </c>
      <c r="D149" s="5">
        <v>3714</v>
      </c>
      <c r="E149" t="str">
        <f>VLOOKUP(A149,Sheet2!A:L,12,0)</f>
        <v>3714.00</v>
      </c>
      <c r="F149">
        <f t="shared" si="2"/>
        <v>0</v>
      </c>
    </row>
    <row r="150" ht="14.25" hidden="1" customHeight="1" spans="1:6">
      <c r="A150" s="8" t="s">
        <v>1343</v>
      </c>
      <c r="B150" s="9" t="s">
        <v>154</v>
      </c>
      <c r="C150" s="9" t="s">
        <v>662</v>
      </c>
      <c r="D150" s="5">
        <v>4820</v>
      </c>
      <c r="E150" t="str">
        <f>VLOOKUP(A150,Sheet2!A:L,12,0)</f>
        <v>4820.00</v>
      </c>
      <c r="F150">
        <f t="shared" si="2"/>
        <v>0</v>
      </c>
    </row>
    <row r="151" ht="14.25" hidden="1" customHeight="1" spans="1:6">
      <c r="A151" s="8" t="s">
        <v>1352</v>
      </c>
      <c r="B151" s="9" t="s">
        <v>82</v>
      </c>
      <c r="C151" s="9" t="s">
        <v>662</v>
      </c>
      <c r="D151" s="5">
        <v>750</v>
      </c>
      <c r="E151" t="str">
        <f>VLOOKUP(A151,Sheet2!A:L,12,0)</f>
        <v>750.00</v>
      </c>
      <c r="F151">
        <f t="shared" si="2"/>
        <v>0</v>
      </c>
    </row>
    <row r="152" ht="14.25" hidden="1" customHeight="1" spans="1:6">
      <c r="A152" s="8" t="s">
        <v>1360</v>
      </c>
      <c r="B152" s="9" t="s">
        <v>248</v>
      </c>
      <c r="C152" s="9" t="s">
        <v>662</v>
      </c>
      <c r="D152" s="5">
        <v>5693.24</v>
      </c>
      <c r="E152" t="str">
        <f>VLOOKUP(A152,Sheet2!A:L,12,0)</f>
        <v>5693.24</v>
      </c>
      <c r="F152">
        <f t="shared" si="2"/>
        <v>0</v>
      </c>
    </row>
    <row r="153" ht="14.25" hidden="1" customHeight="1" spans="1:6">
      <c r="A153" s="8" t="s">
        <v>1369</v>
      </c>
      <c r="B153" s="9" t="s">
        <v>81</v>
      </c>
      <c r="C153" s="9" t="s">
        <v>662</v>
      </c>
      <c r="D153" s="5">
        <v>506.49</v>
      </c>
      <c r="E153" t="str">
        <f>VLOOKUP(A153,Sheet2!A:L,12,0)</f>
        <v>506.50</v>
      </c>
      <c r="F153">
        <f t="shared" si="2"/>
        <v>-0.00999999999999091</v>
      </c>
    </row>
    <row r="154" ht="14.25" hidden="1" customHeight="1" spans="1:6">
      <c r="A154" s="8" t="s">
        <v>1378</v>
      </c>
      <c r="B154" s="9" t="s">
        <v>81</v>
      </c>
      <c r="C154" s="9" t="s">
        <v>662</v>
      </c>
      <c r="D154" s="5">
        <v>396.05</v>
      </c>
      <c r="E154" t="str">
        <f>VLOOKUP(A154,Sheet2!A:L,12,0)</f>
        <v>396.06</v>
      </c>
      <c r="F154">
        <f t="shared" si="2"/>
        <v>-0.00999999999999091</v>
      </c>
    </row>
    <row r="155" ht="14.25" hidden="1" customHeight="1" spans="1:6">
      <c r="A155" s="8" t="s">
        <v>1387</v>
      </c>
      <c r="B155" s="9" t="s">
        <v>82</v>
      </c>
      <c r="C155" s="9" t="s">
        <v>662</v>
      </c>
      <c r="D155" s="5">
        <v>540</v>
      </c>
      <c r="E155" t="str">
        <f>VLOOKUP(A155,Sheet2!A:L,12,0)</f>
        <v>540.00</v>
      </c>
      <c r="F155">
        <f t="shared" si="2"/>
        <v>0</v>
      </c>
    </row>
    <row r="156" ht="14.25" hidden="1" customHeight="1" spans="1:6">
      <c r="A156" s="8" t="s">
        <v>1395</v>
      </c>
      <c r="B156" s="9" t="s">
        <v>81</v>
      </c>
      <c r="C156" s="9" t="s">
        <v>662</v>
      </c>
      <c r="D156" s="5">
        <v>2290</v>
      </c>
      <c r="E156" t="str">
        <f>VLOOKUP(A156,Sheet2!A:L,12,0)</f>
        <v>2290.00</v>
      </c>
      <c r="F156">
        <f t="shared" si="2"/>
        <v>0</v>
      </c>
    </row>
    <row r="157" ht="14.25" hidden="1" customHeight="1" spans="1:6">
      <c r="A157" s="8" t="s">
        <v>1403</v>
      </c>
      <c r="B157" s="9" t="s">
        <v>82</v>
      </c>
      <c r="C157" s="9" t="s">
        <v>662</v>
      </c>
      <c r="D157" s="5">
        <v>1520.28</v>
      </c>
      <c r="E157" t="str">
        <f>VLOOKUP(A157,Sheet2!A:L,12,0)</f>
        <v>1520.28</v>
      </c>
      <c r="F157">
        <f t="shared" si="2"/>
        <v>0</v>
      </c>
    </row>
    <row r="158" ht="14.25" hidden="1" customHeight="1" spans="1:6">
      <c r="A158" s="8" t="s">
        <v>1412</v>
      </c>
      <c r="B158" s="9" t="s">
        <v>81</v>
      </c>
      <c r="C158" s="9" t="s">
        <v>662</v>
      </c>
      <c r="D158" s="5">
        <v>1261</v>
      </c>
      <c r="E158" t="str">
        <f>VLOOKUP(A158,Sheet2!A:L,12,0)</f>
        <v>1261.00</v>
      </c>
      <c r="F158">
        <f t="shared" si="2"/>
        <v>0</v>
      </c>
    </row>
    <row r="159" ht="14.25" hidden="1" customHeight="1" spans="1:6">
      <c r="A159" s="8" t="s">
        <v>1418</v>
      </c>
      <c r="B159" s="9" t="s">
        <v>154</v>
      </c>
      <c r="C159" s="9" t="s">
        <v>662</v>
      </c>
      <c r="D159" s="5">
        <v>3794</v>
      </c>
      <c r="E159" t="str">
        <f>VLOOKUP(A159,Sheet2!A:L,12,0)</f>
        <v>3794.00</v>
      </c>
      <c r="F159">
        <f t="shared" si="2"/>
        <v>0</v>
      </c>
    </row>
    <row r="160" ht="14.25" hidden="1" customHeight="1" spans="1:6">
      <c r="A160" s="8" t="s">
        <v>1424</v>
      </c>
      <c r="B160" s="9" t="s">
        <v>81</v>
      </c>
      <c r="C160" s="9" t="s">
        <v>662</v>
      </c>
      <c r="D160" s="5">
        <v>7877.5</v>
      </c>
      <c r="E160" t="str">
        <f>VLOOKUP(A160,Sheet2!A:L,12,0)</f>
        <v>7877.50</v>
      </c>
      <c r="F160">
        <f t="shared" si="2"/>
        <v>0</v>
      </c>
    </row>
    <row r="161" ht="14.25" hidden="1" customHeight="1" spans="1:6">
      <c r="A161" s="8" t="s">
        <v>1433</v>
      </c>
      <c r="B161" s="9" t="s">
        <v>81</v>
      </c>
      <c r="C161" s="9" t="s">
        <v>662</v>
      </c>
      <c r="D161" s="5">
        <v>7877.5</v>
      </c>
      <c r="E161" t="str">
        <f>VLOOKUP(A161,Sheet2!A:L,12,0)</f>
        <v>7877.50</v>
      </c>
      <c r="F161">
        <f t="shared" si="2"/>
        <v>0</v>
      </c>
    </row>
    <row r="162" ht="14.25" hidden="1" customHeight="1" spans="1:6">
      <c r="A162" s="8" t="s">
        <v>1436</v>
      </c>
      <c r="B162" s="9" t="s">
        <v>82</v>
      </c>
      <c r="C162" s="9" t="s">
        <v>662</v>
      </c>
      <c r="D162" s="5">
        <v>287.87</v>
      </c>
      <c r="E162" t="str">
        <f>VLOOKUP(A162,Sheet2!A:L,12,0)</f>
        <v>287.87</v>
      </c>
      <c r="F162">
        <f t="shared" si="2"/>
        <v>0</v>
      </c>
    </row>
    <row r="163" ht="14.25" hidden="1" customHeight="1" spans="1:6">
      <c r="A163" s="8" t="s">
        <v>1443</v>
      </c>
      <c r="B163" s="9" t="s">
        <v>82</v>
      </c>
      <c r="C163" s="9" t="s">
        <v>662</v>
      </c>
      <c r="D163" s="5">
        <v>280</v>
      </c>
      <c r="E163" t="str">
        <f>VLOOKUP(A163,Sheet2!A:L,12,0)</f>
        <v>280.00</v>
      </c>
      <c r="F163">
        <f t="shared" si="2"/>
        <v>0</v>
      </c>
    </row>
    <row r="164" ht="14.25" hidden="1" customHeight="1" spans="1:6">
      <c r="A164" s="8" t="s">
        <v>1448</v>
      </c>
      <c r="B164" s="9" t="s">
        <v>82</v>
      </c>
      <c r="C164" s="9" t="s">
        <v>662</v>
      </c>
      <c r="D164" s="5">
        <v>1603</v>
      </c>
      <c r="E164" t="str">
        <f>VLOOKUP(A164,Sheet2!A:L,12,0)</f>
        <v>1603.00</v>
      </c>
      <c r="F164">
        <f t="shared" si="2"/>
        <v>0</v>
      </c>
    </row>
    <row r="165" ht="14.25" hidden="1" customHeight="1" spans="1:6">
      <c r="A165" s="8" t="s">
        <v>1457</v>
      </c>
      <c r="B165" s="9" t="s">
        <v>81</v>
      </c>
      <c r="C165" s="9" t="s">
        <v>662</v>
      </c>
      <c r="D165" s="5">
        <v>4376</v>
      </c>
      <c r="E165" t="str">
        <f>VLOOKUP(A165,Sheet2!A:L,12,0)</f>
        <v>4376.00</v>
      </c>
      <c r="F165">
        <f t="shared" si="2"/>
        <v>0</v>
      </c>
    </row>
    <row r="166" ht="14.25" hidden="1" customHeight="1" spans="1:6">
      <c r="A166" s="8" t="s">
        <v>1464</v>
      </c>
      <c r="B166" s="9" t="s">
        <v>82</v>
      </c>
      <c r="C166" s="9" t="s">
        <v>662</v>
      </c>
      <c r="D166" s="5">
        <v>1003</v>
      </c>
      <c r="E166" t="str">
        <f>VLOOKUP(A166,Sheet2!A:L,12,0)</f>
        <v>1003.00</v>
      </c>
      <c r="F166">
        <f t="shared" si="2"/>
        <v>0</v>
      </c>
    </row>
    <row r="167" ht="14.25" hidden="1" customHeight="1" spans="1:6">
      <c r="A167" s="8" t="s">
        <v>1474</v>
      </c>
      <c r="B167" s="9" t="s">
        <v>82</v>
      </c>
      <c r="C167" s="9" t="s">
        <v>662</v>
      </c>
      <c r="D167" s="5">
        <v>1003</v>
      </c>
      <c r="E167" t="str">
        <f>VLOOKUP(A167,Sheet2!A:L,12,0)</f>
        <v>1003.00</v>
      </c>
      <c r="F167">
        <f t="shared" si="2"/>
        <v>0</v>
      </c>
    </row>
    <row r="168" ht="14.25" hidden="1" customHeight="1" spans="1:6">
      <c r="A168" s="8" t="s">
        <v>1477</v>
      </c>
      <c r="B168" s="9" t="s">
        <v>81</v>
      </c>
      <c r="C168" s="9" t="s">
        <v>662</v>
      </c>
      <c r="D168" s="5">
        <v>2500</v>
      </c>
      <c r="E168" t="str">
        <f>VLOOKUP(A168,Sheet2!A:L,12,0)</f>
        <v>2500.00</v>
      </c>
      <c r="F168">
        <f t="shared" si="2"/>
        <v>0</v>
      </c>
    </row>
    <row r="169" ht="14.25" hidden="1" customHeight="1" spans="1:6">
      <c r="A169" s="8" t="s">
        <v>1487</v>
      </c>
      <c r="B169" s="9" t="s">
        <v>81</v>
      </c>
      <c r="C169" s="9" t="s">
        <v>662</v>
      </c>
      <c r="D169" s="5">
        <v>4560</v>
      </c>
      <c r="E169" t="str">
        <f>VLOOKUP(A169,Sheet2!A:L,12,0)</f>
        <v>4560.00</v>
      </c>
      <c r="F169">
        <f t="shared" si="2"/>
        <v>0</v>
      </c>
    </row>
    <row r="170" ht="14.25" hidden="1" customHeight="1" spans="1:6">
      <c r="A170" s="8" t="s">
        <v>1498</v>
      </c>
      <c r="B170" s="9" t="s">
        <v>81</v>
      </c>
      <c r="C170" s="9" t="s">
        <v>662</v>
      </c>
      <c r="D170" s="5">
        <v>2000</v>
      </c>
      <c r="E170" t="str">
        <f>VLOOKUP(A170,Sheet2!A:L,12,0)</f>
        <v>2000.00</v>
      </c>
      <c r="F170">
        <f t="shared" si="2"/>
        <v>0</v>
      </c>
    </row>
    <row r="171" ht="14.25" hidden="1" customHeight="1" spans="1:6">
      <c r="A171" s="8" t="s">
        <v>1505</v>
      </c>
      <c r="B171" s="9" t="s">
        <v>81</v>
      </c>
      <c r="C171" s="9" t="s">
        <v>662</v>
      </c>
      <c r="D171" s="5">
        <v>2500</v>
      </c>
      <c r="E171" t="str">
        <f>VLOOKUP(A171,Sheet2!A:L,12,0)</f>
        <v>2500.00</v>
      </c>
      <c r="F171">
        <f t="shared" si="2"/>
        <v>0</v>
      </c>
    </row>
    <row r="172" ht="14.25" hidden="1" customHeight="1" spans="1:6">
      <c r="A172" s="8" t="s">
        <v>1508</v>
      </c>
      <c r="B172" s="9" t="s">
        <v>81</v>
      </c>
      <c r="C172" s="9" t="s">
        <v>662</v>
      </c>
      <c r="D172" s="5">
        <v>1068</v>
      </c>
      <c r="E172" t="str">
        <f>VLOOKUP(A172,Sheet2!A:L,12,0)</f>
        <v>1068.00</v>
      </c>
      <c r="F172">
        <f t="shared" si="2"/>
        <v>0</v>
      </c>
    </row>
    <row r="173" ht="14.25" hidden="1" customHeight="1" spans="1:6">
      <c r="A173" s="8" t="s">
        <v>1517</v>
      </c>
      <c r="B173" s="9" t="s">
        <v>662</v>
      </c>
      <c r="C173" s="9" t="s">
        <v>83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t="14.25" hidden="1" customHeight="1" spans="1:6">
      <c r="A174" s="8" t="s">
        <v>1522</v>
      </c>
      <c r="B174" s="9" t="s">
        <v>81</v>
      </c>
      <c r="C174" s="9" t="s">
        <v>662</v>
      </c>
      <c r="D174" s="5">
        <v>1385.42</v>
      </c>
      <c r="E174" t="str">
        <f>VLOOKUP(A174,Sheet2!A:L,12,0)</f>
        <v>1385.42</v>
      </c>
      <c r="F174">
        <f t="shared" si="2"/>
        <v>0</v>
      </c>
    </row>
    <row r="175" ht="14.25" hidden="1" customHeight="1" spans="1:6">
      <c r="A175" s="8" t="s">
        <v>1529</v>
      </c>
      <c r="B175" s="9" t="s">
        <v>154</v>
      </c>
      <c r="C175" s="9" t="s">
        <v>662</v>
      </c>
      <c r="D175" s="5">
        <v>1971</v>
      </c>
      <c r="E175" t="str">
        <f>VLOOKUP(A175,Sheet2!A:L,12,0)</f>
        <v>1971.00</v>
      </c>
      <c r="F175">
        <f t="shared" si="2"/>
        <v>0</v>
      </c>
    </row>
    <row r="176" ht="14.25" hidden="1" customHeight="1" spans="1:6">
      <c r="A176" s="8" t="s">
        <v>1537</v>
      </c>
      <c r="B176" s="9" t="s">
        <v>81</v>
      </c>
      <c r="C176" s="9" t="s">
        <v>662</v>
      </c>
      <c r="D176" s="5">
        <v>5584</v>
      </c>
      <c r="E176" t="str">
        <f>VLOOKUP(A176,Sheet2!A:L,12,0)</f>
        <v>5584.00</v>
      </c>
      <c r="F176">
        <f t="shared" si="2"/>
        <v>0</v>
      </c>
    </row>
    <row r="177" ht="14.25" hidden="1" customHeight="1" spans="1:6">
      <c r="A177" s="8" t="s">
        <v>1546</v>
      </c>
      <c r="B177" s="9" t="s">
        <v>154</v>
      </c>
      <c r="C177" s="9" t="s">
        <v>662</v>
      </c>
      <c r="D177" s="5">
        <v>2898.72</v>
      </c>
      <c r="E177" t="str">
        <f>VLOOKUP(A177,Sheet2!A:L,12,0)</f>
        <v>2898.72</v>
      </c>
      <c r="F177">
        <f t="shared" si="2"/>
        <v>0</v>
      </c>
    </row>
    <row r="178" ht="14.25" hidden="1" customHeight="1" spans="1:6">
      <c r="A178" s="8" t="s">
        <v>1555</v>
      </c>
      <c r="B178" s="9" t="s">
        <v>154</v>
      </c>
      <c r="C178" s="9" t="s">
        <v>662</v>
      </c>
      <c r="D178" s="5">
        <v>8340</v>
      </c>
      <c r="E178" t="str">
        <f>VLOOKUP(A178,Sheet2!A:L,12,0)</f>
        <v>8340.00</v>
      </c>
      <c r="F178">
        <f t="shared" si="2"/>
        <v>0</v>
      </c>
    </row>
    <row r="179" ht="14.25" hidden="1" customHeight="1" spans="1:6">
      <c r="A179" s="8" t="s">
        <v>1564</v>
      </c>
      <c r="B179" s="9" t="s">
        <v>81</v>
      </c>
      <c r="C179" s="9" t="s">
        <v>662</v>
      </c>
      <c r="D179" s="5">
        <v>10600</v>
      </c>
      <c r="E179" t="str">
        <f>VLOOKUP(A179,Sheet2!A:L,12,0)</f>
        <v>10600.00</v>
      </c>
      <c r="F179">
        <f t="shared" si="2"/>
        <v>0</v>
      </c>
    </row>
    <row r="180" ht="14.25" hidden="1" customHeight="1" spans="1:6">
      <c r="A180" s="8" t="s">
        <v>1571</v>
      </c>
      <c r="B180" s="9" t="s">
        <v>81</v>
      </c>
      <c r="C180" s="9" t="s">
        <v>662</v>
      </c>
      <c r="D180" s="5">
        <v>2800</v>
      </c>
      <c r="E180" t="str">
        <f>VLOOKUP(A180,Sheet2!A:L,12,0)</f>
        <v>2800.00</v>
      </c>
      <c r="F180">
        <f t="shared" si="2"/>
        <v>0</v>
      </c>
    </row>
    <row r="181" ht="14.25" hidden="1" customHeight="1" spans="1:6">
      <c r="A181" s="8" t="s">
        <v>1579</v>
      </c>
      <c r="B181" s="9" t="s">
        <v>82</v>
      </c>
      <c r="C181" s="9" t="s">
        <v>662</v>
      </c>
      <c r="D181" s="5">
        <v>552.43</v>
      </c>
      <c r="E181" t="str">
        <f>VLOOKUP(A181,Sheet2!A:L,12,0)</f>
        <v>552.43</v>
      </c>
      <c r="F181">
        <f t="shared" si="2"/>
        <v>0</v>
      </c>
    </row>
    <row r="182" ht="14.25" hidden="1" customHeight="1" spans="1:6">
      <c r="A182" s="8" t="s">
        <v>1587</v>
      </c>
      <c r="B182" s="9" t="s">
        <v>154</v>
      </c>
      <c r="C182" s="9" t="s">
        <v>662</v>
      </c>
      <c r="D182" s="5">
        <v>6430</v>
      </c>
      <c r="E182" t="str">
        <f>VLOOKUP(A182,Sheet2!A:L,12,0)</f>
        <v>6430.00</v>
      </c>
      <c r="F182">
        <f t="shared" si="2"/>
        <v>0</v>
      </c>
    </row>
    <row r="183" ht="14.25" hidden="1" customHeight="1" spans="1:6">
      <c r="A183" s="8" t="s">
        <v>1596</v>
      </c>
      <c r="B183" s="9" t="s">
        <v>248</v>
      </c>
      <c r="C183" s="9" t="s">
        <v>662</v>
      </c>
      <c r="D183" s="5">
        <v>3720</v>
      </c>
      <c r="E183" t="str">
        <f>VLOOKUP(A183,Sheet2!A:L,12,0)</f>
        <v>3720.00</v>
      </c>
      <c r="F183">
        <f t="shared" si="2"/>
        <v>0</v>
      </c>
    </row>
    <row r="184" ht="14.25" hidden="1" customHeight="1" spans="1:6">
      <c r="A184" s="8" t="s">
        <v>1603</v>
      </c>
      <c r="B184" s="9" t="s">
        <v>248</v>
      </c>
      <c r="C184" s="9" t="s">
        <v>662</v>
      </c>
      <c r="D184" s="5">
        <v>3720</v>
      </c>
      <c r="E184" t="str">
        <f>VLOOKUP(A184,Sheet2!A:L,12,0)</f>
        <v>3720.00</v>
      </c>
      <c r="F184">
        <f t="shared" si="2"/>
        <v>0</v>
      </c>
    </row>
    <row r="185" ht="14.25" hidden="1" customHeight="1" spans="1:6">
      <c r="A185" s="8" t="s">
        <v>1608</v>
      </c>
      <c r="B185" s="9" t="s">
        <v>81</v>
      </c>
      <c r="C185" s="9" t="s">
        <v>662</v>
      </c>
      <c r="D185" s="5">
        <v>972</v>
      </c>
      <c r="E185" t="str">
        <f>VLOOKUP(A185,Sheet2!A:L,12,0)</f>
        <v>972.00</v>
      </c>
      <c r="F185">
        <f t="shared" si="2"/>
        <v>0</v>
      </c>
    </row>
    <row r="186" ht="14.25" hidden="1" customHeight="1" spans="1:6">
      <c r="A186" s="8" t="s">
        <v>1617</v>
      </c>
      <c r="B186" s="9" t="s">
        <v>154</v>
      </c>
      <c r="C186" s="9" t="s">
        <v>662</v>
      </c>
      <c r="D186" s="5">
        <v>1617</v>
      </c>
      <c r="E186" t="str">
        <f>VLOOKUP(A186,Sheet2!A:L,12,0)</f>
        <v>1617.00</v>
      </c>
      <c r="F186">
        <f t="shared" si="2"/>
        <v>0</v>
      </c>
    </row>
    <row r="187" ht="14.25" hidden="1" customHeight="1" spans="1:6">
      <c r="A187" s="8" t="s">
        <v>1624</v>
      </c>
      <c r="B187" s="9" t="s">
        <v>154</v>
      </c>
      <c r="C187" s="9" t="s">
        <v>662</v>
      </c>
      <c r="D187" s="5">
        <v>5400</v>
      </c>
      <c r="E187" t="str">
        <f>VLOOKUP(A187,Sheet2!A:L,12,0)</f>
        <v>5400.00</v>
      </c>
      <c r="F187">
        <f t="shared" si="2"/>
        <v>0</v>
      </c>
    </row>
    <row r="188" ht="14.25" hidden="1" customHeight="1" spans="1:6">
      <c r="A188" s="8" t="s">
        <v>1630</v>
      </c>
      <c r="B188" s="9" t="s">
        <v>81</v>
      </c>
      <c r="C188" s="9" t="s">
        <v>662</v>
      </c>
      <c r="D188" s="5">
        <v>2514</v>
      </c>
      <c r="E188" t="str">
        <f>VLOOKUP(A188,Sheet2!A:L,12,0)</f>
        <v>2514.00</v>
      </c>
      <c r="F188">
        <f t="shared" si="2"/>
        <v>0</v>
      </c>
    </row>
    <row r="189" ht="14.25" hidden="1" customHeight="1" spans="1:6">
      <c r="A189" s="8" t="s">
        <v>1638</v>
      </c>
      <c r="B189" s="9" t="s">
        <v>81</v>
      </c>
      <c r="C189" s="9" t="s">
        <v>662</v>
      </c>
      <c r="D189" s="5">
        <v>1500</v>
      </c>
      <c r="E189" t="str">
        <f>VLOOKUP(A189,Sheet2!A:L,12,0)</f>
        <v>1500.00</v>
      </c>
      <c r="F189">
        <f t="shared" si="2"/>
        <v>0</v>
      </c>
    </row>
    <row r="190" ht="14.25" hidden="1" customHeight="1" spans="1:6">
      <c r="A190" s="8" t="s">
        <v>1644</v>
      </c>
      <c r="B190" s="9" t="s">
        <v>81</v>
      </c>
      <c r="C190" s="9" t="s">
        <v>662</v>
      </c>
      <c r="D190" s="5">
        <v>1174</v>
      </c>
      <c r="E190" t="str">
        <f>VLOOKUP(A190,Sheet2!A:L,12,0)</f>
        <v>1174.00</v>
      </c>
      <c r="F190">
        <f t="shared" si="2"/>
        <v>0</v>
      </c>
    </row>
    <row r="191" ht="14.25" hidden="1" customHeight="1" spans="1:6">
      <c r="A191" s="8" t="s">
        <v>1651</v>
      </c>
      <c r="B191" s="9" t="s">
        <v>154</v>
      </c>
      <c r="C191" s="9" t="s">
        <v>662</v>
      </c>
      <c r="D191" s="5">
        <v>3906</v>
      </c>
      <c r="E191" t="str">
        <f>VLOOKUP(A191,Sheet2!A:L,12,0)</f>
        <v>3906.00</v>
      </c>
      <c r="F191">
        <f t="shared" si="2"/>
        <v>0</v>
      </c>
    </row>
    <row r="192" ht="14.25" hidden="1" customHeight="1" spans="1:6">
      <c r="A192" s="8" t="s">
        <v>1657</v>
      </c>
      <c r="B192" s="9" t="s">
        <v>81</v>
      </c>
      <c r="C192" s="9" t="s">
        <v>662</v>
      </c>
      <c r="D192" s="5">
        <v>1701.54</v>
      </c>
      <c r="E192" t="str">
        <f>VLOOKUP(A192,Sheet2!A:L,12,0)</f>
        <v>1701.54</v>
      </c>
      <c r="F192">
        <f t="shared" si="2"/>
        <v>0</v>
      </c>
    </row>
    <row r="193" ht="14.25" hidden="1" customHeight="1" spans="1:6">
      <c r="A193" s="8" t="s">
        <v>1662</v>
      </c>
      <c r="B193" s="9" t="s">
        <v>82</v>
      </c>
      <c r="C193" s="9" t="s">
        <v>662</v>
      </c>
      <c r="D193" s="5">
        <v>1140</v>
      </c>
      <c r="E193" t="str">
        <f>VLOOKUP(A193,Sheet2!A:L,12,0)</f>
        <v>1140.00</v>
      </c>
      <c r="F193">
        <f t="shared" si="2"/>
        <v>0</v>
      </c>
    </row>
    <row r="194" ht="14.25" hidden="1" customHeight="1" spans="1:6">
      <c r="A194" s="8" t="s">
        <v>1669</v>
      </c>
      <c r="B194" s="9" t="s">
        <v>82</v>
      </c>
      <c r="C194" s="9" t="s">
        <v>662</v>
      </c>
      <c r="D194" s="5">
        <v>265.45</v>
      </c>
      <c r="E194" t="str">
        <f>VLOOKUP(A194,Sheet2!A:L,12,0)</f>
        <v>265.45</v>
      </c>
      <c r="F194">
        <f t="shared" si="2"/>
        <v>0</v>
      </c>
    </row>
    <row r="195" ht="14.25" hidden="1" customHeight="1" spans="1:6">
      <c r="A195" s="8" t="s">
        <v>1676</v>
      </c>
      <c r="B195" s="9" t="s">
        <v>81</v>
      </c>
      <c r="C195" s="9" t="s">
        <v>662</v>
      </c>
      <c r="D195" s="5">
        <v>2013.22</v>
      </c>
      <c r="E195" t="str">
        <f>VLOOKUP(A195,Sheet2!A:L,12,0)</f>
        <v>2013.22</v>
      </c>
      <c r="F195">
        <f t="shared" ref="F195:F258" si="3">D195-E195</f>
        <v>0</v>
      </c>
    </row>
    <row r="196" ht="14.25" hidden="1" customHeight="1" spans="1:6">
      <c r="A196" s="8" t="s">
        <v>1681</v>
      </c>
      <c r="B196" s="9" t="s">
        <v>81</v>
      </c>
      <c r="C196" s="9" t="s">
        <v>662</v>
      </c>
      <c r="D196" s="5">
        <v>840</v>
      </c>
      <c r="E196" t="str">
        <f>VLOOKUP(A196,Sheet2!A:L,12,0)</f>
        <v>840.00</v>
      </c>
      <c r="F196">
        <f t="shared" si="3"/>
        <v>0</v>
      </c>
    </row>
    <row r="197" ht="14.25" hidden="1" customHeight="1" spans="1:6">
      <c r="A197" s="8" t="s">
        <v>1689</v>
      </c>
      <c r="B197" s="9" t="s">
        <v>248</v>
      </c>
      <c r="C197" s="9" t="s">
        <v>662</v>
      </c>
      <c r="D197" s="5">
        <v>1488.8</v>
      </c>
      <c r="E197" t="str">
        <f>VLOOKUP(A197,Sheet2!A:L,12,0)</f>
        <v>1488.80</v>
      </c>
      <c r="F197">
        <f t="shared" si="3"/>
        <v>0</v>
      </c>
    </row>
    <row r="198" ht="14.25" hidden="1" customHeight="1" spans="1:6">
      <c r="A198" s="8" t="s">
        <v>1698</v>
      </c>
      <c r="B198" s="9" t="s">
        <v>81</v>
      </c>
      <c r="C198" s="9" t="s">
        <v>662</v>
      </c>
      <c r="D198" s="5">
        <v>1174</v>
      </c>
      <c r="E198" t="str">
        <f>VLOOKUP(A198,Sheet2!A:L,12,0)</f>
        <v>1174.00</v>
      </c>
      <c r="F198">
        <f t="shared" si="3"/>
        <v>0</v>
      </c>
    </row>
    <row r="199" ht="14.25" hidden="1" customHeight="1" spans="1:6">
      <c r="A199" s="8" t="s">
        <v>1701</v>
      </c>
      <c r="B199" s="9" t="s">
        <v>81</v>
      </c>
      <c r="C199" s="9" t="s">
        <v>662</v>
      </c>
      <c r="D199" s="5">
        <v>2232.26</v>
      </c>
      <c r="E199" t="str">
        <f>VLOOKUP(A199,Sheet2!A:L,12,0)</f>
        <v>2232.26</v>
      </c>
      <c r="F199">
        <f t="shared" si="3"/>
        <v>0</v>
      </c>
    </row>
    <row r="200" ht="14.25" hidden="1" customHeight="1" spans="1:6">
      <c r="A200" s="8" t="s">
        <v>1707</v>
      </c>
      <c r="B200" s="9" t="s">
        <v>81</v>
      </c>
      <c r="C200" s="9" t="s">
        <v>662</v>
      </c>
      <c r="D200" s="5">
        <v>1145.92</v>
      </c>
      <c r="E200" t="str">
        <f>VLOOKUP(A200,Sheet2!A:L,12,0)</f>
        <v>1145.92</v>
      </c>
      <c r="F200">
        <f t="shared" si="3"/>
        <v>0</v>
      </c>
    </row>
    <row r="201" ht="14.25" hidden="1" customHeight="1" spans="1:6">
      <c r="A201" s="8" t="s">
        <v>1714</v>
      </c>
      <c r="B201" s="9" t="s">
        <v>81</v>
      </c>
      <c r="C201" s="9" t="s">
        <v>662</v>
      </c>
      <c r="D201" s="5">
        <v>1260.54</v>
      </c>
      <c r="E201" t="str">
        <f>VLOOKUP(A201,Sheet2!A:L,12,0)</f>
        <v>1260.54</v>
      </c>
      <c r="F201">
        <f t="shared" si="3"/>
        <v>0</v>
      </c>
    </row>
    <row r="202" ht="14.25" hidden="1" customHeight="1" spans="1:6">
      <c r="A202" s="8" t="s">
        <v>1721</v>
      </c>
      <c r="B202" s="9" t="s">
        <v>82</v>
      </c>
      <c r="C202" s="9" t="s">
        <v>662</v>
      </c>
      <c r="D202" s="5">
        <v>269</v>
      </c>
      <c r="E202" t="str">
        <f>VLOOKUP(A202,Sheet2!A:L,12,0)</f>
        <v>269.00</v>
      </c>
      <c r="F202">
        <f t="shared" si="3"/>
        <v>0</v>
      </c>
    </row>
    <row r="203" s="3" customFormat="1" ht="14.25" hidden="1" customHeight="1" spans="1:10">
      <c r="A203" s="10" t="s">
        <v>1729</v>
      </c>
      <c r="B203" s="11" t="s">
        <v>82</v>
      </c>
      <c r="C203" s="11" t="s">
        <v>662</v>
      </c>
      <c r="D203" s="12">
        <v>192.52</v>
      </c>
      <c r="E203" t="str">
        <f>VLOOKUP(A203,Sheet2!A:L,12,0)</f>
        <v>192.52</v>
      </c>
      <c r="F203">
        <f t="shared" si="3"/>
        <v>0</v>
      </c>
      <c r="J203" s="13" t="s">
        <v>5646</v>
      </c>
    </row>
    <row r="204" ht="14.25" hidden="1" customHeight="1" spans="1:6">
      <c r="A204" s="8" t="s">
        <v>1737</v>
      </c>
      <c r="B204" s="9" t="s">
        <v>82</v>
      </c>
      <c r="C204" s="9" t="s">
        <v>662</v>
      </c>
      <c r="D204" s="5">
        <v>289.42</v>
      </c>
      <c r="E204" t="str">
        <f>VLOOKUP(A204,Sheet2!A:L,12,0)</f>
        <v>289.42</v>
      </c>
      <c r="F204">
        <f t="shared" si="3"/>
        <v>0</v>
      </c>
    </row>
    <row r="205" ht="14.25" hidden="1" customHeight="1" spans="1:6">
      <c r="A205" s="8" t="s">
        <v>1740</v>
      </c>
      <c r="B205" s="9" t="s">
        <v>81</v>
      </c>
      <c r="C205" s="9" t="s">
        <v>662</v>
      </c>
      <c r="D205" s="5">
        <v>3304.9</v>
      </c>
      <c r="E205" t="str">
        <f>VLOOKUP(A205,Sheet2!A:L,12,0)</f>
        <v>3304.90</v>
      </c>
      <c r="F205">
        <f t="shared" si="3"/>
        <v>0</v>
      </c>
    </row>
    <row r="206" ht="14.25" hidden="1" customHeight="1" spans="1:6">
      <c r="A206" s="8" t="s">
        <v>1749</v>
      </c>
      <c r="B206" s="9" t="s">
        <v>82</v>
      </c>
      <c r="C206" s="9" t="s">
        <v>662</v>
      </c>
      <c r="D206" s="5">
        <v>1201.02</v>
      </c>
      <c r="E206" t="str">
        <f>VLOOKUP(A206,Sheet2!A:L,12,0)</f>
        <v>1201.02</v>
      </c>
      <c r="F206">
        <f t="shared" si="3"/>
        <v>0</v>
      </c>
    </row>
    <row r="207" ht="14.25" hidden="1" customHeight="1" spans="1:6">
      <c r="A207" s="8" t="s">
        <v>1755</v>
      </c>
      <c r="B207" s="9" t="s">
        <v>82</v>
      </c>
      <c r="C207" s="9" t="s">
        <v>662</v>
      </c>
      <c r="D207" s="5">
        <v>1927</v>
      </c>
      <c r="E207" t="str">
        <f>VLOOKUP(A207,Sheet2!A:L,12,0)</f>
        <v>1927.00</v>
      </c>
      <c r="F207">
        <f t="shared" si="3"/>
        <v>0</v>
      </c>
    </row>
    <row r="208" ht="14.25" hidden="1" customHeight="1" spans="1:6">
      <c r="A208" s="8" t="s">
        <v>1763</v>
      </c>
      <c r="B208" s="9" t="s">
        <v>82</v>
      </c>
      <c r="C208" s="9" t="s">
        <v>662</v>
      </c>
      <c r="D208" s="5">
        <v>828.86</v>
      </c>
      <c r="E208" t="str">
        <f>VLOOKUP(A208,Sheet2!A:L,12,0)</f>
        <v>828.86</v>
      </c>
      <c r="F208">
        <f t="shared" si="3"/>
        <v>0</v>
      </c>
    </row>
    <row r="209" ht="14.25" hidden="1" customHeight="1" spans="1:6">
      <c r="A209" s="8" t="s">
        <v>1770</v>
      </c>
      <c r="B209" s="9" t="s">
        <v>82</v>
      </c>
      <c r="C209" s="9" t="s">
        <v>662</v>
      </c>
      <c r="D209" s="5">
        <v>288.12</v>
      </c>
      <c r="E209" t="str">
        <f>VLOOKUP(A209,Sheet2!A:L,12,0)</f>
        <v>288.12</v>
      </c>
      <c r="F209">
        <f t="shared" si="3"/>
        <v>0</v>
      </c>
    </row>
    <row r="210" ht="14.25" hidden="1" customHeight="1" spans="1:6">
      <c r="A210" s="8" t="s">
        <v>1775</v>
      </c>
      <c r="B210" s="9" t="s">
        <v>82</v>
      </c>
      <c r="C210" s="9" t="s">
        <v>662</v>
      </c>
      <c r="D210" s="5">
        <v>1074.57</v>
      </c>
      <c r="E210" t="str">
        <f>VLOOKUP(A210,Sheet2!A:L,12,0)</f>
        <v>1074.57</v>
      </c>
      <c r="F210">
        <f t="shared" si="3"/>
        <v>0</v>
      </c>
    </row>
    <row r="211" ht="14.25" hidden="1" customHeight="1" spans="1:6">
      <c r="A211" s="8" t="s">
        <v>1781</v>
      </c>
      <c r="B211" s="9" t="s">
        <v>82</v>
      </c>
      <c r="C211" s="9" t="s">
        <v>662</v>
      </c>
      <c r="D211" s="5">
        <v>305.75</v>
      </c>
      <c r="E211" t="str">
        <f>VLOOKUP(A211,Sheet2!A:L,12,0)</f>
        <v>305.75</v>
      </c>
      <c r="F211">
        <f t="shared" si="3"/>
        <v>0</v>
      </c>
    </row>
    <row r="212" ht="14.25" hidden="1" customHeight="1" spans="1:6">
      <c r="A212" s="8" t="s">
        <v>1790</v>
      </c>
      <c r="B212" s="9" t="s">
        <v>82</v>
      </c>
      <c r="C212" s="9" t="s">
        <v>662</v>
      </c>
      <c r="D212" s="5">
        <v>1355.4</v>
      </c>
      <c r="E212" t="str">
        <f>VLOOKUP(A212,Sheet2!A:L,12,0)</f>
        <v>1355.40</v>
      </c>
      <c r="F212">
        <f t="shared" si="3"/>
        <v>0</v>
      </c>
    </row>
    <row r="213" ht="14.25" hidden="1" customHeight="1" spans="1:6">
      <c r="A213" s="8" t="s">
        <v>1799</v>
      </c>
      <c r="B213" s="9" t="s">
        <v>81</v>
      </c>
      <c r="C213" s="9" t="s">
        <v>662</v>
      </c>
      <c r="D213" s="5">
        <v>2375.32</v>
      </c>
      <c r="E213" t="str">
        <f>VLOOKUP(A213,Sheet2!A:L,12,0)</f>
        <v>2375.32</v>
      </c>
      <c r="F213">
        <f t="shared" si="3"/>
        <v>0</v>
      </c>
    </row>
    <row r="214" ht="14.25" hidden="1" customHeight="1" spans="1:6">
      <c r="A214" s="8" t="s">
        <v>1808</v>
      </c>
      <c r="B214" s="9" t="s">
        <v>662</v>
      </c>
      <c r="C214" s="9" t="s">
        <v>663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t="14.25" hidden="1" customHeight="1" spans="1:6">
      <c r="A215" s="8" t="s">
        <v>1816</v>
      </c>
      <c r="B215" s="9" t="s">
        <v>82</v>
      </c>
      <c r="C215" s="9" t="s">
        <v>662</v>
      </c>
      <c r="D215" s="5">
        <v>653.31</v>
      </c>
      <c r="E215" t="str">
        <f>VLOOKUP(A215,Sheet2!A:L,12,0)</f>
        <v>653.31</v>
      </c>
      <c r="F215">
        <f t="shared" si="3"/>
        <v>0</v>
      </c>
    </row>
    <row r="216" ht="14.25" hidden="1" customHeight="1" spans="1:6">
      <c r="A216" s="8" t="s">
        <v>1825</v>
      </c>
      <c r="B216" s="9" t="s">
        <v>82</v>
      </c>
      <c r="C216" s="9" t="s">
        <v>662</v>
      </c>
      <c r="D216" s="5">
        <v>1900</v>
      </c>
      <c r="E216" t="str">
        <f>VLOOKUP(A216,Sheet2!A:L,12,0)</f>
        <v>1900.00</v>
      </c>
      <c r="F216">
        <f t="shared" si="3"/>
        <v>0</v>
      </c>
    </row>
    <row r="217" ht="14.25" hidden="1" customHeight="1" spans="1:6">
      <c r="A217" s="8" t="s">
        <v>1831</v>
      </c>
      <c r="B217" s="9" t="s">
        <v>662</v>
      </c>
      <c r="C217" s="9" t="s">
        <v>663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t="14.25" hidden="1" customHeight="1" spans="1:6">
      <c r="A218" s="8" t="s">
        <v>1839</v>
      </c>
      <c r="B218" s="9" t="s">
        <v>81</v>
      </c>
      <c r="C218" s="9" t="s">
        <v>662</v>
      </c>
      <c r="D218" s="5">
        <v>470.88</v>
      </c>
      <c r="E218" t="str">
        <f>VLOOKUP(A218,Sheet2!A:L,12,0)</f>
        <v>470.88</v>
      </c>
      <c r="F218">
        <f t="shared" si="3"/>
        <v>0</v>
      </c>
    </row>
    <row r="219" ht="14.25" hidden="1" customHeight="1" spans="1:6">
      <c r="A219" s="8" t="s">
        <v>1847</v>
      </c>
      <c r="B219" s="9" t="s">
        <v>82</v>
      </c>
      <c r="C219" s="9" t="s">
        <v>662</v>
      </c>
      <c r="D219" s="5">
        <v>1322.48</v>
      </c>
      <c r="E219" t="str">
        <f>VLOOKUP(A219,Sheet2!A:L,12,0)</f>
        <v>1322.48</v>
      </c>
      <c r="F219">
        <f t="shared" si="3"/>
        <v>0</v>
      </c>
    </row>
    <row r="220" ht="14.25" hidden="1" customHeight="1" spans="1:6">
      <c r="A220" s="8" t="s">
        <v>1856</v>
      </c>
      <c r="B220" s="9" t="s">
        <v>82</v>
      </c>
      <c r="C220" s="9" t="s">
        <v>662</v>
      </c>
      <c r="D220" s="5">
        <v>935.18</v>
      </c>
      <c r="E220" t="str">
        <f>VLOOKUP(A220,Sheet2!A:L,12,0)</f>
        <v>935.18</v>
      </c>
      <c r="F220">
        <f t="shared" si="3"/>
        <v>0</v>
      </c>
    </row>
    <row r="221" ht="14.25" hidden="1" customHeight="1" spans="1:6">
      <c r="A221" s="8" t="s">
        <v>1864</v>
      </c>
      <c r="B221" s="9" t="s">
        <v>81</v>
      </c>
      <c r="C221" s="9" t="s">
        <v>662</v>
      </c>
      <c r="D221" s="5">
        <v>2695.32</v>
      </c>
      <c r="E221" t="str">
        <f>VLOOKUP(A221,Sheet2!A:L,12,0)</f>
        <v>2695.32</v>
      </c>
      <c r="F221">
        <f t="shared" si="3"/>
        <v>0</v>
      </c>
    </row>
    <row r="222" ht="14.25" hidden="1" customHeight="1" spans="1:6">
      <c r="A222" s="8" t="s">
        <v>1872</v>
      </c>
      <c r="B222" s="9" t="s">
        <v>81</v>
      </c>
      <c r="C222" s="9" t="s">
        <v>662</v>
      </c>
      <c r="D222" s="5">
        <v>1038.04</v>
      </c>
      <c r="E222" t="str">
        <f>VLOOKUP(A222,Sheet2!A:L,12,0)</f>
        <v>1038.04</v>
      </c>
      <c r="F222">
        <f t="shared" si="3"/>
        <v>0</v>
      </c>
    </row>
    <row r="223" ht="14.25" hidden="1" customHeight="1" spans="1:6">
      <c r="A223" s="8" t="s">
        <v>1877</v>
      </c>
      <c r="B223" s="9" t="s">
        <v>94</v>
      </c>
      <c r="C223" s="9" t="s">
        <v>921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t="14.25" hidden="1" customHeight="1" spans="1:6">
      <c r="A224" s="8" t="s">
        <v>1885</v>
      </c>
      <c r="B224" s="9" t="s">
        <v>662</v>
      </c>
      <c r="C224" s="9" t="s">
        <v>83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t="14.25" hidden="1" customHeight="1" spans="1:6">
      <c r="A225" s="8" t="s">
        <v>1889</v>
      </c>
      <c r="B225" s="9" t="s">
        <v>1894</v>
      </c>
      <c r="C225" s="9" t="s">
        <v>1895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t="14.25" hidden="1" customHeight="1" spans="1:6">
      <c r="A226" s="8" t="s">
        <v>1899</v>
      </c>
      <c r="B226" s="9" t="s">
        <v>921</v>
      </c>
      <c r="C226" s="9" t="s">
        <v>948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t="14.25" hidden="1" customHeight="1" spans="1:6">
      <c r="A227" s="8" t="s">
        <v>1907</v>
      </c>
      <c r="B227" s="9" t="s">
        <v>81</v>
      </c>
      <c r="C227" s="9" t="s">
        <v>662</v>
      </c>
      <c r="D227" s="5">
        <v>5200</v>
      </c>
      <c r="E227" t="str">
        <f>VLOOKUP(A227,Sheet2!A:L,12,0)</f>
        <v>5200.00</v>
      </c>
      <c r="F227">
        <f t="shared" si="3"/>
        <v>0</v>
      </c>
    </row>
    <row r="228" ht="14.25" hidden="1" customHeight="1" spans="1:6">
      <c r="A228" s="8" t="s">
        <v>1916</v>
      </c>
      <c r="B228" s="9" t="s">
        <v>81</v>
      </c>
      <c r="C228" s="9" t="s">
        <v>662</v>
      </c>
      <c r="D228" s="5">
        <v>3484.22</v>
      </c>
      <c r="E228" t="str">
        <f>VLOOKUP(A228,Sheet2!A:L,12,0)</f>
        <v>3484.22</v>
      </c>
      <c r="F228">
        <f t="shared" si="3"/>
        <v>0</v>
      </c>
    </row>
    <row r="229" ht="14.25" hidden="1" customHeight="1" spans="1:6">
      <c r="A229" s="8" t="s">
        <v>1925</v>
      </c>
      <c r="B229" s="9" t="s">
        <v>1930</v>
      </c>
      <c r="C229" s="9" t="s">
        <v>1931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t="14.25" hidden="1" customHeight="1" spans="1:6">
      <c r="A230" s="8" t="s">
        <v>1935</v>
      </c>
      <c r="B230" s="9" t="s">
        <v>81</v>
      </c>
      <c r="C230" s="9" t="s">
        <v>663</v>
      </c>
      <c r="D230" s="5">
        <v>1518</v>
      </c>
      <c r="E230" t="str">
        <f>VLOOKUP(A230,Sheet2!A:L,12,0)</f>
        <v>1518.00</v>
      </c>
      <c r="F230">
        <f t="shared" si="3"/>
        <v>0</v>
      </c>
    </row>
    <row r="231" ht="14.25" hidden="1" customHeight="1" spans="1:6">
      <c r="A231" s="8" t="s">
        <v>1941</v>
      </c>
      <c r="B231" s="9" t="s">
        <v>154</v>
      </c>
      <c r="C231" s="9" t="s">
        <v>663</v>
      </c>
      <c r="D231" s="5">
        <v>3996.51</v>
      </c>
      <c r="E231" t="str">
        <f>VLOOKUP(A231,Sheet2!A:L,12,0)</f>
        <v>3996.52</v>
      </c>
      <c r="F231">
        <f t="shared" si="3"/>
        <v>-0.00999999999976353</v>
      </c>
    </row>
    <row r="232" ht="14.25" hidden="1" customHeight="1" spans="1:6">
      <c r="A232" s="8" t="s">
        <v>1949</v>
      </c>
      <c r="B232" s="9" t="s">
        <v>154</v>
      </c>
      <c r="C232" s="9" t="s">
        <v>663</v>
      </c>
      <c r="D232" s="5">
        <v>6656.72</v>
      </c>
      <c r="E232" t="str">
        <f>VLOOKUP(A232,Sheet2!A:L,12,0)</f>
        <v>6656.72</v>
      </c>
      <c r="F232">
        <f t="shared" si="3"/>
        <v>0</v>
      </c>
    </row>
    <row r="233" ht="14.25" hidden="1" customHeight="1" spans="1:6">
      <c r="A233" s="8" t="s">
        <v>1958</v>
      </c>
      <c r="B233" s="9" t="s">
        <v>154</v>
      </c>
      <c r="C233" s="9" t="s">
        <v>663</v>
      </c>
      <c r="D233" s="5">
        <v>2594.24</v>
      </c>
      <c r="E233" t="str">
        <f>VLOOKUP(A233,Sheet2!A:L,12,0)</f>
        <v>2594.24</v>
      </c>
      <c r="F233">
        <f t="shared" si="3"/>
        <v>0</v>
      </c>
    </row>
    <row r="234" ht="14.25" hidden="1" customHeight="1" spans="1:6">
      <c r="A234" s="8" t="s">
        <v>1967</v>
      </c>
      <c r="B234" s="9" t="s">
        <v>82</v>
      </c>
      <c r="C234" s="9" t="s">
        <v>663</v>
      </c>
      <c r="D234" s="5">
        <v>1406.09</v>
      </c>
      <c r="E234" t="str">
        <f>VLOOKUP(A234,Sheet2!A:L,12,0)</f>
        <v>1406.10</v>
      </c>
      <c r="F234">
        <f t="shared" si="3"/>
        <v>-0.00999999999999091</v>
      </c>
    </row>
    <row r="235" ht="14.25" hidden="1" customHeight="1" spans="1:6">
      <c r="A235" s="8" t="s">
        <v>1976</v>
      </c>
      <c r="B235" s="9" t="s">
        <v>154</v>
      </c>
      <c r="C235" s="9" t="s">
        <v>663</v>
      </c>
      <c r="D235" s="5">
        <v>2165.21</v>
      </c>
      <c r="E235" t="str">
        <f>VLOOKUP(A235,Sheet2!A:L,12,0)</f>
        <v>2165.20</v>
      </c>
      <c r="F235">
        <f t="shared" si="3"/>
        <v>0.0100000000002183</v>
      </c>
    </row>
    <row r="236" ht="14.25" hidden="1" customHeight="1" spans="1:6">
      <c r="A236" s="8" t="s">
        <v>1985</v>
      </c>
      <c r="B236" s="9" t="s">
        <v>662</v>
      </c>
      <c r="C236" s="9" t="s">
        <v>663</v>
      </c>
      <c r="D236" s="5">
        <v>783.64</v>
      </c>
      <c r="E236" t="str">
        <f>VLOOKUP(A236,Sheet2!A:L,12,0)</f>
        <v>783.64</v>
      </c>
      <c r="F236">
        <f t="shared" si="3"/>
        <v>0</v>
      </c>
    </row>
    <row r="237" ht="14.25" hidden="1" customHeight="1" spans="1:6">
      <c r="A237" s="8" t="s">
        <v>1994</v>
      </c>
      <c r="B237" s="9" t="s">
        <v>154</v>
      </c>
      <c r="C237" s="9" t="s">
        <v>663</v>
      </c>
      <c r="D237" s="5">
        <v>4570.34</v>
      </c>
      <c r="E237" t="str">
        <f>VLOOKUP(A237,Sheet2!A:L,12,0)</f>
        <v>4570.36</v>
      </c>
      <c r="F237">
        <f t="shared" si="3"/>
        <v>-0.0199999999995271</v>
      </c>
    </row>
    <row r="238" ht="14.25" hidden="1" customHeight="1" spans="1:6">
      <c r="A238" s="8" t="s">
        <v>2003</v>
      </c>
      <c r="B238" s="9" t="s">
        <v>662</v>
      </c>
      <c r="C238" s="9" t="s">
        <v>663</v>
      </c>
      <c r="D238" s="5">
        <v>652</v>
      </c>
      <c r="E238" t="str">
        <f>VLOOKUP(A238,Sheet2!A:L,12,0)</f>
        <v>652.00</v>
      </c>
      <c r="F238">
        <f t="shared" si="3"/>
        <v>0</v>
      </c>
    </row>
    <row r="239" ht="14.25" hidden="1" customHeight="1" spans="1:6">
      <c r="A239" s="8" t="s">
        <v>2011</v>
      </c>
      <c r="B239" s="9" t="s">
        <v>248</v>
      </c>
      <c r="C239" s="9" t="s">
        <v>663</v>
      </c>
      <c r="D239" s="5">
        <v>3212.9</v>
      </c>
      <c r="E239" t="str">
        <f>VLOOKUP(A239,Sheet2!A:L,12,0)</f>
        <v>3212.90</v>
      </c>
      <c r="F239">
        <f t="shared" si="3"/>
        <v>0</v>
      </c>
    </row>
    <row r="240" ht="14.25" hidden="1" customHeight="1" spans="1:6">
      <c r="A240" s="8" t="s">
        <v>2017</v>
      </c>
      <c r="B240" s="9" t="s">
        <v>81</v>
      </c>
      <c r="C240" s="9" t="s">
        <v>663</v>
      </c>
      <c r="D240" s="5">
        <v>1259.55</v>
      </c>
      <c r="E240" t="str">
        <f>VLOOKUP(A240,Sheet2!A:L,12,0)</f>
        <v>1259.55</v>
      </c>
      <c r="F240">
        <f t="shared" si="3"/>
        <v>0</v>
      </c>
    </row>
    <row r="241" ht="14.25" hidden="1" customHeight="1" spans="1:6">
      <c r="A241" s="8" t="s">
        <v>2025</v>
      </c>
      <c r="B241" s="9" t="s">
        <v>662</v>
      </c>
      <c r="C241" s="9" t="s">
        <v>663</v>
      </c>
      <c r="D241" s="5">
        <v>809.47</v>
      </c>
      <c r="E241" t="str">
        <f>VLOOKUP(A241,Sheet2!A:L,12,0)</f>
        <v>809.47</v>
      </c>
      <c r="F241">
        <f t="shared" si="3"/>
        <v>0</v>
      </c>
    </row>
    <row r="242" ht="14.25" hidden="1" customHeight="1" spans="1:6">
      <c r="A242" s="8" t="s">
        <v>2033</v>
      </c>
      <c r="B242" s="9" t="s">
        <v>82</v>
      </c>
      <c r="C242" s="9" t="s">
        <v>663</v>
      </c>
      <c r="D242" s="5">
        <v>1053.8</v>
      </c>
      <c r="E242" t="str">
        <f>VLOOKUP(A242,Sheet2!A:L,12,0)</f>
        <v>1053.80</v>
      </c>
      <c r="F242">
        <f t="shared" si="3"/>
        <v>0</v>
      </c>
    </row>
    <row r="243" ht="14.25" hidden="1" customHeight="1" spans="1:6">
      <c r="A243" s="8" t="s">
        <v>2042</v>
      </c>
      <c r="B243" s="9" t="s">
        <v>82</v>
      </c>
      <c r="C243" s="9" t="s">
        <v>663</v>
      </c>
      <c r="D243" s="5">
        <v>1720.36</v>
      </c>
      <c r="E243" t="str">
        <f>VLOOKUP(A243,Sheet2!A:L,12,0)</f>
        <v>1720.36</v>
      </c>
      <c r="F243">
        <f t="shared" si="3"/>
        <v>0</v>
      </c>
    </row>
    <row r="244" ht="14.25" hidden="1" customHeight="1" spans="1:6">
      <c r="A244" s="8" t="s">
        <v>2050</v>
      </c>
      <c r="B244" s="9" t="s">
        <v>81</v>
      </c>
      <c r="C244" s="9" t="s">
        <v>663</v>
      </c>
      <c r="D244" s="5">
        <v>835.8</v>
      </c>
      <c r="E244" t="str">
        <f>VLOOKUP(A244,Sheet2!A:L,12,0)</f>
        <v>835.80</v>
      </c>
      <c r="F244">
        <f t="shared" si="3"/>
        <v>0</v>
      </c>
    </row>
    <row r="245" ht="14.25" hidden="1" customHeight="1" spans="1:6">
      <c r="A245" s="8" t="s">
        <v>2059</v>
      </c>
      <c r="B245" s="9" t="s">
        <v>662</v>
      </c>
      <c r="C245" s="9" t="s">
        <v>663</v>
      </c>
      <c r="D245" s="5">
        <v>453</v>
      </c>
      <c r="E245" t="str">
        <f>VLOOKUP(A245,Sheet2!A:L,12,0)</f>
        <v>453.00</v>
      </c>
      <c r="F245">
        <f t="shared" si="3"/>
        <v>0</v>
      </c>
    </row>
    <row r="246" ht="14.25" hidden="1" customHeight="1" spans="1:6">
      <c r="A246" s="8" t="s">
        <v>2068</v>
      </c>
      <c r="B246" s="9" t="s">
        <v>82</v>
      </c>
      <c r="C246" s="9" t="s">
        <v>663</v>
      </c>
      <c r="D246" s="5">
        <v>2586</v>
      </c>
      <c r="E246" t="str">
        <f>VLOOKUP(A246,Sheet2!A:L,12,0)</f>
        <v>2586.00</v>
      </c>
      <c r="F246">
        <f t="shared" si="3"/>
        <v>0</v>
      </c>
    </row>
    <row r="247" ht="14.25" hidden="1" customHeight="1" spans="1:6">
      <c r="A247" s="8" t="s">
        <v>2075</v>
      </c>
      <c r="B247" s="9" t="s">
        <v>154</v>
      </c>
      <c r="C247" s="9" t="s">
        <v>663</v>
      </c>
      <c r="D247" s="5">
        <v>3555.28</v>
      </c>
      <c r="E247" t="str">
        <f>VLOOKUP(A247,Sheet2!A:L,12,0)</f>
        <v>3555.28</v>
      </c>
      <c r="F247">
        <f t="shared" si="3"/>
        <v>0</v>
      </c>
    </row>
    <row r="248" ht="14.25" hidden="1" customHeight="1" spans="1:6">
      <c r="A248" s="8" t="s">
        <v>2084</v>
      </c>
      <c r="B248" s="9" t="s">
        <v>154</v>
      </c>
      <c r="C248" s="9" t="s">
        <v>663</v>
      </c>
      <c r="D248" s="5">
        <v>2040</v>
      </c>
      <c r="E248" t="str">
        <f>VLOOKUP(A248,Sheet2!A:L,12,0)</f>
        <v>2040.00</v>
      </c>
      <c r="F248">
        <f t="shared" si="3"/>
        <v>0</v>
      </c>
    </row>
    <row r="249" ht="14.25" hidden="1" customHeight="1" spans="1:6">
      <c r="A249" s="8" t="s">
        <v>2091</v>
      </c>
      <c r="B249" s="9" t="s">
        <v>662</v>
      </c>
      <c r="C249" s="9" t="s">
        <v>663</v>
      </c>
      <c r="D249" s="5">
        <v>601</v>
      </c>
      <c r="E249" t="str">
        <f>VLOOKUP(A249,Sheet2!A:L,12,0)</f>
        <v>601.00</v>
      </c>
      <c r="F249">
        <f t="shared" si="3"/>
        <v>0</v>
      </c>
    </row>
    <row r="250" ht="14.25" hidden="1" customHeight="1" spans="1:6">
      <c r="A250" s="8" t="s">
        <v>2101</v>
      </c>
      <c r="B250" s="9" t="s">
        <v>662</v>
      </c>
      <c r="C250" s="9" t="s">
        <v>663</v>
      </c>
      <c r="D250" s="5">
        <v>326</v>
      </c>
      <c r="E250" t="str">
        <f>VLOOKUP(A250,Sheet2!A:L,12,0)</f>
        <v>326.00</v>
      </c>
      <c r="F250">
        <f t="shared" si="3"/>
        <v>0</v>
      </c>
    </row>
    <row r="251" ht="14.25" hidden="1" customHeight="1" spans="1:6">
      <c r="A251" s="8" t="s">
        <v>2108</v>
      </c>
      <c r="B251" s="9" t="s">
        <v>154</v>
      </c>
      <c r="C251" s="9" t="s">
        <v>663</v>
      </c>
      <c r="D251" s="5">
        <v>2040</v>
      </c>
      <c r="E251" t="str">
        <f>VLOOKUP(A251,Sheet2!A:L,12,0)</f>
        <v>2040.00</v>
      </c>
      <c r="F251">
        <f t="shared" si="3"/>
        <v>0</v>
      </c>
    </row>
    <row r="252" ht="14.25" hidden="1" customHeight="1" spans="1:6">
      <c r="A252" s="8" t="s">
        <v>2111</v>
      </c>
      <c r="B252" s="9" t="s">
        <v>82</v>
      </c>
      <c r="C252" s="9" t="s">
        <v>663</v>
      </c>
      <c r="D252" s="5">
        <v>2762</v>
      </c>
      <c r="E252" t="str">
        <f>VLOOKUP(A252,Sheet2!A:L,12,0)</f>
        <v>2762.00</v>
      </c>
      <c r="F252">
        <f t="shared" si="3"/>
        <v>0</v>
      </c>
    </row>
    <row r="253" ht="14.25" hidden="1" customHeight="1" spans="1:6">
      <c r="A253" s="8" t="s">
        <v>2117</v>
      </c>
      <c r="B253" s="9" t="s">
        <v>82</v>
      </c>
      <c r="C253" s="9" t="s">
        <v>663</v>
      </c>
      <c r="D253" s="5">
        <v>3328</v>
      </c>
      <c r="E253" t="str">
        <f>VLOOKUP(A253,Sheet2!A:L,12,0)</f>
        <v>3328.00</v>
      </c>
      <c r="F253">
        <f t="shared" si="3"/>
        <v>0</v>
      </c>
    </row>
    <row r="254" ht="14.25" hidden="1" customHeight="1" spans="1:6">
      <c r="A254" s="8" t="s">
        <v>2124</v>
      </c>
      <c r="B254" s="9" t="s">
        <v>662</v>
      </c>
      <c r="C254" s="9" t="s">
        <v>663</v>
      </c>
      <c r="D254" s="5">
        <v>352.15</v>
      </c>
      <c r="E254" t="str">
        <f>VLOOKUP(A254,Sheet2!A:L,12,0)</f>
        <v>352.15</v>
      </c>
      <c r="F254">
        <f t="shared" si="3"/>
        <v>0</v>
      </c>
    </row>
    <row r="255" ht="14.25" hidden="1" customHeight="1" spans="1:6">
      <c r="A255" s="8" t="s">
        <v>2133</v>
      </c>
      <c r="B255" s="9" t="s">
        <v>154</v>
      </c>
      <c r="C255" s="9" t="s">
        <v>663</v>
      </c>
      <c r="D255" s="5">
        <v>6416</v>
      </c>
      <c r="E255" t="str">
        <f>VLOOKUP(A255,Sheet2!A:L,12,0)</f>
        <v>6416.00</v>
      </c>
      <c r="F255">
        <f t="shared" si="3"/>
        <v>0</v>
      </c>
    </row>
    <row r="256" ht="14.25" hidden="1" customHeight="1" spans="1:6">
      <c r="A256" s="8" t="s">
        <v>2141</v>
      </c>
      <c r="B256" s="9" t="s">
        <v>82</v>
      </c>
      <c r="C256" s="9" t="s">
        <v>663</v>
      </c>
      <c r="D256" s="5">
        <v>592</v>
      </c>
      <c r="E256" t="str">
        <f>VLOOKUP(A256,Sheet2!A:L,12,0)</f>
        <v>592.00</v>
      </c>
      <c r="F256">
        <f t="shared" si="3"/>
        <v>0</v>
      </c>
    </row>
    <row r="257" ht="14.25" hidden="1" customHeight="1" spans="1:6">
      <c r="A257" s="8" t="s">
        <v>2149</v>
      </c>
      <c r="B257" s="9" t="s">
        <v>248</v>
      </c>
      <c r="C257" s="9" t="s">
        <v>663</v>
      </c>
      <c r="D257" s="5">
        <v>6936</v>
      </c>
      <c r="E257" t="str">
        <f>VLOOKUP(A257,Sheet2!A:L,12,0)</f>
        <v>6936.00</v>
      </c>
      <c r="F257">
        <f t="shared" si="3"/>
        <v>0</v>
      </c>
    </row>
    <row r="258" ht="14.25" hidden="1" customHeight="1" spans="1:6">
      <c r="A258" s="8" t="s">
        <v>2157</v>
      </c>
      <c r="B258" s="9" t="s">
        <v>662</v>
      </c>
      <c r="C258" s="9" t="s">
        <v>663</v>
      </c>
      <c r="D258" s="5">
        <v>714.02</v>
      </c>
      <c r="E258" t="str">
        <f>VLOOKUP(A258,Sheet2!A:L,12,0)</f>
        <v>714.02</v>
      </c>
      <c r="F258">
        <f t="shared" si="3"/>
        <v>0</v>
      </c>
    </row>
    <row r="259" ht="14.25" hidden="1" customHeight="1" spans="1:6">
      <c r="A259" s="8" t="s">
        <v>2166</v>
      </c>
      <c r="B259" s="9" t="s">
        <v>662</v>
      </c>
      <c r="C259" s="9" t="s">
        <v>663</v>
      </c>
      <c r="D259" s="5">
        <v>584.55</v>
      </c>
      <c r="E259" t="str">
        <f>VLOOKUP(A259,Sheet2!A:L,12,0)</f>
        <v>584.55</v>
      </c>
      <c r="F259">
        <f t="shared" ref="F259:F322" si="4">D259-E259</f>
        <v>0</v>
      </c>
    </row>
    <row r="260" ht="14.25" hidden="1" customHeight="1" spans="1:6">
      <c r="A260" s="8" t="s">
        <v>2175</v>
      </c>
      <c r="B260" s="9" t="s">
        <v>82</v>
      </c>
      <c r="C260" s="9" t="s">
        <v>663</v>
      </c>
      <c r="D260" s="5">
        <v>560</v>
      </c>
      <c r="E260" t="str">
        <f>VLOOKUP(A260,Sheet2!A:L,12,0)</f>
        <v>560.00</v>
      </c>
      <c r="F260">
        <f t="shared" si="4"/>
        <v>0</v>
      </c>
    </row>
    <row r="261" ht="14.25" hidden="1" customHeight="1" spans="1:6">
      <c r="A261" s="8" t="s">
        <v>2180</v>
      </c>
      <c r="B261" s="9" t="s">
        <v>82</v>
      </c>
      <c r="C261" s="9" t="s">
        <v>663</v>
      </c>
      <c r="D261" s="5">
        <v>3627.44</v>
      </c>
      <c r="E261" t="str">
        <f>VLOOKUP(A261,Sheet2!A:L,12,0)</f>
        <v>3627.44</v>
      </c>
      <c r="F261">
        <f t="shared" si="4"/>
        <v>0</v>
      </c>
    </row>
    <row r="262" ht="14.25" hidden="1" customHeight="1" spans="1:6">
      <c r="A262" s="8" t="s">
        <v>2187</v>
      </c>
      <c r="B262" s="9" t="s">
        <v>248</v>
      </c>
      <c r="C262" s="9" t="s">
        <v>663</v>
      </c>
      <c r="D262" s="5">
        <v>7216</v>
      </c>
      <c r="E262" t="str">
        <f>VLOOKUP(A262,Sheet2!A:L,12,0)</f>
        <v>7216.00</v>
      </c>
      <c r="F262">
        <f t="shared" si="4"/>
        <v>0</v>
      </c>
    </row>
    <row r="263" ht="14.25" hidden="1" customHeight="1" spans="1:6">
      <c r="A263" s="8" t="s">
        <v>2193</v>
      </c>
      <c r="B263" s="9" t="s">
        <v>662</v>
      </c>
      <c r="C263" s="9" t="s">
        <v>663</v>
      </c>
      <c r="D263" s="5">
        <v>286.6</v>
      </c>
      <c r="E263" t="str">
        <f>VLOOKUP(A263,Sheet2!A:L,12,0)</f>
        <v>286.60</v>
      </c>
      <c r="F263">
        <f t="shared" si="4"/>
        <v>0</v>
      </c>
    </row>
    <row r="264" ht="14.25" hidden="1" customHeight="1" spans="1:6">
      <c r="A264" s="8" t="s">
        <v>2202</v>
      </c>
      <c r="B264" s="9" t="s">
        <v>248</v>
      </c>
      <c r="C264" s="9" t="s">
        <v>663</v>
      </c>
      <c r="D264" s="5">
        <v>7577</v>
      </c>
      <c r="E264" t="str">
        <f>VLOOKUP(A264,Sheet2!A:L,12,0)</f>
        <v>7577.00</v>
      </c>
      <c r="F264">
        <f t="shared" si="4"/>
        <v>0</v>
      </c>
    </row>
    <row r="265" ht="14.25" hidden="1" customHeight="1" spans="1:6">
      <c r="A265" s="8" t="s">
        <v>2208</v>
      </c>
      <c r="B265" s="9" t="s">
        <v>82</v>
      </c>
      <c r="C265" s="9" t="s">
        <v>663</v>
      </c>
      <c r="D265" s="5">
        <v>2780</v>
      </c>
      <c r="E265" t="str">
        <f>VLOOKUP(A265,Sheet2!A:L,12,0)</f>
        <v>2780.00</v>
      </c>
      <c r="F265">
        <f t="shared" si="4"/>
        <v>0</v>
      </c>
    </row>
    <row r="266" ht="14.25" hidden="1" customHeight="1" spans="1:6">
      <c r="A266" s="8" t="s">
        <v>2216</v>
      </c>
      <c r="B266" s="9" t="s">
        <v>81</v>
      </c>
      <c r="C266" s="9" t="s">
        <v>663</v>
      </c>
      <c r="D266" s="5">
        <v>1664.8</v>
      </c>
      <c r="E266" t="str">
        <f>VLOOKUP(A266,Sheet2!A:L,12,0)</f>
        <v>1664.79</v>
      </c>
      <c r="F266">
        <f t="shared" si="4"/>
        <v>0.00999999999999091</v>
      </c>
    </row>
    <row r="267" ht="14.25" hidden="1" customHeight="1" spans="1:6">
      <c r="A267" s="8" t="s">
        <v>2223</v>
      </c>
      <c r="B267" s="9" t="s">
        <v>662</v>
      </c>
      <c r="C267" s="9" t="s">
        <v>663</v>
      </c>
      <c r="D267" s="5">
        <v>300.69</v>
      </c>
      <c r="E267" t="str">
        <f>VLOOKUP(A267,Sheet2!A:L,12,0)</f>
        <v>300.69</v>
      </c>
      <c r="F267">
        <f t="shared" si="4"/>
        <v>0</v>
      </c>
    </row>
    <row r="268" ht="14.25" hidden="1" customHeight="1" spans="1:6">
      <c r="A268" s="8" t="s">
        <v>2229</v>
      </c>
      <c r="B268" s="9" t="s">
        <v>662</v>
      </c>
      <c r="C268" s="9" t="s">
        <v>663</v>
      </c>
      <c r="D268" s="5">
        <v>491.34</v>
      </c>
      <c r="E268" t="str">
        <f>VLOOKUP(A268,Sheet2!A:L,12,0)</f>
        <v>491.34</v>
      </c>
      <c r="F268">
        <f t="shared" si="4"/>
        <v>0</v>
      </c>
    </row>
    <row r="269" ht="14.25" hidden="1" customHeight="1" spans="1:6">
      <c r="A269" s="8" t="s">
        <v>2238</v>
      </c>
      <c r="B269" s="9" t="s">
        <v>81</v>
      </c>
      <c r="C269" s="9" t="s">
        <v>663</v>
      </c>
      <c r="D269" s="5">
        <v>905.88</v>
      </c>
      <c r="E269" t="str">
        <f>VLOOKUP(A269,Sheet2!A:L,12,0)</f>
        <v>905.88</v>
      </c>
      <c r="F269">
        <f t="shared" si="4"/>
        <v>0</v>
      </c>
    </row>
    <row r="270" ht="14.25" hidden="1" customHeight="1" spans="1:6">
      <c r="A270" s="8" t="s">
        <v>2245</v>
      </c>
      <c r="B270" s="9" t="s">
        <v>662</v>
      </c>
      <c r="C270" s="9" t="s">
        <v>663</v>
      </c>
      <c r="D270" s="5">
        <v>280</v>
      </c>
      <c r="E270" t="str">
        <f>VLOOKUP(A270,Sheet2!A:L,12,0)</f>
        <v>280.00</v>
      </c>
      <c r="F270">
        <f t="shared" si="4"/>
        <v>0</v>
      </c>
    </row>
    <row r="271" ht="14.25" hidden="1" customHeight="1" spans="1:6">
      <c r="A271" s="8" t="s">
        <v>2249</v>
      </c>
      <c r="B271" s="9" t="s">
        <v>662</v>
      </c>
      <c r="C271" s="9" t="s">
        <v>663</v>
      </c>
      <c r="D271" s="5">
        <v>1500</v>
      </c>
      <c r="E271" t="str">
        <f>VLOOKUP(A271,Sheet2!A:L,12,0)</f>
        <v>1500.00</v>
      </c>
      <c r="F271">
        <f t="shared" si="4"/>
        <v>0</v>
      </c>
    </row>
    <row r="272" ht="14.25" hidden="1" customHeight="1" spans="1:6">
      <c r="A272" s="8" t="s">
        <v>2252</v>
      </c>
      <c r="B272" s="9" t="s">
        <v>82</v>
      </c>
      <c r="C272" s="9" t="s">
        <v>663</v>
      </c>
      <c r="D272" s="5">
        <v>1216</v>
      </c>
      <c r="E272" t="str">
        <f>VLOOKUP(A272,Sheet2!A:L,12,0)</f>
        <v>1216.00</v>
      </c>
      <c r="F272">
        <f t="shared" si="4"/>
        <v>0</v>
      </c>
    </row>
    <row r="273" ht="14.25" hidden="1" customHeight="1" spans="1:6">
      <c r="A273" s="8" t="s">
        <v>2257</v>
      </c>
      <c r="B273" s="9" t="s">
        <v>82</v>
      </c>
      <c r="C273" s="9" t="s">
        <v>663</v>
      </c>
      <c r="D273" s="5">
        <v>3014.56</v>
      </c>
      <c r="E273" t="str">
        <f>VLOOKUP(A273,Sheet2!A:L,12,0)</f>
        <v>3014.56</v>
      </c>
      <c r="F273">
        <f t="shared" si="4"/>
        <v>0</v>
      </c>
    </row>
    <row r="274" ht="14.25" hidden="1" customHeight="1" spans="1:6">
      <c r="A274" s="8" t="s">
        <v>2263</v>
      </c>
      <c r="B274" s="9" t="s">
        <v>82</v>
      </c>
      <c r="C274" s="9" t="s">
        <v>663</v>
      </c>
      <c r="D274" s="5">
        <v>718</v>
      </c>
      <c r="E274" t="str">
        <f>VLOOKUP(A274,Sheet2!A:L,12,0)</f>
        <v>718.00</v>
      </c>
      <c r="F274">
        <f t="shared" si="4"/>
        <v>0</v>
      </c>
    </row>
    <row r="275" ht="14.25" hidden="1" customHeight="1" spans="1:6">
      <c r="A275" s="8" t="s">
        <v>2271</v>
      </c>
      <c r="B275" s="9" t="s">
        <v>81</v>
      </c>
      <c r="C275" s="9" t="s">
        <v>663</v>
      </c>
      <c r="D275" s="5">
        <v>3894</v>
      </c>
      <c r="E275" t="str">
        <f>VLOOKUP(A275,Sheet2!A:L,12,0)</f>
        <v>3894.00</v>
      </c>
      <c r="F275">
        <f t="shared" si="4"/>
        <v>0</v>
      </c>
    </row>
    <row r="276" ht="14.25" hidden="1" customHeight="1" spans="1:6">
      <c r="A276" s="8" t="s">
        <v>2277</v>
      </c>
      <c r="B276" s="9" t="s">
        <v>662</v>
      </c>
      <c r="C276" s="9" t="s">
        <v>663</v>
      </c>
      <c r="D276" s="5">
        <v>3022.39</v>
      </c>
      <c r="E276" t="str">
        <f>VLOOKUP(A276,Sheet2!A:L,12,0)</f>
        <v>3022.39</v>
      </c>
      <c r="F276">
        <f t="shared" si="4"/>
        <v>0</v>
      </c>
    </row>
    <row r="277" ht="14.25" hidden="1" customHeight="1" spans="1:6">
      <c r="A277" s="8" t="s">
        <v>2286</v>
      </c>
      <c r="B277" s="9" t="s">
        <v>81</v>
      </c>
      <c r="C277" s="9" t="s">
        <v>663</v>
      </c>
      <c r="D277" s="5">
        <v>3894</v>
      </c>
      <c r="E277" t="str">
        <f>VLOOKUP(A277,Sheet2!A:L,12,0)</f>
        <v>3894.00</v>
      </c>
      <c r="F277">
        <f t="shared" si="4"/>
        <v>0</v>
      </c>
    </row>
    <row r="278" ht="14.25" hidden="1" customHeight="1" spans="1:6">
      <c r="A278" s="8" t="s">
        <v>2289</v>
      </c>
      <c r="B278" s="9" t="s">
        <v>81</v>
      </c>
      <c r="C278" s="9" t="s">
        <v>663</v>
      </c>
      <c r="D278" s="5">
        <v>3894</v>
      </c>
      <c r="E278" t="str">
        <f>VLOOKUP(A278,Sheet2!A:L,12,0)</f>
        <v>3894.00</v>
      </c>
      <c r="F278">
        <f t="shared" si="4"/>
        <v>0</v>
      </c>
    </row>
    <row r="279" ht="14.25" hidden="1" customHeight="1" spans="1:6">
      <c r="A279" s="8" t="s">
        <v>2292</v>
      </c>
      <c r="B279" s="9" t="s">
        <v>154</v>
      </c>
      <c r="C279" s="9" t="s">
        <v>663</v>
      </c>
      <c r="D279" s="5">
        <v>4992</v>
      </c>
      <c r="E279" t="str">
        <f>VLOOKUP(A279,Sheet2!A:L,12,0)</f>
        <v>4992.00</v>
      </c>
      <c r="F279">
        <f t="shared" si="4"/>
        <v>0</v>
      </c>
    </row>
    <row r="280" ht="14.25" hidden="1" customHeight="1" spans="1:6">
      <c r="A280" s="8" t="s">
        <v>2298</v>
      </c>
      <c r="B280" s="9" t="s">
        <v>82</v>
      </c>
      <c r="C280" s="9" t="s">
        <v>663</v>
      </c>
      <c r="D280" s="5">
        <v>1066</v>
      </c>
      <c r="E280" t="str">
        <f>VLOOKUP(A280,Sheet2!A:L,12,0)</f>
        <v>1066.00</v>
      </c>
      <c r="F280">
        <f t="shared" si="4"/>
        <v>0</v>
      </c>
    </row>
    <row r="281" ht="14.25" hidden="1" customHeight="1" spans="1:6">
      <c r="A281" s="8" t="s">
        <v>2304</v>
      </c>
      <c r="B281" s="9" t="s">
        <v>662</v>
      </c>
      <c r="C281" s="9" t="s">
        <v>663</v>
      </c>
      <c r="D281" s="5">
        <v>1097.74</v>
      </c>
      <c r="E281" t="str">
        <f>VLOOKUP(A281,Sheet2!A:L,12,0)</f>
        <v>1097.74</v>
      </c>
      <c r="F281">
        <f t="shared" si="4"/>
        <v>0</v>
      </c>
    </row>
    <row r="282" ht="14.25" hidden="1" customHeight="1" spans="1:6">
      <c r="A282" s="8" t="s">
        <v>2313</v>
      </c>
      <c r="B282" s="9" t="s">
        <v>662</v>
      </c>
      <c r="C282" s="9" t="s">
        <v>663</v>
      </c>
      <c r="D282" s="5">
        <v>868.87</v>
      </c>
      <c r="E282" t="str">
        <f>VLOOKUP(A282,Sheet2!A:L,12,0)</f>
        <v>868.87</v>
      </c>
      <c r="F282">
        <f t="shared" si="4"/>
        <v>0</v>
      </c>
    </row>
    <row r="283" ht="14.25" hidden="1" customHeight="1" spans="1:6">
      <c r="A283" s="8" t="s">
        <v>2321</v>
      </c>
      <c r="B283" s="9" t="s">
        <v>662</v>
      </c>
      <c r="C283" s="9" t="s">
        <v>663</v>
      </c>
      <c r="D283" s="5">
        <v>1040</v>
      </c>
      <c r="E283" t="str">
        <f>VLOOKUP(A283,Sheet2!A:L,12,0)</f>
        <v>1040.00</v>
      </c>
      <c r="F283">
        <f t="shared" si="4"/>
        <v>0</v>
      </c>
    </row>
    <row r="284" ht="14.25" hidden="1" customHeight="1" spans="1:6">
      <c r="A284" s="8" t="s">
        <v>2330</v>
      </c>
      <c r="B284" s="9" t="s">
        <v>662</v>
      </c>
      <c r="C284" s="9" t="s">
        <v>663</v>
      </c>
      <c r="D284" s="5">
        <v>1262</v>
      </c>
      <c r="E284" t="str">
        <f>VLOOKUP(A284,Sheet2!A:L,12,0)</f>
        <v>1262.00</v>
      </c>
      <c r="F284">
        <f t="shared" si="4"/>
        <v>0</v>
      </c>
    </row>
    <row r="285" ht="14.25" hidden="1" customHeight="1" spans="1:6">
      <c r="A285" s="8" t="s">
        <v>2339</v>
      </c>
      <c r="B285" s="9" t="s">
        <v>82</v>
      </c>
      <c r="C285" s="9" t="s">
        <v>663</v>
      </c>
      <c r="D285" s="5">
        <v>1260</v>
      </c>
      <c r="E285" t="str">
        <f>VLOOKUP(A285,Sheet2!A:L,12,0)</f>
        <v>1260.00</v>
      </c>
      <c r="F285">
        <f t="shared" si="4"/>
        <v>0</v>
      </c>
    </row>
    <row r="286" ht="14.25" hidden="1" customHeight="1" spans="1:6">
      <c r="A286" s="8" t="s">
        <v>2347</v>
      </c>
      <c r="B286" s="9" t="s">
        <v>82</v>
      </c>
      <c r="C286" s="9" t="s">
        <v>663</v>
      </c>
      <c r="D286" s="5">
        <v>1260</v>
      </c>
      <c r="E286" t="str">
        <f>VLOOKUP(A286,Sheet2!A:L,12,0)</f>
        <v>1260.00</v>
      </c>
      <c r="F286">
        <f t="shared" si="4"/>
        <v>0</v>
      </c>
    </row>
    <row r="287" ht="14.25" hidden="1" customHeight="1" spans="1:6">
      <c r="A287" s="8" t="s">
        <v>2350</v>
      </c>
      <c r="B287" s="9" t="s">
        <v>82</v>
      </c>
      <c r="C287" s="9" t="s">
        <v>663</v>
      </c>
      <c r="D287" s="5">
        <v>4800</v>
      </c>
      <c r="E287" t="str">
        <f>VLOOKUP(A287,Sheet2!A:L,12,0)</f>
        <v>4800.00</v>
      </c>
      <c r="F287">
        <f t="shared" si="4"/>
        <v>0</v>
      </c>
    </row>
    <row r="288" ht="14.25" hidden="1" customHeight="1" spans="1:6">
      <c r="A288" s="8" t="s">
        <v>2357</v>
      </c>
      <c r="B288" s="9" t="s">
        <v>662</v>
      </c>
      <c r="C288" s="9" t="s">
        <v>663</v>
      </c>
      <c r="D288" s="5">
        <v>1499</v>
      </c>
      <c r="E288" t="str">
        <f>VLOOKUP(A288,Sheet2!A:L,12,0)</f>
        <v>1499.00</v>
      </c>
      <c r="F288">
        <f t="shared" si="4"/>
        <v>0</v>
      </c>
    </row>
    <row r="289" ht="14.25" hidden="1" customHeight="1" spans="1:6">
      <c r="A289" s="8" t="s">
        <v>2366</v>
      </c>
      <c r="B289" s="9" t="s">
        <v>81</v>
      </c>
      <c r="C289" s="9" t="s">
        <v>663</v>
      </c>
      <c r="D289" s="5">
        <v>1545</v>
      </c>
      <c r="E289" t="str">
        <f>VLOOKUP(A289,Sheet2!A:L,12,0)</f>
        <v>1545.00</v>
      </c>
      <c r="F289">
        <f t="shared" si="4"/>
        <v>0</v>
      </c>
    </row>
    <row r="290" ht="14.25" hidden="1" customHeight="1" spans="1:6">
      <c r="A290" s="8" t="s">
        <v>2374</v>
      </c>
      <c r="B290" s="9" t="s">
        <v>82</v>
      </c>
      <c r="C290" s="9" t="s">
        <v>663</v>
      </c>
      <c r="D290" s="5">
        <v>1058</v>
      </c>
      <c r="E290" t="str">
        <f>VLOOKUP(A290,Sheet2!A:L,12,0)</f>
        <v>1058.00</v>
      </c>
      <c r="F290">
        <f t="shared" si="4"/>
        <v>0</v>
      </c>
    </row>
    <row r="291" ht="14.25" hidden="1" customHeight="1" spans="1:6">
      <c r="A291" s="8" t="s">
        <v>2382</v>
      </c>
      <c r="B291" s="9" t="s">
        <v>82</v>
      </c>
      <c r="C291" s="9" t="s">
        <v>663</v>
      </c>
      <c r="D291" s="5">
        <v>2000</v>
      </c>
      <c r="E291" t="str">
        <f>VLOOKUP(A291,Sheet2!A:L,12,0)</f>
        <v>2000.00</v>
      </c>
      <c r="F291">
        <f t="shared" si="4"/>
        <v>0</v>
      </c>
    </row>
    <row r="292" ht="14.25" hidden="1" customHeight="1" spans="1:6">
      <c r="A292" s="8" t="s">
        <v>2386</v>
      </c>
      <c r="B292" s="9" t="s">
        <v>82</v>
      </c>
      <c r="C292" s="9" t="s">
        <v>663</v>
      </c>
      <c r="D292" s="5">
        <v>2052</v>
      </c>
      <c r="E292" t="str">
        <f>VLOOKUP(A292,Sheet2!A:L,12,0)</f>
        <v>2052.00</v>
      </c>
      <c r="F292">
        <f t="shared" si="4"/>
        <v>0</v>
      </c>
    </row>
    <row r="293" ht="14.25" hidden="1" customHeight="1" spans="1:6">
      <c r="A293" s="8" t="s">
        <v>2394</v>
      </c>
      <c r="B293" s="9" t="s">
        <v>82</v>
      </c>
      <c r="C293" s="9" t="s">
        <v>663</v>
      </c>
      <c r="D293" s="5">
        <v>1820</v>
      </c>
      <c r="E293" t="str">
        <f>VLOOKUP(A293,Sheet2!A:L,12,0)</f>
        <v>1820.00</v>
      </c>
      <c r="F293">
        <f t="shared" si="4"/>
        <v>0</v>
      </c>
    </row>
    <row r="294" ht="14.25" hidden="1" customHeight="1" spans="1:6">
      <c r="A294" s="8" t="s">
        <v>2403</v>
      </c>
      <c r="B294" s="9" t="s">
        <v>82</v>
      </c>
      <c r="C294" s="9" t="s">
        <v>663</v>
      </c>
      <c r="D294" s="5">
        <v>2264</v>
      </c>
      <c r="E294" t="str">
        <f>VLOOKUP(A294,Sheet2!A:L,12,0)</f>
        <v>2264.00</v>
      </c>
      <c r="F294">
        <f t="shared" si="4"/>
        <v>0</v>
      </c>
    </row>
    <row r="295" ht="14.25" hidden="1" customHeight="1" spans="1:6">
      <c r="A295" s="8" t="s">
        <v>2409</v>
      </c>
      <c r="B295" s="9" t="s">
        <v>82</v>
      </c>
      <c r="C295" s="9" t="s">
        <v>663</v>
      </c>
      <c r="D295" s="5">
        <v>2912</v>
      </c>
      <c r="E295" t="str">
        <f>VLOOKUP(A295,Sheet2!A:L,12,0)</f>
        <v>2912.00</v>
      </c>
      <c r="F295">
        <f t="shared" si="4"/>
        <v>0</v>
      </c>
    </row>
    <row r="296" ht="14.25" hidden="1" customHeight="1" spans="1:6">
      <c r="A296" s="8" t="s">
        <v>2414</v>
      </c>
      <c r="B296" s="9" t="s">
        <v>82</v>
      </c>
      <c r="C296" s="9" t="s">
        <v>663</v>
      </c>
      <c r="D296" s="5">
        <v>1902</v>
      </c>
      <c r="E296" t="str">
        <f>VLOOKUP(A296,Sheet2!A:L,12,0)</f>
        <v>1902.00</v>
      </c>
      <c r="F296">
        <f t="shared" si="4"/>
        <v>0</v>
      </c>
    </row>
    <row r="297" ht="14.25" hidden="1" customHeight="1" spans="1:6">
      <c r="A297" s="8" t="s">
        <v>2420</v>
      </c>
      <c r="B297" s="9" t="s">
        <v>82</v>
      </c>
      <c r="C297" s="9" t="s">
        <v>663</v>
      </c>
      <c r="D297" s="5">
        <v>1902</v>
      </c>
      <c r="E297" t="str">
        <f>VLOOKUP(A297,Sheet2!A:L,12,0)</f>
        <v>1902.00</v>
      </c>
      <c r="F297">
        <f t="shared" si="4"/>
        <v>0</v>
      </c>
    </row>
    <row r="298" ht="14.25" hidden="1" customHeight="1" spans="1:6">
      <c r="A298" s="8" t="s">
        <v>2423</v>
      </c>
      <c r="B298" s="9" t="s">
        <v>662</v>
      </c>
      <c r="C298" s="9" t="s">
        <v>663</v>
      </c>
      <c r="D298" s="5">
        <v>632.94</v>
      </c>
      <c r="E298" t="str">
        <f>VLOOKUP(A298,Sheet2!A:L,12,0)</f>
        <v>632.94</v>
      </c>
      <c r="F298">
        <f t="shared" si="4"/>
        <v>0</v>
      </c>
    </row>
    <row r="299" ht="14.25" hidden="1" customHeight="1" spans="1:6">
      <c r="A299" s="8" t="s">
        <v>2432</v>
      </c>
      <c r="B299" s="9" t="s">
        <v>82</v>
      </c>
      <c r="C299" s="9" t="s">
        <v>663</v>
      </c>
      <c r="D299" s="5">
        <v>1400</v>
      </c>
      <c r="E299" t="str">
        <f>VLOOKUP(A299,Sheet2!A:L,12,0)</f>
        <v>1400.00</v>
      </c>
      <c r="F299">
        <f t="shared" si="4"/>
        <v>0</v>
      </c>
    </row>
    <row r="300" ht="14.25" hidden="1" customHeight="1" spans="1:6">
      <c r="A300" s="8" t="s">
        <v>2438</v>
      </c>
      <c r="B300" s="9" t="s">
        <v>82</v>
      </c>
      <c r="C300" s="9" t="s">
        <v>663</v>
      </c>
      <c r="D300" s="5">
        <v>1196</v>
      </c>
      <c r="E300" t="str">
        <f>VLOOKUP(A300,Sheet2!A:L,12,0)</f>
        <v>1196.00</v>
      </c>
      <c r="F300">
        <f t="shared" si="4"/>
        <v>0</v>
      </c>
    </row>
    <row r="301" ht="14.25" hidden="1" customHeight="1" spans="1:6">
      <c r="A301" s="8" t="s">
        <v>2443</v>
      </c>
      <c r="B301" s="9" t="s">
        <v>82</v>
      </c>
      <c r="C301" s="9" t="s">
        <v>663</v>
      </c>
      <c r="D301" s="5">
        <v>1196</v>
      </c>
      <c r="E301" t="str">
        <f>VLOOKUP(A301,Sheet2!A:L,12,0)</f>
        <v>1196.00</v>
      </c>
      <c r="F301">
        <f t="shared" si="4"/>
        <v>0</v>
      </c>
    </row>
    <row r="302" ht="14.25" hidden="1" customHeight="1" spans="1:6">
      <c r="A302" s="8" t="s">
        <v>2446</v>
      </c>
      <c r="B302" s="9" t="s">
        <v>248</v>
      </c>
      <c r="C302" s="9" t="s">
        <v>663</v>
      </c>
      <c r="D302" s="5">
        <v>3315</v>
      </c>
      <c r="E302" t="str">
        <f>VLOOKUP(A302,Sheet2!A:L,12,0)</f>
        <v>3315.00</v>
      </c>
      <c r="F302">
        <f t="shared" si="4"/>
        <v>0</v>
      </c>
    </row>
    <row r="303" ht="14.25" hidden="1" customHeight="1" spans="1:6">
      <c r="A303" s="8" t="s">
        <v>2455</v>
      </c>
      <c r="B303" s="9" t="s">
        <v>662</v>
      </c>
      <c r="C303" s="9" t="s">
        <v>663</v>
      </c>
      <c r="D303" s="5">
        <v>984</v>
      </c>
      <c r="E303" t="str">
        <f>VLOOKUP(A303,Sheet2!A:L,12,0)</f>
        <v>984.00</v>
      </c>
      <c r="F303">
        <f t="shared" si="4"/>
        <v>0</v>
      </c>
    </row>
    <row r="304" ht="14.25" hidden="1" customHeight="1" spans="1:6">
      <c r="A304" s="8" t="s">
        <v>2462</v>
      </c>
      <c r="B304" s="9" t="s">
        <v>662</v>
      </c>
      <c r="C304" s="9" t="s">
        <v>663</v>
      </c>
      <c r="D304" s="5">
        <v>385.46</v>
      </c>
      <c r="E304" t="str">
        <f>VLOOKUP(A304,Sheet2!A:L,12,0)</f>
        <v>385.46</v>
      </c>
      <c r="F304">
        <f t="shared" si="4"/>
        <v>0</v>
      </c>
    </row>
    <row r="305" ht="14.25" hidden="1" customHeight="1" spans="1:6">
      <c r="A305" s="8" t="s">
        <v>2471</v>
      </c>
      <c r="B305" s="9" t="s">
        <v>248</v>
      </c>
      <c r="C305" s="9" t="s">
        <v>663</v>
      </c>
      <c r="D305" s="5">
        <v>1850</v>
      </c>
      <c r="E305" t="str">
        <f>VLOOKUP(A305,Sheet2!A:L,12,0)</f>
        <v>1850.00</v>
      </c>
      <c r="F305">
        <f t="shared" si="4"/>
        <v>0</v>
      </c>
    </row>
    <row r="306" ht="14.25" hidden="1" customHeight="1" spans="1:6">
      <c r="A306" s="8" t="s">
        <v>2479</v>
      </c>
      <c r="B306" s="9" t="s">
        <v>662</v>
      </c>
      <c r="C306" s="9" t="s">
        <v>663</v>
      </c>
      <c r="D306" s="5">
        <v>546.6</v>
      </c>
      <c r="E306" t="str">
        <f>VLOOKUP(A306,Sheet2!A:L,12,0)</f>
        <v>546.60</v>
      </c>
      <c r="F306">
        <f t="shared" si="4"/>
        <v>0</v>
      </c>
    </row>
    <row r="307" ht="14.25" hidden="1" customHeight="1" spans="1:6">
      <c r="A307" s="8" t="s">
        <v>2485</v>
      </c>
      <c r="B307" s="9" t="s">
        <v>82</v>
      </c>
      <c r="C307" s="9" t="s">
        <v>663</v>
      </c>
      <c r="D307" s="5">
        <v>1420</v>
      </c>
      <c r="E307" t="str">
        <f>VLOOKUP(A307,Sheet2!A:L,12,0)</f>
        <v>1420.00</v>
      </c>
      <c r="F307">
        <f t="shared" si="4"/>
        <v>0</v>
      </c>
    </row>
    <row r="308" ht="14.25" hidden="1" customHeight="1" spans="1:6">
      <c r="A308" s="8" t="s">
        <v>2491</v>
      </c>
      <c r="B308" s="9" t="s">
        <v>662</v>
      </c>
      <c r="C308" s="9" t="s">
        <v>663</v>
      </c>
      <c r="D308" s="5">
        <v>1022.62</v>
      </c>
      <c r="E308" t="str">
        <f>VLOOKUP(A308,Sheet2!A:L,12,0)</f>
        <v>1022.62</v>
      </c>
      <c r="F308">
        <f t="shared" si="4"/>
        <v>0</v>
      </c>
    </row>
    <row r="309" ht="14.25" hidden="1" customHeight="1" spans="1:6">
      <c r="A309" s="8" t="s">
        <v>2498</v>
      </c>
      <c r="B309" s="9" t="s">
        <v>154</v>
      </c>
      <c r="C309" s="9" t="s">
        <v>663</v>
      </c>
      <c r="D309" s="5">
        <v>3860</v>
      </c>
      <c r="E309" t="str">
        <f>VLOOKUP(A309,Sheet2!A:L,12,0)</f>
        <v>3860.00</v>
      </c>
      <c r="F309">
        <f t="shared" si="4"/>
        <v>0</v>
      </c>
    </row>
    <row r="310" ht="14.25" hidden="1" customHeight="1" spans="1:6">
      <c r="A310" s="8" t="s">
        <v>2503</v>
      </c>
      <c r="B310" s="9" t="s">
        <v>81</v>
      </c>
      <c r="C310" s="9" t="s">
        <v>663</v>
      </c>
      <c r="D310" s="5">
        <v>2850</v>
      </c>
      <c r="E310" t="str">
        <f>VLOOKUP(A310,Sheet2!A:L,12,0)</f>
        <v>2850.00</v>
      </c>
      <c r="F310">
        <f t="shared" si="4"/>
        <v>0</v>
      </c>
    </row>
    <row r="311" ht="14.25" hidden="1" customHeight="1" spans="1:6">
      <c r="A311" s="8" t="s">
        <v>2509</v>
      </c>
      <c r="B311" s="9" t="s">
        <v>81</v>
      </c>
      <c r="C311" s="9" t="s">
        <v>663</v>
      </c>
      <c r="D311" s="5">
        <v>2250</v>
      </c>
      <c r="E311" t="str">
        <f>VLOOKUP(A311,Sheet2!A:L,12,0)</f>
        <v>2250.00</v>
      </c>
      <c r="F311">
        <f t="shared" si="4"/>
        <v>0</v>
      </c>
    </row>
    <row r="312" ht="14.25" hidden="1" customHeight="1" spans="1:6">
      <c r="A312" s="8" t="s">
        <v>2514</v>
      </c>
      <c r="B312" s="9" t="s">
        <v>82</v>
      </c>
      <c r="C312" s="9" t="s">
        <v>663</v>
      </c>
      <c r="D312" s="5">
        <v>978</v>
      </c>
      <c r="E312" t="str">
        <f>VLOOKUP(A312,Sheet2!A:L,12,0)</f>
        <v>978.00</v>
      </c>
      <c r="F312">
        <f t="shared" si="4"/>
        <v>0</v>
      </c>
    </row>
    <row r="313" ht="14.25" hidden="1" customHeight="1" spans="1:6">
      <c r="A313" s="8" t="s">
        <v>2519</v>
      </c>
      <c r="B313" s="9" t="s">
        <v>82</v>
      </c>
      <c r="C313" s="9" t="s">
        <v>663</v>
      </c>
      <c r="D313" s="5">
        <v>2514</v>
      </c>
      <c r="E313" t="str">
        <f>VLOOKUP(A313,Sheet2!A:L,12,0)</f>
        <v>2514.00</v>
      </c>
      <c r="F313">
        <f t="shared" si="4"/>
        <v>0</v>
      </c>
    </row>
    <row r="314" ht="14.25" hidden="1" customHeight="1" spans="1:6">
      <c r="A314" s="8" t="s">
        <v>2524</v>
      </c>
      <c r="B314" s="9" t="s">
        <v>82</v>
      </c>
      <c r="C314" s="9" t="s">
        <v>663</v>
      </c>
      <c r="D314" s="5">
        <v>738</v>
      </c>
      <c r="E314" t="str">
        <f>VLOOKUP(A314,Sheet2!A:L,12,0)</f>
        <v>738.00</v>
      </c>
      <c r="F314">
        <f t="shared" si="4"/>
        <v>0</v>
      </c>
    </row>
    <row r="315" ht="14.25" hidden="1" customHeight="1" spans="1:6">
      <c r="A315" s="8" t="s">
        <v>2531</v>
      </c>
      <c r="B315" s="9" t="s">
        <v>81</v>
      </c>
      <c r="C315" s="9" t="s">
        <v>663</v>
      </c>
      <c r="D315" s="5">
        <v>1761</v>
      </c>
      <c r="E315" t="str">
        <f>VLOOKUP(A315,Sheet2!A:L,12,0)</f>
        <v>1761.00</v>
      </c>
      <c r="F315">
        <f t="shared" si="4"/>
        <v>0</v>
      </c>
    </row>
    <row r="316" ht="14.25" hidden="1" customHeight="1" spans="1:6">
      <c r="A316" s="8" t="s">
        <v>2537</v>
      </c>
      <c r="B316" s="9" t="s">
        <v>82</v>
      </c>
      <c r="C316" s="9" t="s">
        <v>663</v>
      </c>
      <c r="D316" s="5">
        <v>2046</v>
      </c>
      <c r="E316" t="str">
        <f>VLOOKUP(A316,Sheet2!A:L,12,0)</f>
        <v>2046.00</v>
      </c>
      <c r="F316">
        <f t="shared" si="4"/>
        <v>0</v>
      </c>
    </row>
    <row r="317" ht="14.25" hidden="1" customHeight="1" spans="1:6">
      <c r="A317" s="8" t="s">
        <v>2546</v>
      </c>
      <c r="B317" s="9" t="s">
        <v>81</v>
      </c>
      <c r="C317" s="9" t="s">
        <v>663</v>
      </c>
      <c r="D317" s="5">
        <v>2250</v>
      </c>
      <c r="E317" t="str">
        <f>VLOOKUP(A317,Sheet2!A:L,12,0)</f>
        <v>2250.00</v>
      </c>
      <c r="F317">
        <f t="shared" si="4"/>
        <v>0</v>
      </c>
    </row>
    <row r="318" ht="14.25" hidden="1" customHeight="1" spans="1:6">
      <c r="A318" s="8" t="s">
        <v>2549</v>
      </c>
      <c r="B318" s="9" t="s">
        <v>662</v>
      </c>
      <c r="C318" s="9" t="s">
        <v>663</v>
      </c>
      <c r="D318" s="5">
        <v>531</v>
      </c>
      <c r="E318" t="str">
        <f>VLOOKUP(A318,Sheet2!A:L,12,0)</f>
        <v>531.00</v>
      </c>
      <c r="F318">
        <f t="shared" si="4"/>
        <v>0</v>
      </c>
    </row>
    <row r="319" ht="14.25" hidden="1" customHeight="1" spans="1:6">
      <c r="A319" s="8" t="s">
        <v>2554</v>
      </c>
      <c r="B319" s="9" t="s">
        <v>82</v>
      </c>
      <c r="C319" s="9" t="s">
        <v>663</v>
      </c>
      <c r="D319" s="5">
        <v>722</v>
      </c>
      <c r="E319" t="str">
        <f>VLOOKUP(A319,Sheet2!A:L,12,0)</f>
        <v>722.00</v>
      </c>
      <c r="F319">
        <f t="shared" si="4"/>
        <v>0</v>
      </c>
    </row>
    <row r="320" ht="14.25" hidden="1" customHeight="1" spans="1:6">
      <c r="A320" s="8" t="s">
        <v>2560</v>
      </c>
      <c r="B320" s="9" t="s">
        <v>81</v>
      </c>
      <c r="C320" s="9" t="s">
        <v>663</v>
      </c>
      <c r="D320" s="5">
        <v>621.83</v>
      </c>
      <c r="E320" t="str">
        <f>VLOOKUP(A320,Sheet2!A:L,12,0)</f>
        <v>621.84</v>
      </c>
      <c r="F320">
        <f t="shared" si="4"/>
        <v>-0.00999999999999091</v>
      </c>
    </row>
    <row r="321" ht="14.25" hidden="1" customHeight="1" spans="1:6">
      <c r="A321" s="8" t="s">
        <v>2568</v>
      </c>
      <c r="B321" s="9" t="s">
        <v>82</v>
      </c>
      <c r="C321" s="9" t="s">
        <v>663</v>
      </c>
      <c r="D321" s="5">
        <v>1900</v>
      </c>
      <c r="E321" t="str">
        <f>VLOOKUP(A321,Sheet2!A:L,12,0)</f>
        <v>1900.00</v>
      </c>
      <c r="F321">
        <f t="shared" si="4"/>
        <v>0</v>
      </c>
    </row>
    <row r="322" ht="14.25" hidden="1" customHeight="1" spans="1:6">
      <c r="A322" s="8" t="s">
        <v>2573</v>
      </c>
      <c r="B322" s="9" t="s">
        <v>82</v>
      </c>
      <c r="C322" s="9" t="s">
        <v>663</v>
      </c>
      <c r="D322" s="5">
        <v>1860</v>
      </c>
      <c r="E322" t="str">
        <f>VLOOKUP(A322,Sheet2!A:L,12,0)</f>
        <v>1860.00</v>
      </c>
      <c r="F322">
        <f t="shared" si="4"/>
        <v>0</v>
      </c>
    </row>
    <row r="323" ht="14.25" hidden="1" customHeight="1" spans="1:6">
      <c r="A323" s="8" t="s">
        <v>2578</v>
      </c>
      <c r="B323" s="9" t="s">
        <v>82</v>
      </c>
      <c r="C323" s="9" t="s">
        <v>663</v>
      </c>
      <c r="D323" s="5">
        <v>1900</v>
      </c>
      <c r="E323" t="str">
        <f>VLOOKUP(A323,Sheet2!A:L,12,0)</f>
        <v>1900.00</v>
      </c>
      <c r="F323">
        <f t="shared" ref="F323:F386" si="5">D323-E323</f>
        <v>0</v>
      </c>
    </row>
    <row r="324" ht="14.25" hidden="1" customHeight="1" spans="1:6">
      <c r="A324" s="8" t="s">
        <v>2582</v>
      </c>
      <c r="B324" s="9" t="s">
        <v>82</v>
      </c>
      <c r="C324" s="9" t="s">
        <v>663</v>
      </c>
      <c r="D324" s="5">
        <v>2000</v>
      </c>
      <c r="E324" t="str">
        <f>VLOOKUP(A324,Sheet2!A:L,12,0)</f>
        <v>2000.00</v>
      </c>
      <c r="F324">
        <f t="shared" si="5"/>
        <v>0</v>
      </c>
    </row>
    <row r="325" ht="14.25" hidden="1" customHeight="1" spans="1:6">
      <c r="A325" s="8" t="s">
        <v>2585</v>
      </c>
      <c r="B325" s="9" t="s">
        <v>81</v>
      </c>
      <c r="C325" s="9" t="s">
        <v>663</v>
      </c>
      <c r="D325" s="5">
        <v>1500</v>
      </c>
      <c r="E325" t="str">
        <f>VLOOKUP(A325,Sheet2!A:L,12,0)</f>
        <v>1500.00</v>
      </c>
      <c r="F325">
        <f t="shared" si="5"/>
        <v>0</v>
      </c>
    </row>
    <row r="326" ht="14.25" hidden="1" customHeight="1" spans="1:6">
      <c r="A326" s="8" t="s">
        <v>2591</v>
      </c>
      <c r="B326" s="9" t="s">
        <v>82</v>
      </c>
      <c r="C326" s="9" t="s">
        <v>663</v>
      </c>
      <c r="D326" s="5">
        <v>961</v>
      </c>
      <c r="E326" t="str">
        <f>VLOOKUP(A326,Sheet2!A:L,12,0)</f>
        <v>961.00</v>
      </c>
      <c r="F326">
        <f t="shared" si="5"/>
        <v>0</v>
      </c>
    </row>
    <row r="327" ht="14.25" hidden="1" customHeight="1" spans="1:6">
      <c r="A327" s="8" t="s">
        <v>2597</v>
      </c>
      <c r="B327" s="9" t="s">
        <v>662</v>
      </c>
      <c r="C327" s="9" t="s">
        <v>663</v>
      </c>
      <c r="D327" s="5">
        <v>638.66</v>
      </c>
      <c r="E327" t="str">
        <f>VLOOKUP(A327,Sheet2!A:L,12,0)</f>
        <v>638.66</v>
      </c>
      <c r="F327">
        <f t="shared" si="5"/>
        <v>0</v>
      </c>
    </row>
    <row r="328" ht="14.25" hidden="1" customHeight="1" spans="1:6">
      <c r="A328" s="8" t="s">
        <v>2602</v>
      </c>
      <c r="B328" s="9" t="s">
        <v>82</v>
      </c>
      <c r="C328" s="9" t="s">
        <v>663</v>
      </c>
      <c r="D328" s="5">
        <v>2253.54</v>
      </c>
      <c r="E328" t="str">
        <f>VLOOKUP(A328,Sheet2!A:L,12,0)</f>
        <v>2253.54</v>
      </c>
      <c r="F328">
        <f t="shared" si="5"/>
        <v>0</v>
      </c>
    </row>
    <row r="329" ht="14.25" hidden="1" customHeight="1" spans="1:6">
      <c r="A329" s="8" t="s">
        <v>2608</v>
      </c>
      <c r="B329" s="9" t="s">
        <v>82</v>
      </c>
      <c r="C329" s="9" t="s">
        <v>663</v>
      </c>
      <c r="D329" s="5">
        <v>2253.54</v>
      </c>
      <c r="E329" t="str">
        <f>VLOOKUP(A329,Sheet2!A:L,12,0)</f>
        <v>2253.54</v>
      </c>
      <c r="F329">
        <f t="shared" si="5"/>
        <v>0</v>
      </c>
    </row>
    <row r="330" s="3" customFormat="1" ht="14.25" hidden="1" customHeight="1" spans="1:10">
      <c r="A330" s="10" t="s">
        <v>2612</v>
      </c>
      <c r="B330" s="11" t="s">
        <v>82</v>
      </c>
      <c r="C330" s="11" t="s">
        <v>663</v>
      </c>
      <c r="D330" s="12">
        <v>356.38</v>
      </c>
      <c r="E330" t="str">
        <f>VLOOKUP(A330,Sheet2!A:L,12,0)</f>
        <v>356.38</v>
      </c>
      <c r="F330">
        <f t="shared" si="5"/>
        <v>0</v>
      </c>
      <c r="J330" s="13" t="s">
        <v>5647</v>
      </c>
    </row>
    <row r="331" ht="14.25" hidden="1" customHeight="1" spans="1:6">
      <c r="A331" s="8" t="s">
        <v>2620</v>
      </c>
      <c r="B331" s="9" t="s">
        <v>662</v>
      </c>
      <c r="C331" s="9" t="s">
        <v>663</v>
      </c>
      <c r="D331" s="5">
        <v>965.72</v>
      </c>
      <c r="E331" t="str">
        <f>VLOOKUP(A331,Sheet2!A:L,12,0)</f>
        <v>965.72</v>
      </c>
      <c r="F331">
        <f t="shared" si="5"/>
        <v>0</v>
      </c>
    </row>
    <row r="332" ht="14.25" hidden="1" customHeight="1" spans="1:6">
      <c r="A332" s="8" t="s">
        <v>2626</v>
      </c>
      <c r="B332" s="9" t="s">
        <v>662</v>
      </c>
      <c r="C332" s="9" t="s">
        <v>663</v>
      </c>
      <c r="D332" s="5">
        <v>235.13</v>
      </c>
      <c r="E332" t="str">
        <f>VLOOKUP(A332,Sheet2!A:L,12,0)</f>
        <v>235.13</v>
      </c>
      <c r="F332">
        <f t="shared" si="5"/>
        <v>0</v>
      </c>
    </row>
    <row r="333" ht="14.25" hidden="1" customHeight="1" spans="1:6">
      <c r="A333" s="8" t="s">
        <v>2632</v>
      </c>
      <c r="B333" s="9" t="s">
        <v>662</v>
      </c>
      <c r="C333" s="9" t="s">
        <v>663</v>
      </c>
      <c r="D333" s="5">
        <v>3859.43</v>
      </c>
      <c r="E333" t="str">
        <f>VLOOKUP(A333,Sheet2!A:L,12,0)</f>
        <v>3859.43</v>
      </c>
      <c r="F333">
        <f t="shared" si="5"/>
        <v>0</v>
      </c>
    </row>
    <row r="334" ht="14.25" hidden="1" customHeight="1" spans="1:6">
      <c r="A334" s="8" t="s">
        <v>2641</v>
      </c>
      <c r="B334" s="9" t="s">
        <v>248</v>
      </c>
      <c r="C334" s="9" t="s">
        <v>663</v>
      </c>
      <c r="D334" s="5">
        <v>1819</v>
      </c>
      <c r="E334" t="str">
        <f>VLOOKUP(A334,Sheet2!A:L,12,0)</f>
        <v>1819.00</v>
      </c>
      <c r="F334">
        <f t="shared" si="5"/>
        <v>0</v>
      </c>
    </row>
    <row r="335" ht="14.25" hidden="1" customHeight="1" spans="1:6">
      <c r="A335" s="8" t="s">
        <v>2646</v>
      </c>
      <c r="B335" s="9" t="s">
        <v>662</v>
      </c>
      <c r="C335" s="9" t="s">
        <v>663</v>
      </c>
      <c r="D335" s="5">
        <v>457</v>
      </c>
      <c r="E335" t="str">
        <f>VLOOKUP(A335,Sheet2!A:L,12,0)</f>
        <v>457.00</v>
      </c>
      <c r="F335">
        <f t="shared" si="5"/>
        <v>0</v>
      </c>
    </row>
    <row r="336" ht="14.25" hidden="1" customHeight="1" spans="1:6">
      <c r="A336" s="8" t="s">
        <v>2651</v>
      </c>
      <c r="B336" s="9" t="s">
        <v>662</v>
      </c>
      <c r="C336" s="9" t="s">
        <v>663</v>
      </c>
      <c r="D336" s="5">
        <v>1009.66</v>
      </c>
      <c r="E336" t="str">
        <f>VLOOKUP(A336,Sheet2!A:L,12,0)</f>
        <v>1009.66</v>
      </c>
      <c r="F336">
        <f t="shared" si="5"/>
        <v>0</v>
      </c>
    </row>
    <row r="337" ht="14.25" hidden="1" customHeight="1" spans="1:6">
      <c r="A337" s="8" t="s">
        <v>2659</v>
      </c>
      <c r="B337" s="9" t="s">
        <v>82</v>
      </c>
      <c r="C337" s="9" t="s">
        <v>663</v>
      </c>
      <c r="D337" s="5">
        <v>4362</v>
      </c>
      <c r="E337" t="str">
        <f>VLOOKUP(A337,Sheet2!A:L,12,0)</f>
        <v>4362.00</v>
      </c>
      <c r="F337">
        <f t="shared" si="5"/>
        <v>0</v>
      </c>
    </row>
    <row r="338" ht="14.25" hidden="1" customHeight="1" spans="1:6">
      <c r="A338" s="8" t="s">
        <v>2665</v>
      </c>
      <c r="B338" s="9" t="s">
        <v>662</v>
      </c>
      <c r="C338" s="9" t="s">
        <v>663</v>
      </c>
      <c r="D338" s="5">
        <v>208.82</v>
      </c>
      <c r="E338" t="str">
        <f>VLOOKUP(A338,Sheet2!A:L,12,0)</f>
        <v>208.82</v>
      </c>
      <c r="F338">
        <f t="shared" si="5"/>
        <v>0</v>
      </c>
    </row>
    <row r="339" ht="14.25" hidden="1" customHeight="1" spans="1:6">
      <c r="A339" s="8" t="s">
        <v>2674</v>
      </c>
      <c r="B339" s="9" t="s">
        <v>662</v>
      </c>
      <c r="C339" s="9" t="s">
        <v>663</v>
      </c>
      <c r="D339" s="5">
        <v>928.22</v>
      </c>
      <c r="E339" t="str">
        <f>VLOOKUP(A339,Sheet2!A:L,12,0)</f>
        <v>928.22</v>
      </c>
      <c r="F339">
        <f t="shared" si="5"/>
        <v>0</v>
      </c>
    </row>
    <row r="340" ht="14.25" hidden="1" customHeight="1" spans="1:6">
      <c r="A340" s="8" t="s">
        <v>2682</v>
      </c>
      <c r="B340" s="9" t="s">
        <v>662</v>
      </c>
      <c r="C340" s="9" t="s">
        <v>663</v>
      </c>
      <c r="D340" s="5">
        <v>293.56</v>
      </c>
      <c r="E340" t="str">
        <f>VLOOKUP(A340,Sheet2!A:L,12,0)</f>
        <v>293.56</v>
      </c>
      <c r="F340">
        <f t="shared" si="5"/>
        <v>0</v>
      </c>
    </row>
    <row r="341" ht="14.25" hidden="1" customHeight="1" spans="1:6">
      <c r="A341" s="8" t="s">
        <v>2687</v>
      </c>
      <c r="B341" s="9" t="s">
        <v>922</v>
      </c>
      <c r="C341" s="9" t="s">
        <v>2690</v>
      </c>
      <c r="D341" s="5">
        <v>0</v>
      </c>
      <c r="E341" t="e">
        <f>VLOOKUP(A341,Sheet2!A:L,12,0)</f>
        <v>#N/A</v>
      </c>
      <c r="F341" t="e">
        <f t="shared" si="5"/>
        <v>#N/A</v>
      </c>
    </row>
    <row r="342" ht="14.25" hidden="1" customHeight="1" spans="1:6">
      <c r="A342" s="8" t="s">
        <v>2694</v>
      </c>
      <c r="B342" s="9" t="s">
        <v>2690</v>
      </c>
      <c r="C342" s="9" t="s">
        <v>1894</v>
      </c>
      <c r="D342" s="5">
        <v>0</v>
      </c>
      <c r="E342" t="e">
        <f>VLOOKUP(A342,Sheet2!A:L,12,0)</f>
        <v>#N/A</v>
      </c>
      <c r="F342" t="e">
        <f t="shared" si="5"/>
        <v>#N/A</v>
      </c>
    </row>
    <row r="343" ht="14.25" hidden="1" customHeight="1" spans="1:6">
      <c r="A343" s="8" t="s">
        <v>2699</v>
      </c>
      <c r="B343" s="9" t="s">
        <v>2702</v>
      </c>
      <c r="C343" s="9" t="s">
        <v>921</v>
      </c>
      <c r="D343" s="5">
        <v>0</v>
      </c>
      <c r="E343" t="e">
        <f>VLOOKUP(A343,Sheet2!A:L,12,0)</f>
        <v>#N/A</v>
      </c>
      <c r="F343" t="e">
        <f t="shared" si="5"/>
        <v>#N/A</v>
      </c>
    </row>
    <row r="344" ht="14.25" hidden="1" customHeight="1" spans="1:6">
      <c r="A344" s="8" t="s">
        <v>2705</v>
      </c>
      <c r="B344" s="9" t="s">
        <v>2702</v>
      </c>
      <c r="C344" s="9" t="s">
        <v>948</v>
      </c>
      <c r="D344" s="5">
        <v>0</v>
      </c>
      <c r="E344" t="e">
        <f>VLOOKUP(A344,Sheet2!A:L,12,0)</f>
        <v>#N/A</v>
      </c>
      <c r="F344" t="e">
        <f t="shared" si="5"/>
        <v>#N/A</v>
      </c>
    </row>
    <row r="345" ht="14.25" hidden="1" customHeight="1" spans="1:6">
      <c r="A345" s="8" t="s">
        <v>2712</v>
      </c>
      <c r="B345" s="9" t="s">
        <v>663</v>
      </c>
      <c r="C345" s="9" t="s">
        <v>83</v>
      </c>
      <c r="D345" s="5">
        <v>0</v>
      </c>
      <c r="E345" t="e">
        <f>VLOOKUP(A345,Sheet2!A:L,12,0)</f>
        <v>#N/A</v>
      </c>
      <c r="F345" t="e">
        <f t="shared" si="5"/>
        <v>#N/A</v>
      </c>
    </row>
    <row r="346" ht="14.25" hidden="1" customHeight="1" spans="1:6">
      <c r="A346" s="8" t="s">
        <v>2714</v>
      </c>
      <c r="B346" s="9" t="s">
        <v>94</v>
      </c>
      <c r="C346" s="9" t="s">
        <v>871</v>
      </c>
      <c r="D346" s="5">
        <v>0</v>
      </c>
      <c r="E346" t="e">
        <f>VLOOKUP(A346,Sheet2!A:L,12,0)</f>
        <v>#N/A</v>
      </c>
      <c r="F346" t="e">
        <f t="shared" si="5"/>
        <v>#N/A</v>
      </c>
    </row>
    <row r="347" ht="14.25" hidden="1" customHeight="1" spans="1:6">
      <c r="A347" s="8" t="s">
        <v>2720</v>
      </c>
      <c r="B347" s="9" t="s">
        <v>2725</v>
      </c>
      <c r="C347" s="9" t="s">
        <v>871</v>
      </c>
      <c r="D347" s="5">
        <v>0</v>
      </c>
      <c r="E347" t="e">
        <f>VLOOKUP(A347,Sheet2!A:L,12,0)</f>
        <v>#N/A</v>
      </c>
      <c r="F347" t="e">
        <f t="shared" si="5"/>
        <v>#N/A</v>
      </c>
    </row>
    <row r="348" ht="14.25" hidden="1" customHeight="1" spans="1:6">
      <c r="A348" s="8" t="s">
        <v>2729</v>
      </c>
      <c r="B348" s="9" t="s">
        <v>2734</v>
      </c>
      <c r="C348" s="9" t="s">
        <v>2735</v>
      </c>
      <c r="D348" s="5">
        <v>0</v>
      </c>
      <c r="E348" t="e">
        <f>VLOOKUP(A348,Sheet2!A:L,12,0)</f>
        <v>#N/A</v>
      </c>
      <c r="F348" t="e">
        <f t="shared" si="5"/>
        <v>#N/A</v>
      </c>
    </row>
    <row r="349" ht="14.25" hidden="1" customHeight="1" spans="1:6">
      <c r="A349" s="8" t="s">
        <v>2739</v>
      </c>
      <c r="B349" s="9" t="s">
        <v>82</v>
      </c>
      <c r="C349" s="9" t="s">
        <v>663</v>
      </c>
      <c r="D349" s="5">
        <v>2457.06</v>
      </c>
      <c r="E349" t="str">
        <f>VLOOKUP(A349,Sheet2!A:L,12,0)</f>
        <v>2457.06</v>
      </c>
      <c r="F349">
        <f t="shared" si="5"/>
        <v>0</v>
      </c>
    </row>
    <row r="350" ht="14.25" hidden="1" customHeight="1" spans="1:6">
      <c r="A350" s="8" t="s">
        <v>2748</v>
      </c>
      <c r="B350" s="9" t="s">
        <v>662</v>
      </c>
      <c r="C350" s="9" t="s">
        <v>663</v>
      </c>
      <c r="D350" s="5">
        <v>1165.9</v>
      </c>
      <c r="E350" t="str">
        <f>VLOOKUP(A350,Sheet2!A:L,12,0)</f>
        <v>1165.90</v>
      </c>
      <c r="F350">
        <f t="shared" si="5"/>
        <v>0</v>
      </c>
    </row>
    <row r="351" ht="14.25" hidden="1" customHeight="1" spans="1:6">
      <c r="A351" s="8" t="s">
        <v>2756</v>
      </c>
      <c r="B351" s="9" t="s">
        <v>662</v>
      </c>
      <c r="C351" s="9" t="s">
        <v>663</v>
      </c>
      <c r="D351" s="5">
        <v>1160.09</v>
      </c>
      <c r="E351" t="str">
        <f>VLOOKUP(A351,Sheet2!A:L,12,0)</f>
        <v>1160.09</v>
      </c>
      <c r="F351">
        <f t="shared" si="5"/>
        <v>0</v>
      </c>
    </row>
    <row r="352" ht="14.25" hidden="1" customHeight="1" spans="1:6">
      <c r="A352" s="8" t="s">
        <v>2762</v>
      </c>
      <c r="B352" s="9" t="s">
        <v>82</v>
      </c>
      <c r="C352" s="9" t="s">
        <v>663</v>
      </c>
      <c r="D352" s="5">
        <v>2091.29</v>
      </c>
      <c r="E352" t="str">
        <f>VLOOKUP(A352,Sheet2!A:L,12,0)</f>
        <v>2091.30</v>
      </c>
      <c r="F352">
        <f t="shared" si="5"/>
        <v>-0.0100000000002183</v>
      </c>
    </row>
    <row r="353" ht="14.25" hidden="1" customHeight="1" spans="1:6">
      <c r="A353" s="8" t="s">
        <v>2770</v>
      </c>
      <c r="B353" s="9" t="s">
        <v>82</v>
      </c>
      <c r="C353" s="9" t="s">
        <v>663</v>
      </c>
      <c r="D353" s="5">
        <v>2091.29</v>
      </c>
      <c r="E353" t="str">
        <f>VLOOKUP(A353,Sheet2!A:L,12,0)</f>
        <v>2091.30</v>
      </c>
      <c r="F353">
        <f t="shared" si="5"/>
        <v>-0.0100000000002183</v>
      </c>
    </row>
    <row r="354" ht="14.25" hidden="1" customHeight="1" spans="1:6">
      <c r="A354" s="8" t="s">
        <v>2773</v>
      </c>
      <c r="B354" s="9" t="s">
        <v>2778</v>
      </c>
      <c r="C354" s="9" t="s">
        <v>2779</v>
      </c>
      <c r="D354" s="5">
        <v>0</v>
      </c>
      <c r="E354" t="e">
        <f>VLOOKUP(A354,Sheet2!A:L,12,0)</f>
        <v>#N/A</v>
      </c>
      <c r="F354" t="e">
        <f t="shared" si="5"/>
        <v>#N/A</v>
      </c>
    </row>
    <row r="355" ht="14.25" hidden="1" customHeight="1" spans="1:6">
      <c r="A355" s="8" t="s">
        <v>2782</v>
      </c>
      <c r="B355" s="9" t="s">
        <v>82</v>
      </c>
      <c r="C355" s="9" t="s">
        <v>663</v>
      </c>
      <c r="D355" s="5">
        <v>2017.6</v>
      </c>
      <c r="E355" t="str">
        <f>VLOOKUP(A355,Sheet2!A:L,12,0)</f>
        <v>2017.60</v>
      </c>
      <c r="F355">
        <f t="shared" si="5"/>
        <v>0</v>
      </c>
    </row>
    <row r="356" ht="14.25" hidden="1" customHeight="1" spans="1:6">
      <c r="A356" s="8" t="s">
        <v>2792</v>
      </c>
      <c r="B356" s="9" t="s">
        <v>922</v>
      </c>
      <c r="C356" s="9" t="s">
        <v>2778</v>
      </c>
      <c r="D356" s="5">
        <v>0</v>
      </c>
      <c r="E356" t="e">
        <f>VLOOKUP(A356,Sheet2!A:L,12,0)</f>
        <v>#N/A</v>
      </c>
      <c r="F356" t="e">
        <f t="shared" si="5"/>
        <v>#N/A</v>
      </c>
    </row>
    <row r="357" ht="14.25" hidden="1" customHeight="1" spans="1:6">
      <c r="A357" s="8" t="s">
        <v>2799</v>
      </c>
      <c r="B357" s="9" t="s">
        <v>2725</v>
      </c>
      <c r="C357" s="9" t="s">
        <v>871</v>
      </c>
      <c r="D357" s="5">
        <v>0</v>
      </c>
      <c r="E357" t="e">
        <f>VLOOKUP(A357,Sheet2!A:L,12,0)</f>
        <v>#N/A</v>
      </c>
      <c r="F357" t="e">
        <f t="shared" si="5"/>
        <v>#N/A</v>
      </c>
    </row>
    <row r="358" ht="14.25" hidden="1" customHeight="1" spans="1:6">
      <c r="A358" s="8" t="s">
        <v>2807</v>
      </c>
      <c r="B358" s="9" t="s">
        <v>2810</v>
      </c>
      <c r="C358" s="9" t="s">
        <v>1930</v>
      </c>
      <c r="D358" s="5">
        <v>0</v>
      </c>
      <c r="E358" t="e">
        <f>VLOOKUP(A358,Sheet2!A:L,12,0)</f>
        <v>#N/A</v>
      </c>
      <c r="F358" t="e">
        <f t="shared" si="5"/>
        <v>#N/A</v>
      </c>
    </row>
    <row r="359" ht="14.25" hidden="1" customHeight="1" spans="1:6">
      <c r="A359" s="8" t="s">
        <v>2813</v>
      </c>
      <c r="B359" s="9" t="s">
        <v>871</v>
      </c>
      <c r="C359" s="9" t="s">
        <v>2702</v>
      </c>
      <c r="D359" s="5">
        <v>0</v>
      </c>
      <c r="E359" t="e">
        <f>VLOOKUP(A359,Sheet2!A:L,12,0)</f>
        <v>#N/A</v>
      </c>
      <c r="F359" t="e">
        <f t="shared" si="5"/>
        <v>#N/A</v>
      </c>
    </row>
    <row r="360" ht="14.25" hidden="1" customHeight="1" spans="1:6">
      <c r="A360" s="8" t="s">
        <v>2821</v>
      </c>
      <c r="B360" s="9" t="s">
        <v>662</v>
      </c>
      <c r="C360" s="9" t="s">
        <v>663</v>
      </c>
      <c r="D360" s="5">
        <v>970</v>
      </c>
      <c r="E360" t="str">
        <f>VLOOKUP(A360,Sheet2!A:L,12,0)</f>
        <v>970.00</v>
      </c>
      <c r="F360">
        <f t="shared" si="5"/>
        <v>0</v>
      </c>
    </row>
    <row r="361" ht="14.25" hidden="1" customHeight="1" spans="1:6">
      <c r="A361" s="8" t="s">
        <v>2828</v>
      </c>
      <c r="B361" s="9" t="s">
        <v>662</v>
      </c>
      <c r="C361" s="9" t="s">
        <v>663</v>
      </c>
      <c r="D361" s="5">
        <v>970</v>
      </c>
      <c r="E361" t="str">
        <f>VLOOKUP(A361,Sheet2!A:L,12,0)</f>
        <v>970.00</v>
      </c>
      <c r="F361">
        <f t="shared" si="5"/>
        <v>0</v>
      </c>
    </row>
    <row r="362" ht="14.25" hidden="1" customHeight="1" spans="1:6">
      <c r="A362" s="8" t="s">
        <v>2831</v>
      </c>
      <c r="B362" s="9" t="s">
        <v>81</v>
      </c>
      <c r="C362" s="9" t="s">
        <v>663</v>
      </c>
      <c r="D362" s="5">
        <v>2360</v>
      </c>
      <c r="E362" t="str">
        <f>VLOOKUP(A362,Sheet2!A:L,12,0)</f>
        <v>2360.01</v>
      </c>
      <c r="F362">
        <f t="shared" si="5"/>
        <v>-0.0100000000002183</v>
      </c>
    </row>
    <row r="363" ht="14.25" hidden="1" customHeight="1" spans="1:6">
      <c r="A363" s="8" t="s">
        <v>2840</v>
      </c>
      <c r="B363" s="9" t="s">
        <v>662</v>
      </c>
      <c r="C363" s="9" t="s">
        <v>663</v>
      </c>
      <c r="D363" s="5">
        <v>2722.74</v>
      </c>
      <c r="E363" t="str">
        <f>VLOOKUP(A363,Sheet2!A:L,12,0)</f>
        <v>2722.74</v>
      </c>
      <c r="F363">
        <f t="shared" si="5"/>
        <v>0</v>
      </c>
    </row>
    <row r="364" ht="14.25" hidden="1" customHeight="1" spans="1:6">
      <c r="A364" s="8" t="s">
        <v>2849</v>
      </c>
      <c r="B364" s="9" t="s">
        <v>663</v>
      </c>
      <c r="C364" s="9" t="s">
        <v>83</v>
      </c>
      <c r="D364" s="5">
        <v>1062.11</v>
      </c>
      <c r="E364" t="str">
        <f>VLOOKUP(A364,Sheet2!A:L,12,0)</f>
        <v>1062.11</v>
      </c>
      <c r="F364">
        <f t="shared" si="5"/>
        <v>0</v>
      </c>
    </row>
    <row r="365" ht="14.25" hidden="1" customHeight="1" spans="1:6">
      <c r="A365" s="8" t="s">
        <v>2857</v>
      </c>
      <c r="B365" s="9" t="s">
        <v>83</v>
      </c>
      <c r="C365" s="9" t="s">
        <v>2725</v>
      </c>
      <c r="D365" s="5">
        <v>0</v>
      </c>
      <c r="E365" t="e">
        <f>VLOOKUP(A365,Sheet2!A:L,12,0)</f>
        <v>#N/A</v>
      </c>
      <c r="F365" t="e">
        <f t="shared" si="5"/>
        <v>#N/A</v>
      </c>
    </row>
    <row r="366" ht="14.25" hidden="1" customHeight="1" spans="1:6">
      <c r="A366" s="8" t="s">
        <v>2865</v>
      </c>
      <c r="B366" s="9" t="s">
        <v>662</v>
      </c>
      <c r="C366" s="9" t="s">
        <v>83</v>
      </c>
      <c r="D366" s="5">
        <v>3021.44</v>
      </c>
      <c r="E366" t="str">
        <f>VLOOKUP(A366,Sheet2!A:L,12,0)</f>
        <v>3021.44</v>
      </c>
      <c r="F366">
        <f t="shared" si="5"/>
        <v>0</v>
      </c>
    </row>
    <row r="367" ht="14.25" hidden="1" customHeight="1" spans="1:6">
      <c r="A367" s="8" t="s">
        <v>2872</v>
      </c>
      <c r="B367" s="9" t="s">
        <v>662</v>
      </c>
      <c r="C367" s="9" t="s">
        <v>83</v>
      </c>
      <c r="D367" s="5">
        <v>1094.92</v>
      </c>
      <c r="E367" t="str">
        <f>VLOOKUP(A367,Sheet2!A:L,12,0)</f>
        <v>1094.92</v>
      </c>
      <c r="F367">
        <f t="shared" si="5"/>
        <v>0</v>
      </c>
    </row>
    <row r="368" ht="14.25" hidden="1" customHeight="1" spans="1:6">
      <c r="A368" s="8" t="s">
        <v>2882</v>
      </c>
      <c r="B368" s="9" t="s">
        <v>662</v>
      </c>
      <c r="C368" s="9" t="s">
        <v>83</v>
      </c>
      <c r="D368" s="5">
        <v>1190</v>
      </c>
      <c r="E368" t="str">
        <f>VLOOKUP(A368,Sheet2!A:L,12,0)</f>
        <v>1190.00</v>
      </c>
      <c r="F368">
        <f t="shared" si="5"/>
        <v>0</v>
      </c>
    </row>
    <row r="369" ht="14.25" hidden="1" customHeight="1" spans="1:6">
      <c r="A369" s="8" t="s">
        <v>2890</v>
      </c>
      <c r="B369" s="9" t="s">
        <v>82</v>
      </c>
      <c r="C369" s="9" t="s">
        <v>83</v>
      </c>
      <c r="D369" s="5">
        <v>2280</v>
      </c>
      <c r="E369" t="str">
        <f>VLOOKUP(A369,Sheet2!A:L,12,0)</f>
        <v>2280.00</v>
      </c>
      <c r="F369">
        <f t="shared" si="5"/>
        <v>0</v>
      </c>
    </row>
    <row r="370" ht="14.25" hidden="1" customHeight="1" spans="1:6">
      <c r="A370" s="8" t="s">
        <v>2897</v>
      </c>
      <c r="B370" s="9" t="s">
        <v>81</v>
      </c>
      <c r="C370" s="9" t="s">
        <v>83</v>
      </c>
      <c r="D370" s="5">
        <v>4875.36</v>
      </c>
      <c r="E370" t="str">
        <f>VLOOKUP(A370,Sheet2!A:L,12,0)</f>
        <v>4875.36</v>
      </c>
      <c r="F370">
        <f t="shared" si="5"/>
        <v>0</v>
      </c>
    </row>
    <row r="371" ht="14.25" hidden="1" customHeight="1" spans="1:6">
      <c r="A371" s="8" t="s">
        <v>2905</v>
      </c>
      <c r="B371" s="9" t="s">
        <v>662</v>
      </c>
      <c r="C371" s="9" t="s">
        <v>83</v>
      </c>
      <c r="D371" s="5">
        <v>2977.74</v>
      </c>
      <c r="E371" t="str">
        <f>VLOOKUP(A371,Sheet2!A:L,12,0)</f>
        <v>2977.74</v>
      </c>
      <c r="F371">
        <f t="shared" si="5"/>
        <v>0</v>
      </c>
    </row>
    <row r="372" ht="14.25" hidden="1" customHeight="1" spans="1:6">
      <c r="A372" s="8" t="s">
        <v>2911</v>
      </c>
      <c r="B372" s="9" t="s">
        <v>81</v>
      </c>
      <c r="C372" s="9" t="s">
        <v>83</v>
      </c>
      <c r="D372" s="5">
        <v>3168.38</v>
      </c>
      <c r="E372" t="str">
        <f>VLOOKUP(A372,Sheet2!A:L,12,0)</f>
        <v>3168.40</v>
      </c>
      <c r="F372">
        <f t="shared" si="5"/>
        <v>-0.0199999999999818</v>
      </c>
    </row>
    <row r="373" ht="14.25" hidden="1" customHeight="1" spans="1:6">
      <c r="A373" s="8" t="s">
        <v>2920</v>
      </c>
      <c r="B373" s="9" t="s">
        <v>82</v>
      </c>
      <c r="C373" s="9" t="s">
        <v>83</v>
      </c>
      <c r="D373" s="5">
        <v>1164</v>
      </c>
      <c r="E373" t="str">
        <f>VLOOKUP(A373,Sheet2!A:L,12,0)</f>
        <v>1164.00</v>
      </c>
      <c r="F373">
        <f t="shared" si="5"/>
        <v>0</v>
      </c>
    </row>
    <row r="374" ht="14.25" hidden="1" customHeight="1" spans="1:6">
      <c r="A374" s="8" t="s">
        <v>2924</v>
      </c>
      <c r="B374" s="9" t="s">
        <v>663</v>
      </c>
      <c r="C374" s="9" t="s">
        <v>83</v>
      </c>
      <c r="D374" s="5">
        <v>0</v>
      </c>
      <c r="E374" t="str">
        <f>VLOOKUP(A374,Sheet2!A:L,12,0)</f>
        <v>1503.00</v>
      </c>
      <c r="F374">
        <f t="shared" si="5"/>
        <v>-1503</v>
      </c>
    </row>
    <row r="375" ht="14.25" hidden="1" customHeight="1" spans="1:6">
      <c r="A375" s="8" t="s">
        <v>2932</v>
      </c>
      <c r="B375" s="9" t="s">
        <v>663</v>
      </c>
      <c r="C375" s="9" t="s">
        <v>83</v>
      </c>
      <c r="D375" s="5">
        <v>2692.02</v>
      </c>
      <c r="E375" t="str">
        <f>VLOOKUP(A375,Sheet2!A:L,12,0)</f>
        <v>2692.02</v>
      </c>
      <c r="F375">
        <f t="shared" si="5"/>
        <v>0</v>
      </c>
    </row>
    <row r="376" ht="14.25" hidden="1" customHeight="1" spans="1:6">
      <c r="A376" s="8" t="s">
        <v>2941</v>
      </c>
      <c r="B376" s="9" t="s">
        <v>662</v>
      </c>
      <c r="C376" s="9" t="s">
        <v>83</v>
      </c>
      <c r="D376" s="5">
        <v>1302.7</v>
      </c>
      <c r="E376" t="str">
        <f>VLOOKUP(A376,Sheet2!A:L,12,0)</f>
        <v>1302.70</v>
      </c>
      <c r="F376">
        <f t="shared" si="5"/>
        <v>0</v>
      </c>
    </row>
    <row r="377" ht="14.25" hidden="1" customHeight="1" spans="1:6">
      <c r="A377" s="8" t="s">
        <v>2950</v>
      </c>
      <c r="B377" s="9" t="s">
        <v>662</v>
      </c>
      <c r="C377" s="9" t="s">
        <v>83</v>
      </c>
      <c r="D377" s="5">
        <v>1002.1</v>
      </c>
      <c r="E377" t="str">
        <f>VLOOKUP(A377,Sheet2!A:L,12,0)</f>
        <v>1002.10</v>
      </c>
      <c r="F377">
        <f t="shared" si="5"/>
        <v>0</v>
      </c>
    </row>
    <row r="378" ht="14.25" hidden="1" customHeight="1" spans="1:6">
      <c r="A378" s="8" t="s">
        <v>2959</v>
      </c>
      <c r="B378" s="9" t="s">
        <v>663</v>
      </c>
      <c r="C378" s="9" t="s">
        <v>83</v>
      </c>
      <c r="D378" s="5">
        <v>992</v>
      </c>
      <c r="E378" t="str">
        <f>VLOOKUP(A378,Sheet2!A:L,12,0)</f>
        <v>992.00</v>
      </c>
      <c r="F378">
        <f t="shared" si="5"/>
        <v>0</v>
      </c>
    </row>
    <row r="379" ht="14.25" hidden="1" customHeight="1" spans="1:6">
      <c r="A379" s="8" t="s">
        <v>2965</v>
      </c>
      <c r="B379" s="9" t="s">
        <v>662</v>
      </c>
      <c r="C379" s="9" t="s">
        <v>83</v>
      </c>
      <c r="D379" s="5">
        <v>2587.36</v>
      </c>
      <c r="E379" t="str">
        <f>VLOOKUP(A379,Sheet2!A:L,12,0)</f>
        <v>2587.36</v>
      </c>
      <c r="F379">
        <f t="shared" si="5"/>
        <v>0</v>
      </c>
    </row>
    <row r="380" ht="14.25" hidden="1" customHeight="1" spans="1:6">
      <c r="A380" s="8" t="s">
        <v>2974</v>
      </c>
      <c r="B380" s="9" t="s">
        <v>662</v>
      </c>
      <c r="C380" s="9" t="s">
        <v>83</v>
      </c>
      <c r="D380" s="5">
        <v>878</v>
      </c>
      <c r="E380" t="str">
        <f>VLOOKUP(A380,Sheet2!A:L,12,0)</f>
        <v>878.00</v>
      </c>
      <c r="F380">
        <f t="shared" si="5"/>
        <v>0</v>
      </c>
    </row>
    <row r="381" ht="14.25" hidden="1" customHeight="1" spans="1:6">
      <c r="A381" s="8" t="s">
        <v>2981</v>
      </c>
      <c r="B381" s="9" t="s">
        <v>82</v>
      </c>
      <c r="C381" s="9" t="s">
        <v>83</v>
      </c>
      <c r="D381" s="5">
        <v>3640.41</v>
      </c>
      <c r="E381" t="str">
        <f>VLOOKUP(A381,Sheet2!A:L,12,0)</f>
        <v>3640.41</v>
      </c>
      <c r="F381">
        <f t="shared" si="5"/>
        <v>0</v>
      </c>
    </row>
    <row r="382" ht="14.25" hidden="1" customHeight="1" spans="1:6">
      <c r="A382" s="8" t="s">
        <v>2990</v>
      </c>
      <c r="B382" s="9" t="s">
        <v>663</v>
      </c>
      <c r="C382" s="9" t="s">
        <v>83</v>
      </c>
      <c r="D382" s="5">
        <v>345.82</v>
      </c>
      <c r="E382" t="str">
        <f>VLOOKUP(A382,Sheet2!A:L,12,0)</f>
        <v>345.82</v>
      </c>
      <c r="F382">
        <f t="shared" si="5"/>
        <v>0</v>
      </c>
    </row>
    <row r="383" ht="14.25" hidden="1" customHeight="1" spans="1:6">
      <c r="A383" s="8" t="s">
        <v>2997</v>
      </c>
      <c r="B383" s="9" t="s">
        <v>663</v>
      </c>
      <c r="C383" s="9" t="s">
        <v>83</v>
      </c>
      <c r="D383" s="5">
        <v>1259.92</v>
      </c>
      <c r="E383" t="str">
        <f>VLOOKUP(A383,Sheet2!A:L,12,0)</f>
        <v>1259.92</v>
      </c>
      <c r="F383">
        <f t="shared" si="5"/>
        <v>0</v>
      </c>
    </row>
    <row r="384" ht="14.25" hidden="1" customHeight="1" spans="1:6">
      <c r="A384" s="8" t="s">
        <v>3004</v>
      </c>
      <c r="B384" s="9" t="s">
        <v>663</v>
      </c>
      <c r="C384" s="9" t="s">
        <v>83</v>
      </c>
      <c r="D384" s="5">
        <v>688.44</v>
      </c>
      <c r="E384" t="str">
        <f>VLOOKUP(A384,Sheet2!A:L,12,0)</f>
        <v>688.44</v>
      </c>
      <c r="F384">
        <f t="shared" si="5"/>
        <v>0</v>
      </c>
    </row>
    <row r="385" ht="14.25" hidden="1" customHeight="1" spans="1:6">
      <c r="A385" s="8" t="s">
        <v>3012</v>
      </c>
      <c r="B385" s="9" t="s">
        <v>663</v>
      </c>
      <c r="C385" s="9" t="s">
        <v>83</v>
      </c>
      <c r="D385" s="5">
        <v>771.85</v>
      </c>
      <c r="E385" t="str">
        <f>VLOOKUP(A385,Sheet2!A:L,12,0)</f>
        <v>771.85</v>
      </c>
      <c r="F385">
        <f t="shared" si="5"/>
        <v>0</v>
      </c>
    </row>
    <row r="386" ht="14.25" hidden="1" customHeight="1" spans="1:6">
      <c r="A386" s="8" t="s">
        <v>3018</v>
      </c>
      <c r="B386" s="9" t="s">
        <v>663</v>
      </c>
      <c r="C386" s="9" t="s">
        <v>83</v>
      </c>
      <c r="D386" s="5">
        <v>478</v>
      </c>
      <c r="E386" t="str">
        <f>VLOOKUP(A386,Sheet2!A:L,12,0)</f>
        <v>478.00</v>
      </c>
      <c r="F386">
        <f t="shared" si="5"/>
        <v>0</v>
      </c>
    </row>
    <row r="387" ht="14.25" hidden="1" customHeight="1" spans="1:6">
      <c r="A387" s="8" t="s">
        <v>3024</v>
      </c>
      <c r="B387" s="9" t="s">
        <v>663</v>
      </c>
      <c r="C387" s="9" t="s">
        <v>83</v>
      </c>
      <c r="D387" s="5">
        <v>496</v>
      </c>
      <c r="E387" t="str">
        <f>VLOOKUP(A387,Sheet2!A:L,12,0)</f>
        <v>496.00</v>
      </c>
      <c r="F387">
        <f t="shared" ref="F387:F450" si="6">D387-E387</f>
        <v>0</v>
      </c>
    </row>
    <row r="388" ht="14.25" hidden="1" customHeight="1" spans="1:6">
      <c r="A388" s="8" t="s">
        <v>3028</v>
      </c>
      <c r="B388" s="9" t="s">
        <v>662</v>
      </c>
      <c r="C388" s="9" t="s">
        <v>83</v>
      </c>
      <c r="D388" s="5">
        <v>2660</v>
      </c>
      <c r="E388" t="str">
        <f>VLOOKUP(A388,Sheet2!A:L,12,0)</f>
        <v>2660.00</v>
      </c>
      <c r="F388">
        <f t="shared" si="6"/>
        <v>0</v>
      </c>
    </row>
    <row r="389" ht="14.25" hidden="1" customHeight="1" spans="1:6">
      <c r="A389" s="8" t="s">
        <v>3037</v>
      </c>
      <c r="B389" s="9" t="s">
        <v>663</v>
      </c>
      <c r="C389" s="9" t="s">
        <v>83</v>
      </c>
      <c r="D389" s="5">
        <v>254</v>
      </c>
      <c r="E389" t="str">
        <f>VLOOKUP(A389,Sheet2!A:L,12,0)</f>
        <v>254.00</v>
      </c>
      <c r="F389">
        <f t="shared" si="6"/>
        <v>0</v>
      </c>
    </row>
    <row r="390" ht="14.25" hidden="1" customHeight="1" spans="1:6">
      <c r="A390" s="8" t="s">
        <v>3044</v>
      </c>
      <c r="B390" s="9" t="s">
        <v>82</v>
      </c>
      <c r="C390" s="9" t="s">
        <v>83</v>
      </c>
      <c r="D390" s="5">
        <v>2598.81</v>
      </c>
      <c r="E390" t="str">
        <f>VLOOKUP(A390,Sheet2!A:L,12,0)</f>
        <v>2598.81</v>
      </c>
      <c r="F390">
        <f t="shared" si="6"/>
        <v>0</v>
      </c>
    </row>
    <row r="391" ht="14.25" hidden="1" customHeight="1" spans="1:6">
      <c r="A391" s="8" t="s">
        <v>3051</v>
      </c>
      <c r="B391" s="9" t="s">
        <v>662</v>
      </c>
      <c r="C391" s="9" t="s">
        <v>83</v>
      </c>
      <c r="D391" s="5">
        <v>1502.14</v>
      </c>
      <c r="E391" t="str">
        <f>VLOOKUP(A391,Sheet2!A:L,12,0)</f>
        <v>1502.14</v>
      </c>
      <c r="F391">
        <f t="shared" si="6"/>
        <v>0</v>
      </c>
    </row>
    <row r="392" ht="14.25" hidden="1" customHeight="1" spans="1:6">
      <c r="A392" s="8" t="s">
        <v>3059</v>
      </c>
      <c r="B392" s="9" t="s">
        <v>81</v>
      </c>
      <c r="C392" s="9" t="s">
        <v>83</v>
      </c>
      <c r="D392" s="5">
        <v>9399.4</v>
      </c>
      <c r="E392" t="str">
        <f>VLOOKUP(A392,Sheet2!A:L,12,0)</f>
        <v>9399.40</v>
      </c>
      <c r="F392">
        <f t="shared" si="6"/>
        <v>0</v>
      </c>
    </row>
    <row r="393" ht="14.25" hidden="1" customHeight="1" spans="1:6">
      <c r="A393" s="8" t="s">
        <v>3067</v>
      </c>
      <c r="B393" s="9" t="s">
        <v>82</v>
      </c>
      <c r="C393" s="9" t="s">
        <v>83</v>
      </c>
      <c r="D393" s="5">
        <v>1173</v>
      </c>
      <c r="E393" t="str">
        <f>VLOOKUP(A393,Sheet2!A:L,12,0)</f>
        <v>1173.00</v>
      </c>
      <c r="F393">
        <f t="shared" si="6"/>
        <v>0</v>
      </c>
    </row>
    <row r="394" ht="14.25" hidden="1" customHeight="1" spans="1:6">
      <c r="A394" s="8" t="s">
        <v>3075</v>
      </c>
      <c r="B394" s="9" t="s">
        <v>663</v>
      </c>
      <c r="C394" s="9" t="s">
        <v>83</v>
      </c>
      <c r="D394" s="5">
        <v>2434</v>
      </c>
      <c r="E394" t="str">
        <f>VLOOKUP(A394,Sheet2!A:L,12,0)</f>
        <v>2434.00</v>
      </c>
      <c r="F394">
        <f t="shared" si="6"/>
        <v>0</v>
      </c>
    </row>
    <row r="395" ht="14.25" hidden="1" customHeight="1" spans="1:6">
      <c r="A395" s="8" t="s">
        <v>3082</v>
      </c>
      <c r="B395" s="9" t="s">
        <v>663</v>
      </c>
      <c r="C395" s="9" t="s">
        <v>83</v>
      </c>
      <c r="D395" s="5">
        <v>2434</v>
      </c>
      <c r="E395" t="str">
        <f>VLOOKUP(A395,Sheet2!A:L,12,0)</f>
        <v>2434.00</v>
      </c>
      <c r="F395">
        <f t="shared" si="6"/>
        <v>0</v>
      </c>
    </row>
    <row r="396" ht="14.25" hidden="1" customHeight="1" spans="1:6">
      <c r="A396" s="8" t="s">
        <v>3086</v>
      </c>
      <c r="B396" s="9" t="s">
        <v>663</v>
      </c>
      <c r="C396" s="9" t="s">
        <v>83</v>
      </c>
      <c r="D396" s="5">
        <v>2610</v>
      </c>
      <c r="E396" t="str">
        <f>VLOOKUP(A396,Sheet2!A:L,12,0)</f>
        <v>2610.00</v>
      </c>
      <c r="F396">
        <f t="shared" si="6"/>
        <v>0</v>
      </c>
    </row>
    <row r="397" ht="14.25" hidden="1" customHeight="1" spans="1:6">
      <c r="A397" s="8" t="s">
        <v>3094</v>
      </c>
      <c r="B397" s="9" t="s">
        <v>662</v>
      </c>
      <c r="C397" s="9" t="s">
        <v>83</v>
      </c>
      <c r="D397" s="5">
        <v>3094</v>
      </c>
      <c r="E397" t="str">
        <f>VLOOKUP(A397,Sheet2!A:L,12,0)</f>
        <v>3094.00</v>
      </c>
      <c r="F397">
        <f t="shared" si="6"/>
        <v>0</v>
      </c>
    </row>
    <row r="398" ht="14.25" hidden="1" customHeight="1" spans="1:6">
      <c r="A398" s="8" t="s">
        <v>3100</v>
      </c>
      <c r="B398" s="9" t="s">
        <v>662</v>
      </c>
      <c r="C398" s="9" t="s">
        <v>83</v>
      </c>
      <c r="D398" s="5">
        <v>2614</v>
      </c>
      <c r="E398" t="str">
        <f>VLOOKUP(A398,Sheet2!A:L,12,0)</f>
        <v>2614.00</v>
      </c>
      <c r="F398">
        <f t="shared" si="6"/>
        <v>0</v>
      </c>
    </row>
    <row r="399" ht="14.25" hidden="1" customHeight="1" spans="1:6">
      <c r="A399" s="8" t="s">
        <v>3107</v>
      </c>
      <c r="B399" s="9" t="s">
        <v>663</v>
      </c>
      <c r="C399" s="9" t="s">
        <v>83</v>
      </c>
      <c r="D399" s="5">
        <v>1810</v>
      </c>
      <c r="E399" t="str">
        <f>VLOOKUP(A399,Sheet2!A:L,12,0)</f>
        <v>1810.00</v>
      </c>
      <c r="F399">
        <f t="shared" si="6"/>
        <v>0</v>
      </c>
    </row>
    <row r="400" ht="14.25" hidden="1" customHeight="1" spans="1:6">
      <c r="A400" s="8" t="s">
        <v>3115</v>
      </c>
      <c r="B400" s="9" t="s">
        <v>663</v>
      </c>
      <c r="C400" s="9" t="s">
        <v>83</v>
      </c>
      <c r="D400" s="5">
        <v>1407</v>
      </c>
      <c r="E400" t="str">
        <f>VLOOKUP(A400,Sheet2!A:L,12,0)</f>
        <v>1407.00</v>
      </c>
      <c r="F400">
        <f t="shared" si="6"/>
        <v>0</v>
      </c>
    </row>
    <row r="401" ht="14.25" hidden="1" customHeight="1" spans="1:6">
      <c r="A401" s="8" t="s">
        <v>3123</v>
      </c>
      <c r="B401" s="9" t="s">
        <v>662</v>
      </c>
      <c r="C401" s="9" t="s">
        <v>83</v>
      </c>
      <c r="D401" s="5">
        <v>1241.12</v>
      </c>
      <c r="E401" t="str">
        <f>VLOOKUP(A401,Sheet2!A:L,12,0)</f>
        <v>1241.12</v>
      </c>
      <c r="F401">
        <f t="shared" si="6"/>
        <v>0</v>
      </c>
    </row>
    <row r="402" ht="14.25" hidden="1" customHeight="1" spans="1:6">
      <c r="A402" s="8" t="s">
        <v>3132</v>
      </c>
      <c r="B402" s="9" t="s">
        <v>662</v>
      </c>
      <c r="C402" s="9" t="s">
        <v>83</v>
      </c>
      <c r="D402" s="5">
        <v>3360</v>
      </c>
      <c r="E402" t="str">
        <f>VLOOKUP(A402,Sheet2!A:L,12,0)</f>
        <v>3360.00</v>
      </c>
      <c r="F402">
        <f t="shared" si="6"/>
        <v>0</v>
      </c>
    </row>
    <row r="403" ht="14.25" hidden="1" customHeight="1" spans="1:6">
      <c r="A403" s="8" t="s">
        <v>3137</v>
      </c>
      <c r="B403" s="9" t="s">
        <v>663</v>
      </c>
      <c r="C403" s="9" t="s">
        <v>83</v>
      </c>
      <c r="D403" s="5">
        <v>2754</v>
      </c>
      <c r="E403" t="str">
        <f>VLOOKUP(A403,Sheet2!A:L,12,0)</f>
        <v>2754.00</v>
      </c>
      <c r="F403">
        <f t="shared" si="6"/>
        <v>0</v>
      </c>
    </row>
    <row r="404" ht="14.25" hidden="1" customHeight="1" spans="1:6">
      <c r="A404" s="8" t="s">
        <v>3143</v>
      </c>
      <c r="B404" s="9" t="s">
        <v>663</v>
      </c>
      <c r="C404" s="9" t="s">
        <v>83</v>
      </c>
      <c r="D404" s="5">
        <v>1176.45</v>
      </c>
      <c r="E404" t="str">
        <f>VLOOKUP(A404,Sheet2!A:L,12,0)</f>
        <v>1176.45</v>
      </c>
      <c r="F404">
        <f t="shared" si="6"/>
        <v>0</v>
      </c>
    </row>
    <row r="405" ht="14.25" hidden="1" customHeight="1" spans="1:6">
      <c r="A405" s="8" t="s">
        <v>3149</v>
      </c>
      <c r="B405" s="9" t="s">
        <v>663</v>
      </c>
      <c r="C405" s="9" t="s">
        <v>83</v>
      </c>
      <c r="D405" s="5">
        <v>619.03</v>
      </c>
      <c r="E405" t="str">
        <f>VLOOKUP(A405,Sheet2!A:L,12,0)</f>
        <v>619.03</v>
      </c>
      <c r="F405">
        <f t="shared" si="6"/>
        <v>0</v>
      </c>
    </row>
    <row r="406" ht="14.25" hidden="1" customHeight="1" spans="1:6">
      <c r="A406" s="8" t="s">
        <v>3154</v>
      </c>
      <c r="B406" s="9" t="s">
        <v>663</v>
      </c>
      <c r="C406" s="9" t="s">
        <v>83</v>
      </c>
      <c r="D406" s="5">
        <v>377</v>
      </c>
      <c r="E406" t="str">
        <f>VLOOKUP(A406,Sheet2!A:L,12,0)</f>
        <v>377.00</v>
      </c>
      <c r="F406">
        <f t="shared" si="6"/>
        <v>0</v>
      </c>
    </row>
    <row r="407" ht="14.25" hidden="1" customHeight="1" spans="1:6">
      <c r="A407" s="8" t="s">
        <v>3161</v>
      </c>
      <c r="B407" s="9" t="s">
        <v>663</v>
      </c>
      <c r="C407" s="9" t="s">
        <v>83</v>
      </c>
      <c r="D407" s="5">
        <v>1488.57</v>
      </c>
      <c r="E407" t="str">
        <f>VLOOKUP(A407,Sheet2!A:L,12,0)</f>
        <v>1488.57</v>
      </c>
      <c r="F407">
        <f t="shared" si="6"/>
        <v>0</v>
      </c>
    </row>
    <row r="408" ht="14.25" hidden="1" customHeight="1" spans="1:6">
      <c r="A408" s="8" t="s">
        <v>3169</v>
      </c>
      <c r="B408" s="9" t="s">
        <v>663</v>
      </c>
      <c r="C408" s="9" t="s">
        <v>83</v>
      </c>
      <c r="D408" s="5">
        <v>1272.03</v>
      </c>
      <c r="E408" t="str">
        <f>VLOOKUP(A408,Sheet2!A:L,12,0)</f>
        <v>1272.03</v>
      </c>
      <c r="F408">
        <f t="shared" si="6"/>
        <v>0</v>
      </c>
    </row>
    <row r="409" ht="14.25" hidden="1" customHeight="1" spans="1:6">
      <c r="A409" s="8" t="s">
        <v>3179</v>
      </c>
      <c r="B409" s="9" t="s">
        <v>663</v>
      </c>
      <c r="C409" s="9" t="s">
        <v>83</v>
      </c>
      <c r="D409" s="5">
        <v>1000.03</v>
      </c>
      <c r="E409" t="str">
        <f>VLOOKUP(A409,Sheet2!A:L,12,0)</f>
        <v>1000.03</v>
      </c>
      <c r="F409">
        <f t="shared" si="6"/>
        <v>0</v>
      </c>
    </row>
    <row r="410" ht="14.25" hidden="1" customHeight="1" spans="1:6">
      <c r="A410" s="8" t="s">
        <v>3185</v>
      </c>
      <c r="B410" s="9" t="s">
        <v>81</v>
      </c>
      <c r="C410" s="9" t="s">
        <v>83</v>
      </c>
      <c r="D410" s="5">
        <v>8694.02</v>
      </c>
      <c r="E410" t="str">
        <f>VLOOKUP(A410,Sheet2!A:L,12,0)</f>
        <v>8694.04</v>
      </c>
      <c r="F410">
        <f t="shared" si="6"/>
        <v>-0.0200000000004366</v>
      </c>
    </row>
    <row r="411" ht="14.25" hidden="1" customHeight="1" spans="1:6">
      <c r="A411" s="8" t="s">
        <v>3194</v>
      </c>
      <c r="B411" s="9" t="s">
        <v>663</v>
      </c>
      <c r="C411" s="9" t="s">
        <v>83</v>
      </c>
      <c r="D411" s="5">
        <v>500</v>
      </c>
      <c r="E411" t="str">
        <f>VLOOKUP(A411,Sheet2!A:L,12,0)</f>
        <v>500.00</v>
      </c>
      <c r="F411">
        <f t="shared" si="6"/>
        <v>0</v>
      </c>
    </row>
    <row r="412" ht="14.25" hidden="1" customHeight="1" spans="1:6">
      <c r="A412" s="8" t="s">
        <v>3199</v>
      </c>
      <c r="B412" s="9" t="s">
        <v>871</v>
      </c>
      <c r="C412" s="9" t="s">
        <v>2702</v>
      </c>
      <c r="D412" s="5">
        <v>0</v>
      </c>
      <c r="E412" t="e">
        <f>VLOOKUP(A412,Sheet2!A:L,12,0)</f>
        <v>#N/A</v>
      </c>
      <c r="F412" t="e">
        <f t="shared" si="6"/>
        <v>#N/A</v>
      </c>
    </row>
    <row r="413" ht="14.25" hidden="1" customHeight="1" spans="1:6">
      <c r="A413" s="8" t="s">
        <v>3207</v>
      </c>
      <c r="B413" s="9" t="s">
        <v>663</v>
      </c>
      <c r="C413" s="9" t="s">
        <v>83</v>
      </c>
      <c r="D413" s="5">
        <v>600</v>
      </c>
      <c r="E413" t="str">
        <f>VLOOKUP(A413,Sheet2!A:L,12,0)</f>
        <v>600.00</v>
      </c>
      <c r="F413">
        <f t="shared" si="6"/>
        <v>0</v>
      </c>
    </row>
    <row r="414" ht="14.25" hidden="1" customHeight="1" spans="1:6">
      <c r="A414" s="8" t="s">
        <v>3213</v>
      </c>
      <c r="B414" s="9" t="s">
        <v>82</v>
      </c>
      <c r="C414" s="9" t="s">
        <v>83</v>
      </c>
      <c r="D414" s="5">
        <v>2775</v>
      </c>
      <c r="E414" t="str">
        <f>VLOOKUP(A414,Sheet2!A:L,12,0)</f>
        <v>2775.00</v>
      </c>
      <c r="F414">
        <f t="shared" si="6"/>
        <v>0</v>
      </c>
    </row>
    <row r="415" ht="14.25" hidden="1" customHeight="1" spans="1:6">
      <c r="A415" s="8" t="s">
        <v>3219</v>
      </c>
      <c r="B415" s="9" t="s">
        <v>663</v>
      </c>
      <c r="C415" s="9" t="s">
        <v>83</v>
      </c>
      <c r="D415" s="5">
        <v>1306</v>
      </c>
      <c r="E415" t="str">
        <f>VLOOKUP(A415,Sheet2!A:L,12,0)</f>
        <v>1306.00</v>
      </c>
      <c r="F415">
        <f t="shared" si="6"/>
        <v>0</v>
      </c>
    </row>
    <row r="416" ht="14.25" hidden="1" customHeight="1" spans="1:6">
      <c r="A416" s="8" t="s">
        <v>3228</v>
      </c>
      <c r="B416" s="9" t="s">
        <v>82</v>
      </c>
      <c r="C416" s="9" t="s">
        <v>83</v>
      </c>
      <c r="D416" s="5">
        <v>3483.95</v>
      </c>
      <c r="E416" t="str">
        <f>VLOOKUP(A416,Sheet2!A:L,12,0)</f>
        <v>3483.96</v>
      </c>
      <c r="F416">
        <f t="shared" si="6"/>
        <v>-0.0100000000002183</v>
      </c>
    </row>
    <row r="417" ht="14.25" hidden="1" customHeight="1" spans="1:6">
      <c r="A417" s="8" t="s">
        <v>3234</v>
      </c>
      <c r="B417" s="9" t="s">
        <v>663</v>
      </c>
      <c r="C417" s="9" t="s">
        <v>83</v>
      </c>
      <c r="D417" s="5">
        <v>1645</v>
      </c>
      <c r="E417" t="str">
        <f>VLOOKUP(A417,Sheet2!A:L,12,0)</f>
        <v>1645.00</v>
      </c>
      <c r="F417">
        <f t="shared" si="6"/>
        <v>0</v>
      </c>
    </row>
    <row r="418" ht="14.25" hidden="1" customHeight="1" spans="1:6">
      <c r="A418" s="8" t="s">
        <v>3240</v>
      </c>
      <c r="B418" s="9" t="s">
        <v>663</v>
      </c>
      <c r="C418" s="9" t="s">
        <v>83</v>
      </c>
      <c r="D418" s="5">
        <v>714.42</v>
      </c>
      <c r="E418" t="str">
        <f>VLOOKUP(A418,Sheet2!A:L,12,0)</f>
        <v>714.42</v>
      </c>
      <c r="F418">
        <f t="shared" si="6"/>
        <v>0</v>
      </c>
    </row>
    <row r="419" ht="14.25" hidden="1" customHeight="1" spans="1:6">
      <c r="A419" s="8" t="s">
        <v>3249</v>
      </c>
      <c r="B419" s="9" t="s">
        <v>663</v>
      </c>
      <c r="C419" s="9" t="s">
        <v>83</v>
      </c>
      <c r="D419" s="5">
        <v>303</v>
      </c>
      <c r="E419" t="str">
        <f>VLOOKUP(A419,Sheet2!A:L,12,0)</f>
        <v>303.00</v>
      </c>
      <c r="F419">
        <f t="shared" si="6"/>
        <v>0</v>
      </c>
    </row>
    <row r="420" ht="14.25" hidden="1" customHeight="1" spans="1:6">
      <c r="A420" s="8" t="s">
        <v>3255</v>
      </c>
      <c r="B420" s="9" t="s">
        <v>663</v>
      </c>
      <c r="C420" s="9" t="s">
        <v>83</v>
      </c>
      <c r="D420" s="5">
        <v>679</v>
      </c>
      <c r="E420" t="str">
        <f>VLOOKUP(A420,Sheet2!A:L,12,0)</f>
        <v>679.00</v>
      </c>
      <c r="F420">
        <f t="shared" si="6"/>
        <v>0</v>
      </c>
    </row>
    <row r="421" ht="14.25" hidden="1" customHeight="1" spans="1:6">
      <c r="A421" s="8" t="s">
        <v>3262</v>
      </c>
      <c r="B421" s="9" t="s">
        <v>663</v>
      </c>
      <c r="C421" s="9" t="s">
        <v>83</v>
      </c>
      <c r="D421" s="5">
        <v>1262</v>
      </c>
      <c r="E421" t="str">
        <f>VLOOKUP(A421,Sheet2!A:L,12,0)</f>
        <v>1262.00</v>
      </c>
      <c r="F421">
        <f t="shared" si="6"/>
        <v>0</v>
      </c>
    </row>
    <row r="422" ht="14.25" hidden="1" customHeight="1" spans="1:6">
      <c r="A422" s="8" t="s">
        <v>3266</v>
      </c>
      <c r="B422" s="9" t="s">
        <v>662</v>
      </c>
      <c r="C422" s="9" t="s">
        <v>83</v>
      </c>
      <c r="D422" s="5">
        <v>2860</v>
      </c>
      <c r="E422" t="str">
        <f>VLOOKUP(A422,Sheet2!A:L,12,0)</f>
        <v>2860.00</v>
      </c>
      <c r="F422">
        <f t="shared" si="6"/>
        <v>0</v>
      </c>
    </row>
    <row r="423" ht="14.25" hidden="1" customHeight="1" spans="1:6">
      <c r="A423" s="8" t="s">
        <v>3271</v>
      </c>
      <c r="B423" s="9" t="s">
        <v>662</v>
      </c>
      <c r="C423" s="9" t="s">
        <v>83</v>
      </c>
      <c r="D423" s="5">
        <v>2110.06</v>
      </c>
      <c r="E423" t="str">
        <f>VLOOKUP(A423,Sheet2!A:L,12,0)</f>
        <v>2110.06</v>
      </c>
      <c r="F423">
        <f t="shared" si="6"/>
        <v>0</v>
      </c>
    </row>
    <row r="424" ht="14.25" hidden="1" customHeight="1" spans="1:6">
      <c r="A424" s="8" t="s">
        <v>3280</v>
      </c>
      <c r="B424" s="9" t="s">
        <v>662</v>
      </c>
      <c r="C424" s="9" t="s">
        <v>83</v>
      </c>
      <c r="D424" s="5">
        <v>2366</v>
      </c>
      <c r="E424" t="str">
        <f>VLOOKUP(A424,Sheet2!A:L,12,0)</f>
        <v>2366.00</v>
      </c>
      <c r="F424">
        <f t="shared" si="6"/>
        <v>0</v>
      </c>
    </row>
    <row r="425" ht="14.25" hidden="1" customHeight="1" spans="1:6">
      <c r="A425" s="8" t="s">
        <v>3288</v>
      </c>
      <c r="B425" s="9" t="s">
        <v>663</v>
      </c>
      <c r="C425" s="9" t="s">
        <v>83</v>
      </c>
      <c r="D425" s="5">
        <v>851</v>
      </c>
      <c r="E425" t="str">
        <f>VLOOKUP(A425,Sheet2!A:L,12,0)</f>
        <v>851.00</v>
      </c>
      <c r="F425">
        <f t="shared" si="6"/>
        <v>0</v>
      </c>
    </row>
    <row r="426" ht="14.25" hidden="1" customHeight="1" spans="1:6">
      <c r="A426" s="8" t="s">
        <v>3295</v>
      </c>
      <c r="B426" s="9" t="s">
        <v>662</v>
      </c>
      <c r="C426" s="9" t="s">
        <v>83</v>
      </c>
      <c r="D426" s="5">
        <v>1394</v>
      </c>
      <c r="E426" t="str">
        <f>VLOOKUP(A426,Sheet2!A:L,12,0)</f>
        <v>1394.00</v>
      </c>
      <c r="F426">
        <f t="shared" si="6"/>
        <v>0</v>
      </c>
    </row>
    <row r="427" ht="14.25" hidden="1" customHeight="1" spans="1:6">
      <c r="A427" s="8" t="s">
        <v>3303</v>
      </c>
      <c r="B427" s="9" t="s">
        <v>82</v>
      </c>
      <c r="C427" s="9" t="s">
        <v>83</v>
      </c>
      <c r="D427" s="5">
        <v>1399.71</v>
      </c>
      <c r="E427" t="str">
        <f>VLOOKUP(A427,Sheet2!A:L,12,0)</f>
        <v>1399.71</v>
      </c>
      <c r="F427">
        <f t="shared" si="6"/>
        <v>0</v>
      </c>
    </row>
    <row r="428" ht="14.25" hidden="1" customHeight="1" spans="1:6">
      <c r="A428" s="8" t="s">
        <v>3311</v>
      </c>
      <c r="B428" s="9" t="s">
        <v>81</v>
      </c>
      <c r="C428" s="9" t="s">
        <v>83</v>
      </c>
      <c r="D428" s="5">
        <v>1198.28</v>
      </c>
      <c r="E428" t="str">
        <f>VLOOKUP(A428,Sheet2!A:L,12,0)</f>
        <v>1198.28</v>
      </c>
      <c r="F428">
        <f t="shared" si="6"/>
        <v>0</v>
      </c>
    </row>
    <row r="429" ht="14.25" hidden="1" customHeight="1" spans="1:6">
      <c r="A429" s="8" t="s">
        <v>3318</v>
      </c>
      <c r="B429" s="9" t="s">
        <v>82</v>
      </c>
      <c r="C429" s="9" t="s">
        <v>83</v>
      </c>
      <c r="D429" s="5">
        <v>1184.67</v>
      </c>
      <c r="E429" t="str">
        <f>VLOOKUP(A429,Sheet2!A:L,12,0)</f>
        <v>1184.67</v>
      </c>
      <c r="F429">
        <f t="shared" si="6"/>
        <v>0</v>
      </c>
    </row>
    <row r="430" ht="14.25" hidden="1" customHeight="1" spans="1:6">
      <c r="A430" s="8" t="s">
        <v>3326</v>
      </c>
      <c r="B430" s="9" t="s">
        <v>662</v>
      </c>
      <c r="C430" s="9" t="s">
        <v>83</v>
      </c>
      <c r="D430" s="5">
        <v>1442.76</v>
      </c>
      <c r="E430" t="str">
        <f>VLOOKUP(A430,Sheet2!A:L,12,0)</f>
        <v>1442.76</v>
      </c>
      <c r="F430">
        <f t="shared" si="6"/>
        <v>0</v>
      </c>
    </row>
    <row r="431" ht="14.25" hidden="1" customHeight="1" spans="1:6">
      <c r="A431" s="8" t="s">
        <v>3335</v>
      </c>
      <c r="B431" s="9" t="s">
        <v>81</v>
      </c>
      <c r="C431" s="9" t="s">
        <v>83</v>
      </c>
      <c r="D431" s="5">
        <v>1036</v>
      </c>
      <c r="E431" t="str">
        <f>VLOOKUP(A431,Sheet2!A:L,12,0)</f>
        <v>1036.00</v>
      </c>
      <c r="F431">
        <f t="shared" si="6"/>
        <v>0</v>
      </c>
    </row>
    <row r="432" ht="14.25" hidden="1" customHeight="1" spans="1:6">
      <c r="A432" s="8" t="s">
        <v>3341</v>
      </c>
      <c r="B432" s="9" t="s">
        <v>82</v>
      </c>
      <c r="C432" s="9" t="s">
        <v>83</v>
      </c>
      <c r="D432" s="5">
        <v>3840</v>
      </c>
      <c r="E432" t="str">
        <f>VLOOKUP(A432,Sheet2!A:L,12,0)</f>
        <v>3840.00</v>
      </c>
      <c r="F432">
        <f t="shared" si="6"/>
        <v>0</v>
      </c>
    </row>
    <row r="433" ht="14.25" hidden="1" customHeight="1" spans="1:6">
      <c r="A433" s="8" t="s">
        <v>3347</v>
      </c>
      <c r="B433" s="9" t="s">
        <v>81</v>
      </c>
      <c r="C433" s="9" t="s">
        <v>83</v>
      </c>
      <c r="D433" s="5">
        <v>2144</v>
      </c>
      <c r="E433" t="str">
        <f>VLOOKUP(A433,Sheet2!A:L,12,0)</f>
        <v>2144.00</v>
      </c>
      <c r="F433">
        <f t="shared" si="6"/>
        <v>0</v>
      </c>
    </row>
    <row r="434" ht="14.25" hidden="1" customHeight="1" spans="1:6">
      <c r="A434" s="8" t="s">
        <v>3355</v>
      </c>
      <c r="B434" s="9" t="s">
        <v>663</v>
      </c>
      <c r="C434" s="9" t="s">
        <v>83</v>
      </c>
      <c r="D434" s="5">
        <v>369</v>
      </c>
      <c r="E434" t="str">
        <f>VLOOKUP(A434,Sheet2!A:L,12,0)</f>
        <v>369.00</v>
      </c>
      <c r="F434">
        <f t="shared" si="6"/>
        <v>0</v>
      </c>
    </row>
    <row r="435" ht="14.25" hidden="1" customHeight="1" spans="1:6">
      <c r="A435" s="8" t="s">
        <v>3359</v>
      </c>
      <c r="B435" s="9" t="s">
        <v>663</v>
      </c>
      <c r="C435" s="9" t="s">
        <v>83</v>
      </c>
      <c r="D435" s="5">
        <v>1105.43</v>
      </c>
      <c r="E435" t="str">
        <f>VLOOKUP(A435,Sheet2!A:L,12,0)</f>
        <v>1105.43</v>
      </c>
      <c r="F435">
        <f t="shared" si="6"/>
        <v>0</v>
      </c>
    </row>
    <row r="436" ht="14.25" hidden="1" customHeight="1" spans="1:6">
      <c r="A436" s="8" t="s">
        <v>3367</v>
      </c>
      <c r="B436" s="9" t="s">
        <v>82</v>
      </c>
      <c r="C436" s="9" t="s">
        <v>83</v>
      </c>
      <c r="D436" s="5">
        <v>4350</v>
      </c>
      <c r="E436" t="str">
        <f>VLOOKUP(A436,Sheet2!A:L,12,0)</f>
        <v>4350.00</v>
      </c>
      <c r="F436">
        <f t="shared" si="6"/>
        <v>0</v>
      </c>
    </row>
    <row r="437" ht="14.25" hidden="1" customHeight="1" spans="1:6">
      <c r="A437" s="8" t="s">
        <v>3376</v>
      </c>
      <c r="B437" s="9" t="s">
        <v>662</v>
      </c>
      <c r="C437" s="9" t="s">
        <v>83</v>
      </c>
      <c r="D437" s="5">
        <v>1014</v>
      </c>
      <c r="E437" t="str">
        <f>VLOOKUP(A437,Sheet2!A:L,12,0)</f>
        <v>1014.00</v>
      </c>
      <c r="F437">
        <f t="shared" si="6"/>
        <v>0</v>
      </c>
    </row>
    <row r="438" ht="14.25" hidden="1" customHeight="1" spans="1:6">
      <c r="A438" s="8" t="s">
        <v>3384</v>
      </c>
      <c r="B438" s="9" t="s">
        <v>662</v>
      </c>
      <c r="C438" s="9" t="s">
        <v>83</v>
      </c>
      <c r="D438" s="5">
        <v>2000</v>
      </c>
      <c r="E438" t="str">
        <f>VLOOKUP(A438,Sheet2!A:L,12,0)</f>
        <v>2000.00</v>
      </c>
      <c r="F438">
        <f t="shared" si="6"/>
        <v>0</v>
      </c>
    </row>
    <row r="439" ht="14.25" hidden="1" customHeight="1" spans="1:6">
      <c r="A439" s="8" t="s">
        <v>3388</v>
      </c>
      <c r="B439" s="9" t="s">
        <v>662</v>
      </c>
      <c r="C439" s="9" t="s">
        <v>83</v>
      </c>
      <c r="D439" s="5">
        <v>1900</v>
      </c>
      <c r="E439" t="str">
        <f>VLOOKUP(A439,Sheet2!A:L,12,0)</f>
        <v>1900.00</v>
      </c>
      <c r="F439">
        <f t="shared" si="6"/>
        <v>0</v>
      </c>
    </row>
    <row r="440" ht="14.25" hidden="1" customHeight="1" spans="1:6">
      <c r="A440" s="8" t="s">
        <v>3391</v>
      </c>
      <c r="B440" s="9" t="s">
        <v>82</v>
      </c>
      <c r="C440" s="9" t="s">
        <v>83</v>
      </c>
      <c r="D440" s="5">
        <v>3255</v>
      </c>
      <c r="E440" t="str">
        <f>VLOOKUP(A440,Sheet2!A:L,12,0)</f>
        <v>3255.00</v>
      </c>
      <c r="F440">
        <f t="shared" si="6"/>
        <v>0</v>
      </c>
    </row>
    <row r="441" ht="14.25" hidden="1" customHeight="1" spans="1:6">
      <c r="A441" s="8" t="s">
        <v>3397</v>
      </c>
      <c r="B441" s="9" t="s">
        <v>662</v>
      </c>
      <c r="C441" s="9" t="s">
        <v>83</v>
      </c>
      <c r="D441" s="5">
        <v>1500</v>
      </c>
      <c r="E441" t="str">
        <f>VLOOKUP(A441,Sheet2!A:L,12,0)</f>
        <v>1500.00</v>
      </c>
      <c r="F441">
        <f t="shared" si="6"/>
        <v>0</v>
      </c>
    </row>
    <row r="442" ht="14.25" hidden="1" customHeight="1" spans="1:6">
      <c r="A442" s="8" t="s">
        <v>3402</v>
      </c>
      <c r="B442" s="9" t="s">
        <v>663</v>
      </c>
      <c r="C442" s="9" t="s">
        <v>83</v>
      </c>
      <c r="D442" s="5">
        <v>1026</v>
      </c>
      <c r="E442" t="str">
        <f>VLOOKUP(A442,Sheet2!A:L,12,0)</f>
        <v>1026.00</v>
      </c>
      <c r="F442">
        <f t="shared" si="6"/>
        <v>0</v>
      </c>
    </row>
    <row r="443" ht="14.25" hidden="1" customHeight="1" spans="1:6">
      <c r="A443" s="8" t="s">
        <v>3406</v>
      </c>
      <c r="B443" s="9" t="s">
        <v>82</v>
      </c>
      <c r="C443" s="9" t="s">
        <v>83</v>
      </c>
      <c r="D443" s="5">
        <v>1056</v>
      </c>
      <c r="E443" t="str">
        <f>VLOOKUP(A443,Sheet2!A:L,12,0)</f>
        <v>1056.00</v>
      </c>
      <c r="F443">
        <f t="shared" si="6"/>
        <v>0</v>
      </c>
    </row>
    <row r="444" ht="14.25" hidden="1" customHeight="1" spans="1:6">
      <c r="A444" s="8" t="s">
        <v>3413</v>
      </c>
      <c r="B444" s="9" t="s">
        <v>663</v>
      </c>
      <c r="C444" s="9" t="s">
        <v>83</v>
      </c>
      <c r="D444" s="5">
        <v>1176</v>
      </c>
      <c r="E444" t="str">
        <f>VLOOKUP(A444,Sheet2!A:L,12,0)</f>
        <v>1176.00</v>
      </c>
      <c r="F444">
        <f t="shared" si="6"/>
        <v>0</v>
      </c>
    </row>
    <row r="445" s="3" customFormat="1" ht="14.25" hidden="1" customHeight="1" spans="1:10">
      <c r="A445" s="10" t="s">
        <v>3422</v>
      </c>
      <c r="B445" s="11" t="s">
        <v>81</v>
      </c>
      <c r="C445" s="11" t="s">
        <v>83</v>
      </c>
      <c r="D445" s="12">
        <v>2952.6</v>
      </c>
      <c r="E445" t="str">
        <f>VLOOKUP(A445,Sheet2!A:L,12,0)</f>
        <v>2952.60</v>
      </c>
      <c r="F445">
        <f t="shared" si="6"/>
        <v>0</v>
      </c>
      <c r="J445" s="13" t="s">
        <v>5648</v>
      </c>
    </row>
    <row r="446" ht="14.25" hidden="1" customHeight="1" spans="1:6">
      <c r="A446" s="8" t="s">
        <v>3431</v>
      </c>
      <c r="B446" s="9" t="s">
        <v>662</v>
      </c>
      <c r="C446" s="9" t="s">
        <v>83</v>
      </c>
      <c r="D446" s="5">
        <v>1104.6</v>
      </c>
      <c r="E446" t="str">
        <f>VLOOKUP(A446,Sheet2!A:L,12,0)</f>
        <v>1104.60</v>
      </c>
      <c r="F446">
        <f t="shared" si="6"/>
        <v>0</v>
      </c>
    </row>
    <row r="447" ht="14.25" hidden="1" customHeight="1" spans="1:6">
      <c r="A447" s="8" t="s">
        <v>3439</v>
      </c>
      <c r="B447" s="9" t="s">
        <v>662</v>
      </c>
      <c r="C447" s="9" t="s">
        <v>83</v>
      </c>
      <c r="D447" s="5">
        <v>724</v>
      </c>
      <c r="E447" t="str">
        <f>VLOOKUP(A447,Sheet2!A:L,12,0)</f>
        <v>724.00</v>
      </c>
      <c r="F447">
        <f t="shared" si="6"/>
        <v>0</v>
      </c>
    </row>
    <row r="448" ht="14.25" hidden="1" customHeight="1" spans="1:6">
      <c r="A448" s="8" t="s">
        <v>3443</v>
      </c>
      <c r="B448" s="9" t="s">
        <v>662</v>
      </c>
      <c r="C448" s="9" t="s">
        <v>83</v>
      </c>
      <c r="D448" s="5">
        <v>3584.4</v>
      </c>
      <c r="E448" t="str">
        <f>VLOOKUP(A448,Sheet2!A:L,12,0)</f>
        <v>3584.40</v>
      </c>
      <c r="F448">
        <f t="shared" si="6"/>
        <v>0</v>
      </c>
    </row>
    <row r="449" ht="14.25" hidden="1" customHeight="1" spans="1:6">
      <c r="A449" s="8" t="s">
        <v>3450</v>
      </c>
      <c r="B449" s="9" t="s">
        <v>662</v>
      </c>
      <c r="C449" s="9" t="s">
        <v>83</v>
      </c>
      <c r="D449" s="5">
        <v>1134.56</v>
      </c>
      <c r="E449" t="str">
        <f>VLOOKUP(A449,Sheet2!A:L,12,0)</f>
        <v>1134.56</v>
      </c>
      <c r="F449">
        <f t="shared" si="6"/>
        <v>0</v>
      </c>
    </row>
    <row r="450" ht="14.25" hidden="1" customHeight="1" spans="1:6">
      <c r="A450" s="8" t="s">
        <v>3455</v>
      </c>
      <c r="B450" s="9" t="s">
        <v>663</v>
      </c>
      <c r="C450" s="9" t="s">
        <v>83</v>
      </c>
      <c r="D450" s="5">
        <v>65.61</v>
      </c>
      <c r="E450" t="str">
        <f>VLOOKUP(A450,Sheet2!A:L,12,0)</f>
        <v>65.61</v>
      </c>
      <c r="F450">
        <f t="shared" si="6"/>
        <v>0</v>
      </c>
    </row>
    <row r="451" ht="14.25" hidden="1" customHeight="1" spans="1:6">
      <c r="A451" s="8" t="s">
        <v>3464</v>
      </c>
      <c r="B451" s="9" t="s">
        <v>663</v>
      </c>
      <c r="C451" s="9" t="s">
        <v>83</v>
      </c>
      <c r="D451" s="5">
        <v>620</v>
      </c>
      <c r="E451" t="str">
        <f>VLOOKUP(A451,Sheet2!A:L,12,0)</f>
        <v>620.00</v>
      </c>
      <c r="F451">
        <f t="shared" ref="F451:F514" si="7">D451-E451</f>
        <v>0</v>
      </c>
    </row>
    <row r="452" ht="14.25" hidden="1" customHeight="1" spans="1:6">
      <c r="A452" s="8" t="s">
        <v>3470</v>
      </c>
      <c r="B452" s="9" t="s">
        <v>663</v>
      </c>
      <c r="C452" s="9" t="s">
        <v>83</v>
      </c>
      <c r="D452" s="5">
        <v>1011.54</v>
      </c>
      <c r="E452" t="str">
        <f>VLOOKUP(A452,Sheet2!A:L,12,0)</f>
        <v>1011.54</v>
      </c>
      <c r="F452">
        <f t="shared" si="7"/>
        <v>0</v>
      </c>
    </row>
    <row r="453" ht="14.25" hidden="1" customHeight="1" spans="1:6">
      <c r="A453" s="8" t="s">
        <v>3475</v>
      </c>
      <c r="B453" s="9" t="s">
        <v>663</v>
      </c>
      <c r="C453" s="9" t="s">
        <v>83</v>
      </c>
      <c r="D453" s="5">
        <v>85.34</v>
      </c>
      <c r="E453" t="str">
        <f>VLOOKUP(A453,Sheet2!A:L,12,0)</f>
        <v>85.34</v>
      </c>
      <c r="F453">
        <f t="shared" si="7"/>
        <v>0</v>
      </c>
    </row>
    <row r="454" ht="14.25" hidden="1" customHeight="1" spans="1:6">
      <c r="A454" s="8" t="s">
        <v>3483</v>
      </c>
      <c r="B454" s="9" t="s">
        <v>663</v>
      </c>
      <c r="C454" s="9" t="s">
        <v>83</v>
      </c>
      <c r="D454" s="5">
        <v>629.7</v>
      </c>
      <c r="E454" t="str">
        <f>VLOOKUP(A454,Sheet2!A:L,12,0)</f>
        <v>629.70</v>
      </c>
      <c r="F454">
        <f t="shared" si="7"/>
        <v>0</v>
      </c>
    </row>
    <row r="455" ht="14.25" hidden="1" customHeight="1" spans="1:6">
      <c r="A455" s="8" t="s">
        <v>3492</v>
      </c>
      <c r="B455" s="9" t="s">
        <v>663</v>
      </c>
      <c r="C455" s="9" t="s">
        <v>83</v>
      </c>
      <c r="D455" s="5">
        <v>303</v>
      </c>
      <c r="E455" t="str">
        <f>VLOOKUP(A455,Sheet2!A:L,12,0)</f>
        <v>303.00</v>
      </c>
      <c r="F455">
        <f t="shared" si="7"/>
        <v>0</v>
      </c>
    </row>
    <row r="456" ht="14.25" hidden="1" customHeight="1" spans="1:6">
      <c r="A456" s="8" t="s">
        <v>3495</v>
      </c>
      <c r="B456" s="9" t="s">
        <v>663</v>
      </c>
      <c r="C456" s="9" t="s">
        <v>83</v>
      </c>
      <c r="D456" s="5">
        <v>205.31</v>
      </c>
      <c r="E456" t="str">
        <f>VLOOKUP(A456,Sheet2!A:L,12,0)</f>
        <v>205.31</v>
      </c>
      <c r="F456">
        <f t="shared" si="7"/>
        <v>0</v>
      </c>
    </row>
    <row r="457" ht="14.25" hidden="1" customHeight="1" spans="1:6">
      <c r="A457" s="8" t="s">
        <v>3503</v>
      </c>
      <c r="B457" s="9" t="s">
        <v>662</v>
      </c>
      <c r="C457" s="9" t="s">
        <v>83</v>
      </c>
      <c r="D457" s="5">
        <v>576.24</v>
      </c>
      <c r="E457" t="str">
        <f>VLOOKUP(A457,Sheet2!A:L,12,0)</f>
        <v>576.24</v>
      </c>
      <c r="F457">
        <f t="shared" si="7"/>
        <v>0</v>
      </c>
    </row>
    <row r="458" ht="14.25" hidden="1" customHeight="1" spans="1:6">
      <c r="A458" s="8" t="s">
        <v>3509</v>
      </c>
      <c r="B458" s="9" t="s">
        <v>662</v>
      </c>
      <c r="C458" s="9" t="s">
        <v>83</v>
      </c>
      <c r="D458" s="5">
        <v>4035.94</v>
      </c>
      <c r="E458" t="str">
        <f>VLOOKUP(A458,Sheet2!A:L,12,0)</f>
        <v>4035.94</v>
      </c>
      <c r="F458">
        <f t="shared" si="7"/>
        <v>0</v>
      </c>
    </row>
    <row r="459" ht="14.25" hidden="1" customHeight="1" spans="1:6">
      <c r="A459" s="8" t="s">
        <v>3518</v>
      </c>
      <c r="B459" s="9" t="s">
        <v>662</v>
      </c>
      <c r="C459" s="9" t="s">
        <v>83</v>
      </c>
      <c r="D459" s="5">
        <v>1724</v>
      </c>
      <c r="E459" t="str">
        <f>VLOOKUP(A459,Sheet2!A:L,12,0)</f>
        <v>1724.00</v>
      </c>
      <c r="F459">
        <f t="shared" si="7"/>
        <v>0</v>
      </c>
    </row>
    <row r="460" ht="14.25" hidden="1" customHeight="1" spans="1:6">
      <c r="A460" s="8" t="s">
        <v>3527</v>
      </c>
      <c r="B460" s="9" t="s">
        <v>663</v>
      </c>
      <c r="C460" s="9" t="s">
        <v>83</v>
      </c>
      <c r="D460" s="5">
        <v>1343.62</v>
      </c>
      <c r="E460" t="str">
        <f>VLOOKUP(A460,Sheet2!A:L,12,0)</f>
        <v>1343.62</v>
      </c>
      <c r="F460">
        <f t="shared" si="7"/>
        <v>0</v>
      </c>
    </row>
    <row r="461" ht="14.25" hidden="1" customHeight="1" spans="1:6">
      <c r="A461" s="8" t="s">
        <v>3533</v>
      </c>
      <c r="B461" s="9" t="s">
        <v>662</v>
      </c>
      <c r="C461" s="9" t="s">
        <v>83</v>
      </c>
      <c r="D461" s="5">
        <v>573.88</v>
      </c>
      <c r="E461" t="str">
        <f>VLOOKUP(A461,Sheet2!A:L,12,0)</f>
        <v>573.88</v>
      </c>
      <c r="F461">
        <f t="shared" si="7"/>
        <v>0</v>
      </c>
    </row>
    <row r="462" ht="14.25" hidden="1" customHeight="1" spans="1:6">
      <c r="A462" s="8" t="s">
        <v>3539</v>
      </c>
      <c r="B462" s="9" t="s">
        <v>662</v>
      </c>
      <c r="C462" s="9" t="s">
        <v>83</v>
      </c>
      <c r="D462" s="5">
        <v>584.14</v>
      </c>
      <c r="E462" t="str">
        <f>VLOOKUP(A462,Sheet2!A:L,12,0)</f>
        <v>584.14</v>
      </c>
      <c r="F462">
        <f t="shared" si="7"/>
        <v>0</v>
      </c>
    </row>
    <row r="463" ht="14.25" hidden="1" customHeight="1" spans="1:6">
      <c r="A463" s="8" t="s">
        <v>3545</v>
      </c>
      <c r="B463" s="9" t="s">
        <v>663</v>
      </c>
      <c r="C463" s="9" t="s">
        <v>83</v>
      </c>
      <c r="D463" s="5">
        <v>591.55</v>
      </c>
      <c r="E463" t="str">
        <f>VLOOKUP(A463,Sheet2!A:L,12,0)</f>
        <v>591.55</v>
      </c>
      <c r="F463">
        <f t="shared" si="7"/>
        <v>0</v>
      </c>
    </row>
    <row r="464" ht="14.25" hidden="1" customHeight="1" spans="1:6">
      <c r="A464" s="8" t="s">
        <v>3553</v>
      </c>
      <c r="B464" s="9" t="s">
        <v>663</v>
      </c>
      <c r="C464" s="9" t="s">
        <v>83</v>
      </c>
      <c r="D464" s="5">
        <v>722.33</v>
      </c>
      <c r="E464" t="str">
        <f>VLOOKUP(A464,Sheet2!A:L,12,0)</f>
        <v>722.33</v>
      </c>
      <c r="F464">
        <f t="shared" si="7"/>
        <v>0</v>
      </c>
    </row>
    <row r="465" ht="14.25" hidden="1" customHeight="1" spans="1:6">
      <c r="A465" s="8" t="s">
        <v>3562</v>
      </c>
      <c r="B465" s="9" t="s">
        <v>663</v>
      </c>
      <c r="C465" s="9" t="s">
        <v>83</v>
      </c>
      <c r="D465" s="5">
        <v>286.61</v>
      </c>
      <c r="E465" t="str">
        <f>VLOOKUP(A465,Sheet2!A:L,12,0)</f>
        <v>286.61</v>
      </c>
      <c r="F465">
        <f t="shared" si="7"/>
        <v>0</v>
      </c>
    </row>
    <row r="466" ht="14.25" hidden="1" customHeight="1" spans="1:6">
      <c r="A466" s="8" t="s">
        <v>3568</v>
      </c>
      <c r="B466" s="9" t="s">
        <v>663</v>
      </c>
      <c r="C466" s="9" t="s">
        <v>83</v>
      </c>
      <c r="D466" s="5">
        <v>1103.74</v>
      </c>
      <c r="E466" t="str">
        <f>VLOOKUP(A466,Sheet2!A:L,12,0)</f>
        <v>1103.74</v>
      </c>
      <c r="F466">
        <f t="shared" si="7"/>
        <v>0</v>
      </c>
    </row>
    <row r="467" ht="14.25" hidden="1" customHeight="1" spans="1:6">
      <c r="A467" s="8" t="s">
        <v>3576</v>
      </c>
      <c r="B467" s="9" t="s">
        <v>3581</v>
      </c>
      <c r="C467" s="9" t="s">
        <v>3582</v>
      </c>
      <c r="D467" s="5">
        <v>0</v>
      </c>
      <c r="E467" t="e">
        <f>VLOOKUP(A467,Sheet2!A:L,12,0)</f>
        <v>#N/A</v>
      </c>
      <c r="F467" t="e">
        <f t="shared" si="7"/>
        <v>#N/A</v>
      </c>
    </row>
    <row r="468" ht="14.25" hidden="1" customHeight="1" spans="1:6">
      <c r="A468" s="8" t="s">
        <v>3585</v>
      </c>
      <c r="B468" s="9" t="s">
        <v>83</v>
      </c>
      <c r="C468" s="9" t="s">
        <v>2725</v>
      </c>
      <c r="D468" s="5">
        <v>0</v>
      </c>
      <c r="E468" t="e">
        <f>VLOOKUP(A468,Sheet2!A:L,12,0)</f>
        <v>#N/A</v>
      </c>
      <c r="F468" t="e">
        <f t="shared" si="7"/>
        <v>#N/A</v>
      </c>
    </row>
    <row r="469" ht="14.25" hidden="1" customHeight="1" spans="1:6">
      <c r="A469" s="8" t="s">
        <v>3593</v>
      </c>
      <c r="B469" s="9" t="s">
        <v>662</v>
      </c>
      <c r="C469" s="9" t="s">
        <v>83</v>
      </c>
      <c r="D469" s="5">
        <v>4376.36</v>
      </c>
      <c r="E469" t="str">
        <f>VLOOKUP(A469,Sheet2!A:L,12,0)</f>
        <v>4376.36</v>
      </c>
      <c r="F469">
        <f t="shared" si="7"/>
        <v>0</v>
      </c>
    </row>
    <row r="470" ht="14.25" hidden="1" customHeight="1" spans="1:6">
      <c r="A470" s="8" t="s">
        <v>3602</v>
      </c>
      <c r="B470" s="9" t="s">
        <v>663</v>
      </c>
      <c r="C470" s="9" t="s">
        <v>83</v>
      </c>
      <c r="D470" s="5">
        <v>1366.6</v>
      </c>
      <c r="E470" t="str">
        <f>VLOOKUP(A470,Sheet2!A:L,12,0)</f>
        <v>1366.60</v>
      </c>
      <c r="F470">
        <f t="shared" si="7"/>
        <v>0</v>
      </c>
    </row>
    <row r="471" ht="14.25" hidden="1" customHeight="1" spans="1:6">
      <c r="A471" s="8" t="s">
        <v>3610</v>
      </c>
      <c r="B471" s="9" t="s">
        <v>663</v>
      </c>
      <c r="C471" s="9" t="s">
        <v>83</v>
      </c>
      <c r="D471" s="5">
        <v>1059.78</v>
      </c>
      <c r="E471" t="str">
        <f>VLOOKUP(A471,Sheet2!A:L,12,0)</f>
        <v>1059.78</v>
      </c>
      <c r="F471">
        <f t="shared" si="7"/>
        <v>0</v>
      </c>
    </row>
    <row r="472" ht="14.25" hidden="1" customHeight="1" spans="1:6">
      <c r="A472" s="8" t="s">
        <v>3617</v>
      </c>
      <c r="B472" s="9" t="s">
        <v>663</v>
      </c>
      <c r="C472" s="9" t="s">
        <v>83</v>
      </c>
      <c r="D472" s="5">
        <v>1114.01</v>
      </c>
      <c r="E472" t="str">
        <f>VLOOKUP(A472,Sheet2!A:L,12,0)</f>
        <v>1114.01</v>
      </c>
      <c r="F472">
        <f t="shared" si="7"/>
        <v>0</v>
      </c>
    </row>
    <row r="473" ht="14.25" hidden="1" customHeight="1" spans="1:6">
      <c r="A473" s="8" t="s">
        <v>3626</v>
      </c>
      <c r="B473" s="9" t="s">
        <v>3629</v>
      </c>
      <c r="C473" s="9" t="s">
        <v>3630</v>
      </c>
      <c r="D473" s="5">
        <v>0</v>
      </c>
      <c r="E473" t="e">
        <f>VLOOKUP(A473,Sheet2!A:L,12,0)</f>
        <v>#N/A</v>
      </c>
      <c r="F473" t="e">
        <f t="shared" si="7"/>
        <v>#N/A</v>
      </c>
    </row>
    <row r="474" ht="14.25" hidden="1" customHeight="1" spans="1:6">
      <c r="A474" s="8" t="s">
        <v>3634</v>
      </c>
      <c r="B474" s="9" t="s">
        <v>3637</v>
      </c>
      <c r="C474" s="9" t="s">
        <v>3630</v>
      </c>
      <c r="D474" s="5">
        <v>0</v>
      </c>
      <c r="E474" t="e">
        <f>VLOOKUP(A474,Sheet2!A:L,12,0)</f>
        <v>#N/A</v>
      </c>
      <c r="F474" t="e">
        <f t="shared" si="7"/>
        <v>#N/A</v>
      </c>
    </row>
    <row r="475" ht="14.25" hidden="1" customHeight="1" spans="1:6">
      <c r="A475" s="8" t="s">
        <v>3639</v>
      </c>
      <c r="B475" s="9" t="s">
        <v>662</v>
      </c>
      <c r="C475" s="9" t="s">
        <v>83</v>
      </c>
      <c r="D475" s="5">
        <v>1560</v>
      </c>
      <c r="E475" t="str">
        <f>VLOOKUP(A475,Sheet2!A:L,12,0)</f>
        <v>1560.00</v>
      </c>
      <c r="F475">
        <f t="shared" si="7"/>
        <v>0</v>
      </c>
    </row>
    <row r="476" ht="14.25" hidden="1" customHeight="1" spans="1:6">
      <c r="A476" s="8" t="s">
        <v>3642</v>
      </c>
      <c r="B476" s="9" t="s">
        <v>94</v>
      </c>
      <c r="C476" s="9" t="s">
        <v>921</v>
      </c>
      <c r="D476" s="5">
        <v>0</v>
      </c>
      <c r="E476" t="e">
        <f>VLOOKUP(A476,Sheet2!A:L,12,0)</f>
        <v>#N/A</v>
      </c>
      <c r="F476" t="e">
        <f t="shared" si="7"/>
        <v>#N/A</v>
      </c>
    </row>
    <row r="477" ht="14.25" hidden="1" customHeight="1" spans="1:6">
      <c r="A477" s="8" t="s">
        <v>3649</v>
      </c>
      <c r="B477" s="9" t="s">
        <v>3654</v>
      </c>
      <c r="C477" s="9" t="s">
        <v>3655</v>
      </c>
      <c r="D477" s="5">
        <v>0</v>
      </c>
      <c r="E477" t="e">
        <f>VLOOKUP(A477,Sheet2!A:L,12,0)</f>
        <v>#N/A</v>
      </c>
      <c r="F477" t="e">
        <f t="shared" si="7"/>
        <v>#N/A</v>
      </c>
    </row>
    <row r="478" ht="14.25" hidden="1" customHeight="1" spans="1:6">
      <c r="A478" s="8" t="s">
        <v>3659</v>
      </c>
      <c r="B478" s="9" t="s">
        <v>2779</v>
      </c>
      <c r="C478" s="9" t="s">
        <v>3664</v>
      </c>
      <c r="D478" s="5">
        <v>0</v>
      </c>
      <c r="E478" t="e">
        <f>VLOOKUP(A478,Sheet2!A:L,12,0)</f>
        <v>#N/A</v>
      </c>
      <c r="F478" t="e">
        <f t="shared" si="7"/>
        <v>#N/A</v>
      </c>
    </row>
    <row r="479" ht="14.25" hidden="1" customHeight="1" spans="1:6">
      <c r="A479" s="8" t="s">
        <v>3667</v>
      </c>
      <c r="B479" s="9" t="s">
        <v>2702</v>
      </c>
      <c r="C479" s="9" t="s">
        <v>2690</v>
      </c>
      <c r="D479" s="5">
        <v>0</v>
      </c>
      <c r="E479" t="e">
        <f>VLOOKUP(A479,Sheet2!A:L,12,0)</f>
        <v>#N/A</v>
      </c>
      <c r="F479" t="e">
        <f t="shared" si="7"/>
        <v>#N/A</v>
      </c>
    </row>
    <row r="480" ht="14.25" hidden="1" customHeight="1" spans="1:6">
      <c r="A480" s="8" t="s">
        <v>3675</v>
      </c>
      <c r="B480" s="9" t="s">
        <v>663</v>
      </c>
      <c r="C480" s="9" t="s">
        <v>83</v>
      </c>
      <c r="D480" s="5">
        <v>2617.29</v>
      </c>
      <c r="E480" t="str">
        <f>VLOOKUP(A480,Sheet2!A:L,12,0)</f>
        <v>2617.29</v>
      </c>
      <c r="F480">
        <f t="shared" si="7"/>
        <v>0</v>
      </c>
    </row>
    <row r="481" ht="14.25" hidden="1" customHeight="1" spans="1:6">
      <c r="A481" s="8" t="s">
        <v>3684</v>
      </c>
      <c r="B481" s="9" t="s">
        <v>662</v>
      </c>
      <c r="C481" s="9" t="s">
        <v>83</v>
      </c>
      <c r="D481" s="5">
        <v>534.96</v>
      </c>
      <c r="E481" t="str">
        <f>VLOOKUP(A481,Sheet2!A:L,12,0)</f>
        <v>534.96</v>
      </c>
      <c r="F481">
        <f t="shared" si="7"/>
        <v>0</v>
      </c>
    </row>
    <row r="482" ht="14.25" hidden="1" customHeight="1" spans="1:6">
      <c r="A482" s="8" t="s">
        <v>3690</v>
      </c>
      <c r="B482" s="9" t="s">
        <v>83</v>
      </c>
      <c r="C482" s="9" t="s">
        <v>2725</v>
      </c>
      <c r="D482" s="5">
        <v>611.98</v>
      </c>
      <c r="E482" t="str">
        <f>VLOOKUP(A482,Sheet2!A:L,12,0)</f>
        <v>611.98</v>
      </c>
      <c r="F482">
        <f t="shared" si="7"/>
        <v>0</v>
      </c>
    </row>
    <row r="483" ht="14.25" hidden="1" customHeight="1" spans="1:6">
      <c r="A483" s="8" t="s">
        <v>3699</v>
      </c>
      <c r="B483" s="9" t="s">
        <v>82</v>
      </c>
      <c r="C483" s="9" t="s">
        <v>2725</v>
      </c>
      <c r="D483" s="5">
        <v>4026.76</v>
      </c>
      <c r="E483" t="str">
        <f>VLOOKUP(A483,Sheet2!A:L,12,0)</f>
        <v>4026.76</v>
      </c>
      <c r="F483">
        <f t="shared" si="7"/>
        <v>0</v>
      </c>
    </row>
    <row r="484" ht="14.25" hidden="1" customHeight="1" spans="1:6">
      <c r="A484" s="8" t="s">
        <v>3706</v>
      </c>
      <c r="B484" s="9" t="s">
        <v>82</v>
      </c>
      <c r="C484" s="9" t="s">
        <v>2725</v>
      </c>
      <c r="D484" s="5">
        <v>2850.44</v>
      </c>
      <c r="E484" t="str">
        <f>VLOOKUP(A484,Sheet2!A:L,12,0)</f>
        <v>2850.44</v>
      </c>
      <c r="F484">
        <f t="shared" si="7"/>
        <v>0</v>
      </c>
    </row>
    <row r="485" ht="14.25" hidden="1" customHeight="1" spans="1:6">
      <c r="A485" s="8" t="s">
        <v>3714</v>
      </c>
      <c r="B485" s="9" t="s">
        <v>662</v>
      </c>
      <c r="C485" s="9" t="s">
        <v>2725</v>
      </c>
      <c r="D485" s="5">
        <v>1695.6</v>
      </c>
      <c r="E485" t="str">
        <f>VLOOKUP(A485,Sheet2!A:L,12,0)</f>
        <v>1695.60</v>
      </c>
      <c r="F485">
        <f t="shared" si="7"/>
        <v>0</v>
      </c>
    </row>
    <row r="486" ht="14.25" hidden="1" customHeight="1" spans="1:6">
      <c r="A486" s="8" t="s">
        <v>3723</v>
      </c>
      <c r="B486" s="9" t="s">
        <v>662</v>
      </c>
      <c r="C486" s="9" t="s">
        <v>2725</v>
      </c>
      <c r="D486" s="5">
        <v>1464.64</v>
      </c>
      <c r="E486" t="str">
        <f>VLOOKUP(A486,Sheet2!A:L,12,0)</f>
        <v>1464.64</v>
      </c>
      <c r="F486">
        <f t="shared" si="7"/>
        <v>0</v>
      </c>
    </row>
    <row r="487" ht="14.25" hidden="1" customHeight="1" spans="1:6">
      <c r="A487" s="8" t="s">
        <v>3730</v>
      </c>
      <c r="B487" s="9" t="s">
        <v>662</v>
      </c>
      <c r="C487" s="9" t="s">
        <v>2725</v>
      </c>
      <c r="D487" s="5">
        <v>1464.64</v>
      </c>
      <c r="E487" t="str">
        <f>VLOOKUP(A487,Sheet2!A:L,12,0)</f>
        <v>1464.64</v>
      </c>
      <c r="F487">
        <f t="shared" si="7"/>
        <v>0</v>
      </c>
    </row>
    <row r="488" s="3" customFormat="1" ht="14.25" hidden="1" customHeight="1" spans="1:10">
      <c r="A488" s="10" t="s">
        <v>3733</v>
      </c>
      <c r="B488" s="11" t="s">
        <v>662</v>
      </c>
      <c r="C488" s="11" t="s">
        <v>2725</v>
      </c>
      <c r="D488" s="12">
        <v>1591.33</v>
      </c>
      <c r="E488" t="str">
        <f>VLOOKUP(A488,Sheet2!A:L,12,0)</f>
        <v>1591.33</v>
      </c>
      <c r="F488">
        <f t="shared" si="7"/>
        <v>0</v>
      </c>
      <c r="J488" s="13" t="s">
        <v>5649</v>
      </c>
    </row>
    <row r="489" ht="14.25" hidden="1" customHeight="1" spans="1:6">
      <c r="A489" s="8" t="s">
        <v>3741</v>
      </c>
      <c r="B489" s="9" t="s">
        <v>82</v>
      </c>
      <c r="C489" s="9" t="s">
        <v>2725</v>
      </c>
      <c r="D489" s="5">
        <v>2495</v>
      </c>
      <c r="E489" t="str">
        <f>VLOOKUP(A489,Sheet2!A:L,12,0)</f>
        <v>2495.00</v>
      </c>
      <c r="F489">
        <f t="shared" si="7"/>
        <v>0</v>
      </c>
    </row>
    <row r="490" ht="14.25" hidden="1" customHeight="1" spans="1:6">
      <c r="A490" s="8" t="s">
        <v>3748</v>
      </c>
      <c r="B490" s="9" t="s">
        <v>83</v>
      </c>
      <c r="C490" s="9" t="s">
        <v>2725</v>
      </c>
      <c r="D490" s="5">
        <v>344</v>
      </c>
      <c r="E490" t="str">
        <f>VLOOKUP(A490,Sheet2!A:L,12,0)</f>
        <v>344.00</v>
      </c>
      <c r="F490">
        <f t="shared" si="7"/>
        <v>0</v>
      </c>
    </row>
    <row r="491" ht="14.25" hidden="1" customHeight="1" spans="1:6">
      <c r="A491" s="8" t="s">
        <v>3753</v>
      </c>
      <c r="B491" s="9" t="s">
        <v>81</v>
      </c>
      <c r="C491" s="9" t="s">
        <v>2725</v>
      </c>
      <c r="D491" s="5">
        <v>7384.8</v>
      </c>
      <c r="E491" t="str">
        <f>VLOOKUP(A491,Sheet2!A:L,12,0)</f>
        <v>7384.80</v>
      </c>
      <c r="F491">
        <f t="shared" si="7"/>
        <v>0</v>
      </c>
    </row>
    <row r="492" ht="14.25" hidden="1" customHeight="1" spans="1:6">
      <c r="A492" s="8" t="s">
        <v>3761</v>
      </c>
      <c r="B492" s="9" t="s">
        <v>83</v>
      </c>
      <c r="C492" s="9" t="s">
        <v>2725</v>
      </c>
      <c r="D492" s="5">
        <v>251.22</v>
      </c>
      <c r="E492" t="str">
        <f>VLOOKUP(A492,Sheet2!A:L,12,0)</f>
        <v>251.22</v>
      </c>
      <c r="F492">
        <f t="shared" si="7"/>
        <v>0</v>
      </c>
    </row>
    <row r="493" ht="14.25" hidden="1" customHeight="1" spans="1:6">
      <c r="A493" s="8" t="s">
        <v>3770</v>
      </c>
      <c r="B493" s="9" t="s">
        <v>663</v>
      </c>
      <c r="C493" s="9" t="s">
        <v>2725</v>
      </c>
      <c r="D493" s="5">
        <v>6012.26</v>
      </c>
      <c r="E493" t="str">
        <f>VLOOKUP(A493,Sheet2!A:L,12,0)</f>
        <v>6012.28</v>
      </c>
      <c r="F493">
        <f t="shared" si="7"/>
        <v>-0.0199999999995271</v>
      </c>
    </row>
    <row r="494" ht="14.25" hidden="1" customHeight="1" spans="1:6">
      <c r="A494" s="8" t="s">
        <v>3776</v>
      </c>
      <c r="B494" s="9" t="s">
        <v>83</v>
      </c>
      <c r="C494" s="9" t="s">
        <v>2725</v>
      </c>
      <c r="D494" s="5">
        <v>962</v>
      </c>
      <c r="E494" t="str">
        <f>VLOOKUP(A494,Sheet2!A:L,12,0)</f>
        <v>962.00</v>
      </c>
      <c r="F494">
        <f t="shared" si="7"/>
        <v>0</v>
      </c>
    </row>
    <row r="495" ht="14.25" hidden="1" customHeight="1" spans="1:6">
      <c r="A495" s="8" t="s">
        <v>3779</v>
      </c>
      <c r="B495" s="9" t="s">
        <v>663</v>
      </c>
      <c r="C495" s="9" t="s">
        <v>2725</v>
      </c>
      <c r="D495" s="5">
        <v>2259.86</v>
      </c>
      <c r="E495" t="str">
        <f>VLOOKUP(A495,Sheet2!A:L,12,0)</f>
        <v>2259.86</v>
      </c>
      <c r="F495">
        <f t="shared" si="7"/>
        <v>0</v>
      </c>
    </row>
    <row r="496" ht="14.25" hidden="1" customHeight="1" spans="1:6">
      <c r="A496" s="8" t="s">
        <v>3785</v>
      </c>
      <c r="B496" s="9" t="s">
        <v>663</v>
      </c>
      <c r="C496" s="9" t="s">
        <v>2725</v>
      </c>
      <c r="D496" s="5">
        <v>704</v>
      </c>
      <c r="E496" t="str">
        <f>VLOOKUP(A496,Sheet2!A:L,12,0)</f>
        <v>704.00</v>
      </c>
      <c r="F496">
        <f t="shared" si="7"/>
        <v>0</v>
      </c>
    </row>
    <row r="497" ht="14.25" hidden="1" customHeight="1" spans="1:6">
      <c r="A497" s="8" t="s">
        <v>3789</v>
      </c>
      <c r="B497" s="9" t="s">
        <v>83</v>
      </c>
      <c r="C497" s="9" t="s">
        <v>2725</v>
      </c>
      <c r="D497" s="5">
        <v>537.33</v>
      </c>
      <c r="E497" t="str">
        <f>VLOOKUP(A497,Sheet2!A:L,12,0)</f>
        <v>537.33</v>
      </c>
      <c r="F497">
        <f t="shared" si="7"/>
        <v>0</v>
      </c>
    </row>
    <row r="498" ht="14.25" hidden="1" customHeight="1" spans="1:6">
      <c r="A498" s="8" t="s">
        <v>3794</v>
      </c>
      <c r="B498" s="9" t="s">
        <v>82</v>
      </c>
      <c r="C498" s="9" t="s">
        <v>2725</v>
      </c>
      <c r="D498" s="5">
        <v>2077</v>
      </c>
      <c r="E498" t="str">
        <f>VLOOKUP(A498,Sheet2!A:L,12,0)</f>
        <v>2077.00</v>
      </c>
      <c r="F498">
        <f t="shared" si="7"/>
        <v>0</v>
      </c>
    </row>
    <row r="499" ht="14.25" hidden="1" customHeight="1" spans="1:6">
      <c r="A499" s="8" t="s">
        <v>3800</v>
      </c>
      <c r="B499" s="9" t="s">
        <v>83</v>
      </c>
      <c r="C499" s="9" t="s">
        <v>2725</v>
      </c>
      <c r="D499" s="5">
        <v>406</v>
      </c>
      <c r="E499" t="str">
        <f>VLOOKUP(A499,Sheet2!A:L,12,0)</f>
        <v>406.00</v>
      </c>
      <c r="F499">
        <f t="shared" si="7"/>
        <v>0</v>
      </c>
    </row>
    <row r="500" ht="14.25" hidden="1" customHeight="1" spans="1:6">
      <c r="A500" s="8" t="s">
        <v>3807</v>
      </c>
      <c r="B500" s="9" t="s">
        <v>662</v>
      </c>
      <c r="C500" s="9" t="s">
        <v>2725</v>
      </c>
      <c r="D500" s="5">
        <v>946.23</v>
      </c>
      <c r="E500" t="str">
        <f>VLOOKUP(A500,Sheet2!A:L,12,0)</f>
        <v>946.23</v>
      </c>
      <c r="F500">
        <f t="shared" si="7"/>
        <v>0</v>
      </c>
    </row>
    <row r="501" ht="14.25" hidden="1" customHeight="1" spans="1:6">
      <c r="A501" s="8" t="s">
        <v>3815</v>
      </c>
      <c r="B501" s="9" t="s">
        <v>663</v>
      </c>
      <c r="C501" s="9" t="s">
        <v>2725</v>
      </c>
      <c r="D501" s="5">
        <v>704</v>
      </c>
      <c r="E501" t="str">
        <f>VLOOKUP(A501,Sheet2!A:L,12,0)</f>
        <v>704.00</v>
      </c>
      <c r="F501">
        <f t="shared" si="7"/>
        <v>0</v>
      </c>
    </row>
    <row r="502" ht="14.25" hidden="1" customHeight="1" spans="1:6">
      <c r="A502" s="8" t="s">
        <v>3818</v>
      </c>
      <c r="B502" s="9" t="s">
        <v>663</v>
      </c>
      <c r="C502" s="9" t="s">
        <v>2725</v>
      </c>
      <c r="D502" s="5">
        <v>704</v>
      </c>
      <c r="E502" t="str">
        <f>VLOOKUP(A502,Sheet2!A:L,12,0)</f>
        <v>704.00</v>
      </c>
      <c r="F502">
        <f t="shared" si="7"/>
        <v>0</v>
      </c>
    </row>
    <row r="503" ht="14.25" hidden="1" customHeight="1" spans="1:6">
      <c r="A503" s="8" t="s">
        <v>3821</v>
      </c>
      <c r="B503" s="9" t="s">
        <v>663</v>
      </c>
      <c r="C503" s="9" t="s">
        <v>2725</v>
      </c>
      <c r="D503" s="5">
        <v>1432.64</v>
      </c>
      <c r="E503" t="str">
        <f>VLOOKUP(A503,Sheet2!A:L,12,0)</f>
        <v>1432.64</v>
      </c>
      <c r="F503">
        <f t="shared" si="7"/>
        <v>0</v>
      </c>
    </row>
    <row r="504" ht="14.25" hidden="1" customHeight="1" spans="1:6">
      <c r="A504" s="8" t="s">
        <v>3828</v>
      </c>
      <c r="B504" s="9" t="s">
        <v>663</v>
      </c>
      <c r="C504" s="9" t="s">
        <v>2725</v>
      </c>
      <c r="D504" s="5">
        <v>8529.74</v>
      </c>
      <c r="E504" t="str">
        <f>VLOOKUP(A504,Sheet2!A:L,12,0)</f>
        <v>8529.74</v>
      </c>
      <c r="F504">
        <f t="shared" si="7"/>
        <v>0</v>
      </c>
    </row>
    <row r="505" ht="14.25" hidden="1" customHeight="1" spans="1:6">
      <c r="A505" s="8" t="s">
        <v>3837</v>
      </c>
      <c r="B505" s="9" t="s">
        <v>663</v>
      </c>
      <c r="C505" s="9" t="s">
        <v>2725</v>
      </c>
      <c r="D505" s="5">
        <v>704</v>
      </c>
      <c r="E505" t="str">
        <f>VLOOKUP(A505,Sheet2!A:L,12,0)</f>
        <v>704.00</v>
      </c>
      <c r="F505">
        <f t="shared" si="7"/>
        <v>0</v>
      </c>
    </row>
    <row r="506" s="3" customFormat="1" ht="14.25" hidden="1" customHeight="1" spans="1:10">
      <c r="A506" s="10" t="s">
        <v>3842</v>
      </c>
      <c r="B506" s="11" t="s">
        <v>81</v>
      </c>
      <c r="C506" s="11" t="s">
        <v>2725</v>
      </c>
      <c r="D506" s="12">
        <v>-195.51</v>
      </c>
      <c r="E506" t="str">
        <f>VLOOKUP(A506,Sheet2!A:L,12,0)</f>
        <v>-195.51</v>
      </c>
      <c r="F506">
        <f t="shared" si="7"/>
        <v>0</v>
      </c>
      <c r="J506" s="13" t="s">
        <v>5650</v>
      </c>
    </row>
    <row r="507" ht="14.25" hidden="1" customHeight="1" spans="1:6">
      <c r="A507" s="8" t="s">
        <v>3847</v>
      </c>
      <c r="B507" s="9" t="s">
        <v>83</v>
      </c>
      <c r="C507" s="9" t="s">
        <v>2725</v>
      </c>
      <c r="D507" s="5">
        <v>988.24</v>
      </c>
      <c r="E507" t="str">
        <f>VLOOKUP(A507,Sheet2!A:L,12,0)</f>
        <v>988.24</v>
      </c>
      <c r="F507">
        <f t="shared" si="7"/>
        <v>0</v>
      </c>
    </row>
    <row r="508" ht="14.25" hidden="1" customHeight="1" spans="1:6">
      <c r="A508" s="8" t="s">
        <v>3856</v>
      </c>
      <c r="B508" s="9" t="s">
        <v>83</v>
      </c>
      <c r="C508" s="9" t="s">
        <v>2725</v>
      </c>
      <c r="D508" s="5">
        <v>2396.72</v>
      </c>
      <c r="E508" t="str">
        <f>VLOOKUP(A508,Sheet2!A:L,12,0)</f>
        <v>2396.72</v>
      </c>
      <c r="F508">
        <f t="shared" si="7"/>
        <v>0</v>
      </c>
    </row>
    <row r="509" ht="14.25" hidden="1" customHeight="1" spans="1:6">
      <c r="A509" s="8" t="s">
        <v>3865</v>
      </c>
      <c r="B509" s="9" t="s">
        <v>2725</v>
      </c>
      <c r="C509" s="9" t="s">
        <v>871</v>
      </c>
      <c r="D509" s="5">
        <v>0</v>
      </c>
      <c r="E509" t="e">
        <f>VLOOKUP(A509,Sheet2!A:L,12,0)</f>
        <v>#N/A</v>
      </c>
      <c r="F509" t="e">
        <f t="shared" si="7"/>
        <v>#N/A</v>
      </c>
    </row>
    <row r="510" ht="14.25" hidden="1" customHeight="1" spans="1:6">
      <c r="A510" s="8" t="s">
        <v>3871</v>
      </c>
      <c r="B510" s="9" t="s">
        <v>663</v>
      </c>
      <c r="C510" s="9" t="s">
        <v>2725</v>
      </c>
      <c r="D510" s="5">
        <v>1224.48</v>
      </c>
      <c r="E510" t="str">
        <f>VLOOKUP(A510,Sheet2!A:L,12,0)</f>
        <v>1224.48</v>
      </c>
      <c r="F510">
        <f t="shared" si="7"/>
        <v>0</v>
      </c>
    </row>
    <row r="511" ht="14.25" hidden="1" customHeight="1" spans="1:6">
      <c r="A511" s="8" t="s">
        <v>3877</v>
      </c>
      <c r="B511" s="9" t="s">
        <v>83</v>
      </c>
      <c r="C511" s="9" t="s">
        <v>2725</v>
      </c>
      <c r="D511" s="5">
        <v>928.47</v>
      </c>
      <c r="E511" t="str">
        <f>VLOOKUP(A511,Sheet2!A:L,12,0)</f>
        <v>928.47</v>
      </c>
      <c r="F511">
        <f t="shared" si="7"/>
        <v>0</v>
      </c>
    </row>
    <row r="512" ht="14.25" hidden="1" customHeight="1" spans="1:6">
      <c r="A512" s="8" t="s">
        <v>3886</v>
      </c>
      <c r="B512" s="9" t="s">
        <v>83</v>
      </c>
      <c r="C512" s="9" t="s">
        <v>2725</v>
      </c>
      <c r="D512" s="5">
        <v>1299.73</v>
      </c>
      <c r="E512" t="str">
        <f>VLOOKUP(A512,Sheet2!A:L,12,0)</f>
        <v>1299.73</v>
      </c>
      <c r="F512">
        <f t="shared" si="7"/>
        <v>0</v>
      </c>
    </row>
    <row r="513" ht="14.25" hidden="1" customHeight="1" spans="1:6">
      <c r="A513" s="8" t="s">
        <v>3892</v>
      </c>
      <c r="B513" s="9" t="s">
        <v>82</v>
      </c>
      <c r="C513" s="9" t="s">
        <v>2725</v>
      </c>
      <c r="D513" s="5">
        <v>3954.28</v>
      </c>
      <c r="E513" t="str">
        <f>VLOOKUP(A513,Sheet2!A:L,12,0)</f>
        <v>3954.28</v>
      </c>
      <c r="F513">
        <f t="shared" si="7"/>
        <v>0</v>
      </c>
    </row>
    <row r="514" ht="14.25" hidden="1" customHeight="1" spans="1:6">
      <c r="A514" s="8" t="s">
        <v>3902</v>
      </c>
      <c r="B514" s="9" t="s">
        <v>663</v>
      </c>
      <c r="C514" s="9" t="s">
        <v>2725</v>
      </c>
      <c r="D514" s="5">
        <v>980</v>
      </c>
      <c r="E514" t="str">
        <f>VLOOKUP(A514,Sheet2!A:L,12,0)</f>
        <v>980.00</v>
      </c>
      <c r="F514">
        <f t="shared" si="7"/>
        <v>0</v>
      </c>
    </row>
    <row r="515" ht="14.25" hidden="1" customHeight="1" spans="1:6">
      <c r="A515" s="8" t="s">
        <v>3907</v>
      </c>
      <c r="B515" s="9" t="s">
        <v>663</v>
      </c>
      <c r="C515" s="9" t="s">
        <v>2725</v>
      </c>
      <c r="D515" s="5">
        <v>9684</v>
      </c>
      <c r="E515" t="str">
        <f>VLOOKUP(A515,Sheet2!A:L,12,0)</f>
        <v>9684.00</v>
      </c>
      <c r="F515">
        <f t="shared" ref="F515:F578" si="8">D515-E515</f>
        <v>0</v>
      </c>
    </row>
    <row r="516" ht="14.25" hidden="1" customHeight="1" spans="1:6">
      <c r="A516" s="8" t="s">
        <v>3913</v>
      </c>
      <c r="B516" s="9" t="s">
        <v>83</v>
      </c>
      <c r="C516" s="9" t="s">
        <v>2725</v>
      </c>
      <c r="D516" s="5">
        <v>1046</v>
      </c>
      <c r="E516" t="str">
        <f>VLOOKUP(A516,Sheet2!A:L,12,0)</f>
        <v>1046.00</v>
      </c>
      <c r="F516">
        <f t="shared" si="8"/>
        <v>0</v>
      </c>
    </row>
    <row r="517" ht="14.25" hidden="1" customHeight="1" spans="1:6">
      <c r="A517" s="8" t="s">
        <v>3918</v>
      </c>
      <c r="B517" s="9" t="s">
        <v>663</v>
      </c>
      <c r="C517" s="9" t="s">
        <v>2725</v>
      </c>
      <c r="D517" s="5">
        <v>2424.3</v>
      </c>
      <c r="E517" t="str">
        <f>VLOOKUP(A517,Sheet2!A:L,12,0)</f>
        <v>2424.30</v>
      </c>
      <c r="F517">
        <f t="shared" si="8"/>
        <v>0</v>
      </c>
    </row>
    <row r="518" ht="14.25" hidden="1" customHeight="1" spans="1:6">
      <c r="A518" s="8" t="s">
        <v>3926</v>
      </c>
      <c r="B518" s="9" t="s">
        <v>82</v>
      </c>
      <c r="C518" s="9" t="s">
        <v>2725</v>
      </c>
      <c r="D518" s="5">
        <v>9099.76</v>
      </c>
      <c r="E518" t="str">
        <f>VLOOKUP(A518,Sheet2!A:L,12,0)</f>
        <v>9099.76</v>
      </c>
      <c r="F518">
        <f t="shared" si="8"/>
        <v>0</v>
      </c>
    </row>
    <row r="519" ht="14.25" hidden="1" customHeight="1" spans="1:6">
      <c r="A519" s="8" t="s">
        <v>3932</v>
      </c>
      <c r="B519" s="9" t="s">
        <v>662</v>
      </c>
      <c r="C519" s="9" t="s">
        <v>2725</v>
      </c>
      <c r="D519" s="5">
        <v>2994</v>
      </c>
      <c r="E519" t="str">
        <f>VLOOKUP(A519,Sheet2!A:L,12,0)</f>
        <v>2994.00</v>
      </c>
      <c r="F519">
        <f t="shared" si="8"/>
        <v>0</v>
      </c>
    </row>
    <row r="520" ht="14.25" hidden="1" customHeight="1" spans="1:6">
      <c r="A520" s="8" t="s">
        <v>3942</v>
      </c>
      <c r="B520" s="9" t="s">
        <v>83</v>
      </c>
      <c r="C520" s="9" t="s">
        <v>2725</v>
      </c>
      <c r="D520" s="5">
        <v>344</v>
      </c>
      <c r="E520" t="str">
        <f>VLOOKUP(A520,Sheet2!A:L,12,0)</f>
        <v>344.00</v>
      </c>
      <c r="F520">
        <f t="shared" si="8"/>
        <v>0</v>
      </c>
    </row>
    <row r="521" ht="14.25" hidden="1" customHeight="1" spans="1:6">
      <c r="A521" s="8" t="s">
        <v>3946</v>
      </c>
      <c r="B521" s="9" t="s">
        <v>663</v>
      </c>
      <c r="C521" s="9" t="s">
        <v>2725</v>
      </c>
      <c r="D521" s="5">
        <v>2814</v>
      </c>
      <c r="E521" t="str">
        <f>VLOOKUP(A521,Sheet2!A:L,12,0)</f>
        <v>2814.00</v>
      </c>
      <c r="F521">
        <f t="shared" si="8"/>
        <v>0</v>
      </c>
    </row>
    <row r="522" ht="14.25" hidden="1" customHeight="1" spans="1:6">
      <c r="A522" s="8" t="s">
        <v>3952</v>
      </c>
      <c r="B522" s="9" t="s">
        <v>83</v>
      </c>
      <c r="C522" s="9" t="s">
        <v>2725</v>
      </c>
      <c r="D522" s="5">
        <v>619.03</v>
      </c>
      <c r="E522" t="str">
        <f>VLOOKUP(A522,Sheet2!A:L,12,0)</f>
        <v>619.03</v>
      </c>
      <c r="F522">
        <f t="shared" si="8"/>
        <v>0</v>
      </c>
    </row>
    <row r="523" ht="14.25" hidden="1" customHeight="1" spans="1:6">
      <c r="A523" s="8" t="s">
        <v>3955</v>
      </c>
      <c r="B523" s="9" t="s">
        <v>663</v>
      </c>
      <c r="C523" s="9" t="s">
        <v>2725</v>
      </c>
      <c r="D523" s="5">
        <v>2949.19</v>
      </c>
      <c r="E523" t="str">
        <f>VLOOKUP(A523,Sheet2!A:L,12,0)</f>
        <v>2949.20</v>
      </c>
      <c r="F523">
        <f t="shared" si="8"/>
        <v>-0.00999999999976353</v>
      </c>
    </row>
    <row r="524" ht="14.25" hidden="1" customHeight="1" spans="1:6">
      <c r="A524" s="8" t="s">
        <v>3963</v>
      </c>
      <c r="B524" s="9" t="s">
        <v>82</v>
      </c>
      <c r="C524" s="9" t="s">
        <v>2725</v>
      </c>
      <c r="D524" s="5">
        <v>6864</v>
      </c>
      <c r="E524" t="str">
        <f>VLOOKUP(A524,Sheet2!A:L,12,0)</f>
        <v>6864.00</v>
      </c>
      <c r="F524">
        <f t="shared" si="8"/>
        <v>0</v>
      </c>
    </row>
    <row r="525" ht="14.25" hidden="1" customHeight="1" spans="1:6">
      <c r="A525" s="8" t="s">
        <v>3969</v>
      </c>
      <c r="B525" s="9" t="s">
        <v>83</v>
      </c>
      <c r="C525" s="9" t="s">
        <v>2725</v>
      </c>
      <c r="D525" s="5">
        <v>300</v>
      </c>
      <c r="E525" t="str">
        <f>VLOOKUP(A525,Sheet2!A:L,12,0)</f>
        <v>300.00</v>
      </c>
      <c r="F525">
        <f t="shared" si="8"/>
        <v>0</v>
      </c>
    </row>
    <row r="526" ht="14.25" hidden="1" customHeight="1" spans="1:6">
      <c r="A526" s="8" t="s">
        <v>3972</v>
      </c>
      <c r="B526" s="9" t="s">
        <v>663</v>
      </c>
      <c r="C526" s="9" t="s">
        <v>2725</v>
      </c>
      <c r="D526" s="5">
        <v>5600</v>
      </c>
      <c r="E526" t="str">
        <f>VLOOKUP(A526,Sheet2!A:L,12,0)</f>
        <v>5600.00</v>
      </c>
      <c r="F526">
        <f t="shared" si="8"/>
        <v>0</v>
      </c>
    </row>
    <row r="527" ht="14.25" hidden="1" customHeight="1" spans="1:6">
      <c r="A527" s="8" t="s">
        <v>3977</v>
      </c>
      <c r="B527" s="9" t="s">
        <v>83</v>
      </c>
      <c r="C527" s="9" t="s">
        <v>2725</v>
      </c>
      <c r="D527" s="5">
        <v>2900</v>
      </c>
      <c r="E527" t="str">
        <f>VLOOKUP(A527,Sheet2!A:L,12,0)</f>
        <v>2900.00</v>
      </c>
      <c r="F527">
        <f t="shared" si="8"/>
        <v>0</v>
      </c>
    </row>
    <row r="528" ht="14.25" hidden="1" customHeight="1" spans="1:6">
      <c r="A528" s="8" t="s">
        <v>3983</v>
      </c>
      <c r="B528" s="9" t="s">
        <v>83</v>
      </c>
      <c r="C528" s="9" t="s">
        <v>2725</v>
      </c>
      <c r="D528" s="5">
        <v>1034.01</v>
      </c>
      <c r="E528" t="str">
        <f>VLOOKUP(A528,Sheet2!A:L,12,0)</f>
        <v>1034.01</v>
      </c>
      <c r="F528">
        <f t="shared" si="8"/>
        <v>0</v>
      </c>
    </row>
    <row r="529" ht="14.25" hidden="1" customHeight="1" spans="1:6">
      <c r="A529" s="8" t="s">
        <v>3989</v>
      </c>
      <c r="B529" s="9" t="s">
        <v>662</v>
      </c>
      <c r="C529" s="9" t="s">
        <v>2725</v>
      </c>
      <c r="D529" s="5">
        <v>3381.24</v>
      </c>
      <c r="E529" t="str">
        <f>VLOOKUP(A529,Sheet2!A:L,12,0)</f>
        <v>3381.24</v>
      </c>
      <c r="F529">
        <f t="shared" si="8"/>
        <v>0</v>
      </c>
    </row>
    <row r="530" ht="14.25" hidden="1" customHeight="1" spans="1:6">
      <c r="A530" s="8" t="s">
        <v>3996</v>
      </c>
      <c r="B530" s="9" t="s">
        <v>82</v>
      </c>
      <c r="C530" s="9" t="s">
        <v>2725</v>
      </c>
      <c r="D530" s="5">
        <v>8098.87</v>
      </c>
      <c r="E530" t="str">
        <f>VLOOKUP(A530,Sheet2!A:L,12,0)</f>
        <v>8098.88</v>
      </c>
      <c r="F530">
        <f t="shared" si="8"/>
        <v>-0.0100000000002183</v>
      </c>
    </row>
    <row r="531" ht="14.25" hidden="1" customHeight="1" spans="1:6">
      <c r="A531" s="8" t="s">
        <v>4003</v>
      </c>
      <c r="B531" s="9" t="s">
        <v>83</v>
      </c>
      <c r="C531" s="9" t="s">
        <v>2725</v>
      </c>
      <c r="D531" s="5">
        <v>1306</v>
      </c>
      <c r="E531" t="str">
        <f>VLOOKUP(A531,Sheet2!A:L,12,0)</f>
        <v>1306.00</v>
      </c>
      <c r="F531">
        <f t="shared" si="8"/>
        <v>0</v>
      </c>
    </row>
    <row r="532" ht="14.25" hidden="1" customHeight="1" spans="1:6">
      <c r="A532" s="8" t="s">
        <v>4005</v>
      </c>
      <c r="B532" s="9" t="s">
        <v>663</v>
      </c>
      <c r="C532" s="9" t="s">
        <v>2725</v>
      </c>
      <c r="D532" s="5">
        <v>498</v>
      </c>
      <c r="E532" t="str">
        <f>VLOOKUP(A532,Sheet2!A:L,12,0)</f>
        <v>498.00</v>
      </c>
      <c r="F532">
        <f t="shared" si="8"/>
        <v>0</v>
      </c>
    </row>
    <row r="533" ht="14.25" hidden="1" customHeight="1" spans="1:6">
      <c r="A533" s="8" t="s">
        <v>4011</v>
      </c>
      <c r="B533" s="9" t="s">
        <v>83</v>
      </c>
      <c r="C533" s="9" t="s">
        <v>2725</v>
      </c>
      <c r="D533" s="5">
        <v>1645</v>
      </c>
      <c r="E533" t="str">
        <f>VLOOKUP(A533,Sheet2!A:L,12,0)</f>
        <v>1645.00</v>
      </c>
      <c r="F533">
        <f t="shared" si="8"/>
        <v>0</v>
      </c>
    </row>
    <row r="534" ht="14.25" hidden="1" customHeight="1" spans="1:6">
      <c r="A534" s="8" t="s">
        <v>4016</v>
      </c>
      <c r="B534" s="9" t="s">
        <v>663</v>
      </c>
      <c r="C534" s="9" t="s">
        <v>2725</v>
      </c>
      <c r="D534" s="5">
        <v>3386</v>
      </c>
      <c r="E534" t="str">
        <f>VLOOKUP(A534,Sheet2!A:L,12,0)</f>
        <v>3386.00</v>
      </c>
      <c r="F534">
        <f t="shared" si="8"/>
        <v>0</v>
      </c>
    </row>
    <row r="535" ht="14.25" hidden="1" customHeight="1" spans="1:6">
      <c r="A535" s="8" t="s">
        <v>4025</v>
      </c>
      <c r="B535" s="9" t="s">
        <v>663</v>
      </c>
      <c r="C535" s="9" t="s">
        <v>2725</v>
      </c>
      <c r="D535" s="5">
        <v>3386</v>
      </c>
      <c r="E535" t="str">
        <f>VLOOKUP(A535,Sheet2!A:L,12,0)</f>
        <v>3386.00</v>
      </c>
      <c r="F535">
        <f t="shared" si="8"/>
        <v>0</v>
      </c>
    </row>
    <row r="536" ht="14.25" hidden="1" customHeight="1" spans="1:6">
      <c r="A536" s="8" t="s">
        <v>4028</v>
      </c>
      <c r="B536" s="9" t="s">
        <v>663</v>
      </c>
      <c r="C536" s="9" t="s">
        <v>2725</v>
      </c>
      <c r="D536" s="5">
        <v>3386</v>
      </c>
      <c r="E536" t="str">
        <f>VLOOKUP(A536,Sheet2!A:L,12,0)</f>
        <v>3386.00</v>
      </c>
      <c r="F536">
        <f t="shared" si="8"/>
        <v>0</v>
      </c>
    </row>
    <row r="537" ht="14.25" hidden="1" customHeight="1" spans="1:6">
      <c r="A537" s="8" t="s">
        <v>4031</v>
      </c>
      <c r="B537" s="9" t="s">
        <v>83</v>
      </c>
      <c r="C537" s="9" t="s">
        <v>2725</v>
      </c>
      <c r="D537" s="5">
        <v>370</v>
      </c>
      <c r="E537" t="str">
        <f>VLOOKUP(A537,Sheet2!A:L,12,0)</f>
        <v>370.00</v>
      </c>
      <c r="F537">
        <f t="shared" si="8"/>
        <v>0</v>
      </c>
    </row>
    <row r="538" ht="14.25" hidden="1" customHeight="1" spans="1:6">
      <c r="A538" s="8" t="s">
        <v>4035</v>
      </c>
      <c r="B538" s="9" t="s">
        <v>83</v>
      </c>
      <c r="C538" s="9" t="s">
        <v>2725</v>
      </c>
      <c r="D538" s="5">
        <v>587</v>
      </c>
      <c r="E538" t="str">
        <f>VLOOKUP(A538,Sheet2!A:L,12,0)</f>
        <v>587.00</v>
      </c>
      <c r="F538">
        <f t="shared" si="8"/>
        <v>0</v>
      </c>
    </row>
    <row r="539" ht="14.25" hidden="1" customHeight="1" spans="1:6">
      <c r="A539" s="8" t="s">
        <v>4044</v>
      </c>
      <c r="B539" s="9" t="s">
        <v>662</v>
      </c>
      <c r="C539" s="9" t="s">
        <v>2725</v>
      </c>
      <c r="D539" s="5">
        <v>2082</v>
      </c>
      <c r="E539" t="str">
        <f>VLOOKUP(A539,Sheet2!A:L,12,0)</f>
        <v>2082.00</v>
      </c>
      <c r="F539">
        <f t="shared" si="8"/>
        <v>0</v>
      </c>
    </row>
    <row r="540" ht="14.25" hidden="1" customHeight="1" spans="1:6">
      <c r="A540" s="8" t="s">
        <v>4051</v>
      </c>
      <c r="B540" s="9" t="s">
        <v>663</v>
      </c>
      <c r="C540" s="9" t="s">
        <v>2725</v>
      </c>
      <c r="D540" s="5">
        <v>4112</v>
      </c>
      <c r="E540" t="str">
        <f>VLOOKUP(A540,Sheet2!A:L,12,0)</f>
        <v>4112.00</v>
      </c>
      <c r="F540">
        <f t="shared" si="8"/>
        <v>0</v>
      </c>
    </row>
    <row r="541" ht="14.25" hidden="1" customHeight="1" spans="1:6">
      <c r="A541" s="8" t="s">
        <v>4060</v>
      </c>
      <c r="B541" s="9" t="s">
        <v>662</v>
      </c>
      <c r="C541" s="9" t="s">
        <v>2725</v>
      </c>
      <c r="D541" s="5">
        <v>2394</v>
      </c>
      <c r="E541" t="str">
        <f>VLOOKUP(A541,Sheet2!A:L,12,0)</f>
        <v>2394.00</v>
      </c>
      <c r="F541">
        <f t="shared" si="8"/>
        <v>0</v>
      </c>
    </row>
    <row r="542" ht="14.25" hidden="1" customHeight="1" spans="1:6">
      <c r="A542" s="8" t="s">
        <v>4065</v>
      </c>
      <c r="B542" s="9" t="s">
        <v>662</v>
      </c>
      <c r="C542" s="9" t="s">
        <v>2725</v>
      </c>
      <c r="D542" s="5">
        <v>2394</v>
      </c>
      <c r="E542" t="str">
        <f>VLOOKUP(A542,Sheet2!A:L,12,0)</f>
        <v>2394.00</v>
      </c>
      <c r="F542">
        <f t="shared" si="8"/>
        <v>0</v>
      </c>
    </row>
    <row r="543" ht="14.25" hidden="1" customHeight="1" spans="1:6">
      <c r="A543" s="8" t="s">
        <v>4068</v>
      </c>
      <c r="B543" s="9" t="s">
        <v>663</v>
      </c>
      <c r="C543" s="9" t="s">
        <v>2725</v>
      </c>
      <c r="D543" s="5">
        <v>4405</v>
      </c>
      <c r="E543" t="str">
        <f>VLOOKUP(A543,Sheet2!A:L,12,0)</f>
        <v>4405.00</v>
      </c>
      <c r="F543">
        <f t="shared" si="8"/>
        <v>0</v>
      </c>
    </row>
    <row r="544" ht="14.25" hidden="1" customHeight="1" spans="1:6">
      <c r="A544" s="8" t="s">
        <v>4074</v>
      </c>
      <c r="B544" s="9" t="s">
        <v>662</v>
      </c>
      <c r="C544" s="9" t="s">
        <v>2725</v>
      </c>
      <c r="D544" s="5">
        <v>5191.61</v>
      </c>
      <c r="E544" t="str">
        <f>VLOOKUP(A544,Sheet2!A:L,12,0)</f>
        <v>5191.62</v>
      </c>
      <c r="F544">
        <f t="shared" si="8"/>
        <v>-0.0100000000002183</v>
      </c>
    </row>
    <row r="545" ht="14.25" hidden="1" customHeight="1" spans="1:6">
      <c r="A545" s="8" t="s">
        <v>4080</v>
      </c>
      <c r="B545" s="9" t="s">
        <v>83</v>
      </c>
      <c r="C545" s="9" t="s">
        <v>2725</v>
      </c>
      <c r="D545" s="5">
        <v>1143.39</v>
      </c>
      <c r="E545" t="str">
        <f>VLOOKUP(A545,Sheet2!A:L,12,0)</f>
        <v>1143.39</v>
      </c>
      <c r="F545">
        <f t="shared" si="8"/>
        <v>0</v>
      </c>
    </row>
    <row r="546" ht="14.25" hidden="1" customHeight="1" spans="1:6">
      <c r="A546" s="8" t="s">
        <v>4089</v>
      </c>
      <c r="B546" s="9" t="s">
        <v>83</v>
      </c>
      <c r="C546" s="9" t="s">
        <v>2725</v>
      </c>
      <c r="D546" s="5">
        <v>345</v>
      </c>
      <c r="E546" t="str">
        <f>VLOOKUP(A546,Sheet2!A:L,12,0)</f>
        <v>345.00</v>
      </c>
      <c r="F546">
        <f t="shared" si="8"/>
        <v>0</v>
      </c>
    </row>
    <row r="547" ht="14.25" hidden="1" customHeight="1" spans="1:6">
      <c r="A547" s="8" t="s">
        <v>4094</v>
      </c>
      <c r="B547" s="9" t="s">
        <v>83</v>
      </c>
      <c r="C547" s="9" t="s">
        <v>2725</v>
      </c>
      <c r="D547" s="5">
        <v>430.04</v>
      </c>
      <c r="E547" t="str">
        <f>VLOOKUP(A547,Sheet2!A:L,12,0)</f>
        <v>430.04</v>
      </c>
      <c r="F547">
        <f t="shared" si="8"/>
        <v>0</v>
      </c>
    </row>
    <row r="548" ht="14.25" hidden="1" customHeight="1" spans="1:6">
      <c r="A548" s="8" t="s">
        <v>4101</v>
      </c>
      <c r="B548" s="9" t="s">
        <v>83</v>
      </c>
      <c r="C548" s="9" t="s">
        <v>2725</v>
      </c>
      <c r="D548" s="5">
        <v>1685</v>
      </c>
      <c r="E548" t="str">
        <f>VLOOKUP(A548,Sheet2!A:L,12,0)</f>
        <v>1685.00</v>
      </c>
      <c r="F548">
        <f t="shared" si="8"/>
        <v>0</v>
      </c>
    </row>
    <row r="549" ht="14.25" hidden="1" customHeight="1" spans="1:6">
      <c r="A549" s="8" t="s">
        <v>4109</v>
      </c>
      <c r="B549" s="9" t="s">
        <v>663</v>
      </c>
      <c r="C549" s="9" t="s">
        <v>2725</v>
      </c>
      <c r="D549" s="5">
        <v>2524</v>
      </c>
      <c r="E549" t="str">
        <f>VLOOKUP(A549,Sheet2!A:L,12,0)</f>
        <v>2524.00</v>
      </c>
      <c r="F549">
        <f t="shared" si="8"/>
        <v>0</v>
      </c>
    </row>
    <row r="550" ht="14.25" hidden="1" customHeight="1" spans="1:6">
      <c r="A550" s="8" t="s">
        <v>4116</v>
      </c>
      <c r="B550" s="9" t="s">
        <v>663</v>
      </c>
      <c r="C550" s="9" t="s">
        <v>2725</v>
      </c>
      <c r="D550" s="5">
        <v>1404</v>
      </c>
      <c r="E550" t="str">
        <f>VLOOKUP(A550,Sheet2!A:L,12,0)</f>
        <v>1404.00</v>
      </c>
      <c r="F550">
        <f t="shared" si="8"/>
        <v>0</v>
      </c>
    </row>
    <row r="551" ht="14.25" hidden="1" customHeight="1" spans="1:6">
      <c r="A551" s="8" t="s">
        <v>4123</v>
      </c>
      <c r="B551" s="9" t="s">
        <v>663</v>
      </c>
      <c r="C551" s="9" t="s">
        <v>2725</v>
      </c>
      <c r="D551" s="5">
        <v>2300</v>
      </c>
      <c r="E551" t="str">
        <f>VLOOKUP(A551,Sheet2!A:L,12,0)</f>
        <v>2300.00</v>
      </c>
      <c r="F551">
        <f t="shared" si="8"/>
        <v>0</v>
      </c>
    </row>
    <row r="552" ht="14.25" hidden="1" customHeight="1" spans="1:6">
      <c r="A552" s="8" t="s">
        <v>4128</v>
      </c>
      <c r="B552" s="9" t="s">
        <v>83</v>
      </c>
      <c r="C552" s="9" t="s">
        <v>2725</v>
      </c>
      <c r="D552" s="5">
        <v>287.29</v>
      </c>
      <c r="E552" t="str">
        <f>VLOOKUP(A552,Sheet2!A:L,12,0)</f>
        <v>287.29</v>
      </c>
      <c r="F552">
        <f t="shared" si="8"/>
        <v>0</v>
      </c>
    </row>
    <row r="553" ht="14.25" hidden="1" customHeight="1" spans="1:6">
      <c r="A553" s="8" t="s">
        <v>4136</v>
      </c>
      <c r="B553" s="9" t="s">
        <v>82</v>
      </c>
      <c r="C553" s="9" t="s">
        <v>2725</v>
      </c>
      <c r="D553" s="5">
        <v>2354</v>
      </c>
      <c r="E553" t="str">
        <f>VLOOKUP(A553,Sheet2!A:L,12,0)</f>
        <v>2354.00</v>
      </c>
      <c r="F553">
        <f t="shared" si="8"/>
        <v>0</v>
      </c>
    </row>
    <row r="554" ht="14.25" hidden="1" customHeight="1" spans="1:6">
      <c r="A554" s="8" t="s">
        <v>4140</v>
      </c>
      <c r="B554" s="9" t="s">
        <v>662</v>
      </c>
      <c r="C554" s="9" t="s">
        <v>2725</v>
      </c>
      <c r="D554" s="5">
        <v>2640</v>
      </c>
      <c r="E554" t="str">
        <f>VLOOKUP(A554,Sheet2!A:L,12,0)</f>
        <v>2640.00</v>
      </c>
      <c r="F554">
        <f t="shared" si="8"/>
        <v>0</v>
      </c>
    </row>
    <row r="555" ht="14.25" hidden="1" customHeight="1" spans="1:6">
      <c r="A555" s="8" t="s">
        <v>4145</v>
      </c>
      <c r="B555" s="9" t="s">
        <v>662</v>
      </c>
      <c r="C555" s="9" t="s">
        <v>2725</v>
      </c>
      <c r="D555" s="5">
        <v>363</v>
      </c>
      <c r="E555" t="str">
        <f>VLOOKUP(A555,Sheet2!A:L,12,0)</f>
        <v>363.00</v>
      </c>
      <c r="F555">
        <f t="shared" si="8"/>
        <v>0</v>
      </c>
    </row>
    <row r="556" ht="14.25" hidden="1" customHeight="1" spans="1:6">
      <c r="A556" s="8" t="s">
        <v>4151</v>
      </c>
      <c r="B556" s="9" t="s">
        <v>663</v>
      </c>
      <c r="C556" s="9" t="s">
        <v>2725</v>
      </c>
      <c r="D556" s="5">
        <v>3253.86</v>
      </c>
      <c r="E556" t="str">
        <f>VLOOKUP(A556,Sheet2!A:L,12,0)</f>
        <v>3253.86</v>
      </c>
      <c r="F556">
        <f t="shared" si="8"/>
        <v>0</v>
      </c>
    </row>
    <row r="557" ht="14.25" hidden="1" customHeight="1" spans="1:6">
      <c r="A557" s="8" t="s">
        <v>4160</v>
      </c>
      <c r="B557" s="9" t="s">
        <v>83</v>
      </c>
      <c r="C557" s="9" t="s">
        <v>2725</v>
      </c>
      <c r="D557" s="5">
        <v>336.85</v>
      </c>
      <c r="E557" t="str">
        <f>VLOOKUP(A557,Sheet2!A:L,12,0)</f>
        <v>336.85</v>
      </c>
      <c r="F557">
        <f t="shared" si="8"/>
        <v>0</v>
      </c>
    </row>
    <row r="558" ht="14.25" hidden="1" customHeight="1" spans="1:6">
      <c r="A558" s="8" t="s">
        <v>4167</v>
      </c>
      <c r="B558" s="9" t="s">
        <v>83</v>
      </c>
      <c r="C558" s="9" t="s">
        <v>2725</v>
      </c>
      <c r="D558" s="5">
        <v>211.72</v>
      </c>
      <c r="E558" t="str">
        <f>VLOOKUP(A558,Sheet2!A:L,12,0)</f>
        <v>211.72</v>
      </c>
      <c r="F558">
        <f t="shared" si="8"/>
        <v>0</v>
      </c>
    </row>
    <row r="559" ht="14.25" hidden="1" customHeight="1" spans="1:6">
      <c r="A559" s="8" t="s">
        <v>4175</v>
      </c>
      <c r="B559" s="9" t="s">
        <v>83</v>
      </c>
      <c r="C559" s="9" t="s">
        <v>2725</v>
      </c>
      <c r="D559" s="5">
        <v>2691</v>
      </c>
      <c r="E559" t="str">
        <f>VLOOKUP(A559,Sheet2!A:L,12,0)</f>
        <v>2691.00</v>
      </c>
      <c r="F559">
        <f t="shared" si="8"/>
        <v>0</v>
      </c>
    </row>
    <row r="560" ht="14.25" hidden="1" customHeight="1" spans="1:6">
      <c r="A560" s="8" t="s">
        <v>4180</v>
      </c>
      <c r="B560" s="9" t="s">
        <v>83</v>
      </c>
      <c r="C560" s="9" t="s">
        <v>2725</v>
      </c>
      <c r="D560" s="5">
        <v>2691</v>
      </c>
      <c r="E560" t="str">
        <f>VLOOKUP(A560,Sheet2!A:L,12,0)</f>
        <v>2691.00</v>
      </c>
      <c r="F560">
        <f t="shared" si="8"/>
        <v>0</v>
      </c>
    </row>
    <row r="561" ht="14.25" hidden="1" customHeight="1" spans="1:6">
      <c r="A561" s="8" t="s">
        <v>4183</v>
      </c>
      <c r="B561" s="9" t="s">
        <v>82</v>
      </c>
      <c r="C561" s="9" t="s">
        <v>2725</v>
      </c>
      <c r="D561" s="5">
        <v>2354</v>
      </c>
      <c r="E561" t="str">
        <f>VLOOKUP(A561,Sheet2!A:L,12,0)</f>
        <v>2354.00</v>
      </c>
      <c r="F561">
        <f t="shared" si="8"/>
        <v>0</v>
      </c>
    </row>
    <row r="562" ht="14.25" hidden="1" customHeight="1" spans="1:6">
      <c r="A562" s="8" t="s">
        <v>4187</v>
      </c>
      <c r="B562" s="9" t="s">
        <v>662</v>
      </c>
      <c r="C562" s="9" t="s">
        <v>2725</v>
      </c>
      <c r="D562" s="5">
        <v>1761</v>
      </c>
      <c r="E562" t="str">
        <f>VLOOKUP(A562,Sheet2!A:L,12,0)</f>
        <v>1761.00</v>
      </c>
      <c r="F562">
        <f t="shared" si="8"/>
        <v>0</v>
      </c>
    </row>
    <row r="563" ht="14.25" hidden="1" customHeight="1" spans="1:6">
      <c r="A563" s="8" t="s">
        <v>4190</v>
      </c>
      <c r="B563" s="9" t="s">
        <v>81</v>
      </c>
      <c r="C563" s="9" t="s">
        <v>2725</v>
      </c>
      <c r="D563" s="5">
        <v>10300</v>
      </c>
      <c r="E563" t="str">
        <f>VLOOKUP(A563,Sheet2!A:L,12,0)</f>
        <v>10300.00</v>
      </c>
      <c r="F563">
        <f t="shared" si="8"/>
        <v>0</v>
      </c>
    </row>
    <row r="564" ht="14.25" hidden="1" customHeight="1" spans="1:6">
      <c r="A564" s="8" t="s">
        <v>4196</v>
      </c>
      <c r="B564" s="9" t="s">
        <v>662</v>
      </c>
      <c r="C564" s="9" t="s">
        <v>2725</v>
      </c>
      <c r="D564" s="5">
        <v>2230</v>
      </c>
      <c r="E564" t="str">
        <f>VLOOKUP(A564,Sheet2!A:L,12,0)</f>
        <v>2229.99</v>
      </c>
      <c r="F564">
        <f t="shared" si="8"/>
        <v>0.0100000000002183</v>
      </c>
    </row>
    <row r="565" ht="14.25" hidden="1" customHeight="1" spans="1:6">
      <c r="A565" s="8" t="s">
        <v>4202</v>
      </c>
      <c r="B565" s="9" t="s">
        <v>663</v>
      </c>
      <c r="C565" s="9" t="s">
        <v>2725</v>
      </c>
      <c r="D565" s="5">
        <v>1120</v>
      </c>
      <c r="E565" t="str">
        <f>VLOOKUP(A565,Sheet2!A:L,12,0)</f>
        <v>1120.00</v>
      </c>
      <c r="F565">
        <f t="shared" si="8"/>
        <v>0</v>
      </c>
    </row>
    <row r="566" ht="14.25" hidden="1" customHeight="1" spans="1:6">
      <c r="A566" s="8" t="s">
        <v>4208</v>
      </c>
      <c r="B566" s="9" t="s">
        <v>82</v>
      </c>
      <c r="C566" s="9" t="s">
        <v>2725</v>
      </c>
      <c r="D566" s="5">
        <v>731.84</v>
      </c>
      <c r="E566" t="str">
        <f>VLOOKUP(A566,Sheet2!A:L,12,0)</f>
        <v>731.84</v>
      </c>
      <c r="F566">
        <f t="shared" si="8"/>
        <v>0</v>
      </c>
    </row>
    <row r="567" ht="14.25" hidden="1" customHeight="1" spans="1:6">
      <c r="A567" s="8" t="s">
        <v>4217</v>
      </c>
      <c r="B567" s="9" t="s">
        <v>83</v>
      </c>
      <c r="C567" s="9" t="s">
        <v>2725</v>
      </c>
      <c r="D567" s="5">
        <v>870.04</v>
      </c>
      <c r="E567" t="str">
        <f>VLOOKUP(A567,Sheet2!A:L,12,0)</f>
        <v>870.04</v>
      </c>
      <c r="F567">
        <f t="shared" si="8"/>
        <v>0</v>
      </c>
    </row>
    <row r="568" ht="14.25" hidden="1" customHeight="1" spans="1:6">
      <c r="A568" s="8" t="s">
        <v>4224</v>
      </c>
      <c r="B568" s="9" t="s">
        <v>663</v>
      </c>
      <c r="C568" s="9" t="s">
        <v>2725</v>
      </c>
      <c r="D568" s="5">
        <v>1232.52</v>
      </c>
      <c r="E568" t="str">
        <f>VLOOKUP(A568,Sheet2!A:L,12,0)</f>
        <v>1232.52</v>
      </c>
      <c r="F568">
        <f t="shared" si="8"/>
        <v>0</v>
      </c>
    </row>
    <row r="569" ht="14.25" hidden="1" customHeight="1" spans="1:6">
      <c r="A569" s="8" t="s">
        <v>4233</v>
      </c>
      <c r="B569" s="9" t="s">
        <v>663</v>
      </c>
      <c r="C569" s="9" t="s">
        <v>2725</v>
      </c>
      <c r="D569" s="5">
        <v>1174</v>
      </c>
      <c r="E569" t="str">
        <f>VLOOKUP(A569,Sheet2!A:L,12,0)</f>
        <v>1174.00</v>
      </c>
      <c r="F569">
        <f t="shared" si="8"/>
        <v>0</v>
      </c>
    </row>
    <row r="570" ht="14.25" hidden="1" customHeight="1" spans="1:6">
      <c r="A570" s="8" t="s">
        <v>4236</v>
      </c>
      <c r="B570" s="9" t="s">
        <v>662</v>
      </c>
      <c r="C570" s="9" t="s">
        <v>2725</v>
      </c>
      <c r="D570" s="5">
        <v>3000</v>
      </c>
      <c r="E570" t="str">
        <f>VLOOKUP(A570,Sheet2!A:L,12,0)</f>
        <v>3000.00</v>
      </c>
      <c r="F570">
        <f t="shared" si="8"/>
        <v>0</v>
      </c>
    </row>
    <row r="571" ht="14.25" hidden="1" customHeight="1" spans="1:6">
      <c r="A571" s="8" t="s">
        <v>4242</v>
      </c>
      <c r="B571" s="9" t="s">
        <v>82</v>
      </c>
      <c r="C571" s="9" t="s">
        <v>2725</v>
      </c>
      <c r="D571" s="5">
        <v>3435</v>
      </c>
      <c r="E571" t="str">
        <f>VLOOKUP(A571,Sheet2!A:L,12,0)</f>
        <v>3435.00</v>
      </c>
      <c r="F571">
        <f t="shared" si="8"/>
        <v>0</v>
      </c>
    </row>
    <row r="572" ht="14.25" hidden="1" customHeight="1" spans="1:6">
      <c r="A572" s="8" t="s">
        <v>4251</v>
      </c>
      <c r="B572" s="9" t="s">
        <v>662</v>
      </c>
      <c r="C572" s="9" t="s">
        <v>2725</v>
      </c>
      <c r="D572" s="5">
        <v>2610</v>
      </c>
      <c r="E572" t="str">
        <f>VLOOKUP(A572,Sheet2!A:L,12,0)</f>
        <v>2610.00</v>
      </c>
      <c r="F572">
        <f t="shared" si="8"/>
        <v>0</v>
      </c>
    </row>
    <row r="573" ht="14.25" hidden="1" customHeight="1" spans="1:6">
      <c r="A573" s="8" t="s">
        <v>4255</v>
      </c>
      <c r="B573" s="9" t="s">
        <v>663</v>
      </c>
      <c r="C573" s="9" t="s">
        <v>2725</v>
      </c>
      <c r="D573" s="5">
        <v>1760</v>
      </c>
      <c r="E573" t="str">
        <f>VLOOKUP(A573,Sheet2!A:L,12,0)</f>
        <v>1760.00</v>
      </c>
      <c r="F573">
        <f t="shared" si="8"/>
        <v>0</v>
      </c>
    </row>
    <row r="574" ht="14.25" hidden="1" customHeight="1" spans="1:6">
      <c r="A574" s="8" t="s">
        <v>4259</v>
      </c>
      <c r="B574" s="9" t="s">
        <v>82</v>
      </c>
      <c r="C574" s="9" t="s">
        <v>2725</v>
      </c>
      <c r="D574" s="5">
        <v>4000</v>
      </c>
      <c r="E574" t="str">
        <f>VLOOKUP(A574,Sheet2!A:L,12,0)</f>
        <v>4000.00</v>
      </c>
      <c r="F574">
        <f t="shared" si="8"/>
        <v>0</v>
      </c>
    </row>
    <row r="575" ht="14.25" hidden="1" customHeight="1" spans="1:6">
      <c r="A575" s="8" t="s">
        <v>4264</v>
      </c>
      <c r="B575" s="9" t="s">
        <v>663</v>
      </c>
      <c r="C575" s="9" t="s">
        <v>2725</v>
      </c>
      <c r="D575" s="5">
        <v>2000</v>
      </c>
      <c r="E575" t="str">
        <f>VLOOKUP(A575,Sheet2!A:L,12,0)</f>
        <v>2000.00</v>
      </c>
      <c r="F575">
        <f t="shared" si="8"/>
        <v>0</v>
      </c>
    </row>
    <row r="576" ht="14.25" hidden="1" customHeight="1" spans="1:6">
      <c r="A576" s="8" t="s">
        <v>4268</v>
      </c>
      <c r="B576" s="9" t="s">
        <v>81</v>
      </c>
      <c r="C576" s="9" t="s">
        <v>2725</v>
      </c>
      <c r="D576" s="5">
        <v>5000</v>
      </c>
      <c r="E576" t="str">
        <f>VLOOKUP(A576,Sheet2!A:L,12,0)</f>
        <v>5000.00</v>
      </c>
      <c r="F576">
        <f t="shared" si="8"/>
        <v>0</v>
      </c>
    </row>
    <row r="577" ht="14.25" hidden="1" customHeight="1" spans="1:6">
      <c r="A577" s="8" t="s">
        <v>4274</v>
      </c>
      <c r="B577" s="9" t="s">
        <v>82</v>
      </c>
      <c r="C577" s="9" t="s">
        <v>2725</v>
      </c>
      <c r="D577" s="5">
        <v>1312.24</v>
      </c>
      <c r="E577" t="str">
        <f>VLOOKUP(A577,Sheet2!A:L,12,0)</f>
        <v>1312.24</v>
      </c>
      <c r="F577">
        <f t="shared" si="8"/>
        <v>0</v>
      </c>
    </row>
    <row r="578" ht="14.25" hidden="1" customHeight="1" spans="1:6">
      <c r="A578" s="8" t="s">
        <v>4283</v>
      </c>
      <c r="B578" s="9" t="s">
        <v>82</v>
      </c>
      <c r="C578" s="9" t="s">
        <v>2725</v>
      </c>
      <c r="D578" s="5">
        <v>5612.56</v>
      </c>
      <c r="E578" t="str">
        <f>VLOOKUP(A578,Sheet2!A:L,12,0)</f>
        <v>5612.56</v>
      </c>
      <c r="F578">
        <f t="shared" si="8"/>
        <v>0</v>
      </c>
    </row>
    <row r="579" ht="14.25" hidden="1" customHeight="1" spans="1:6">
      <c r="A579" s="8" t="s">
        <v>4290</v>
      </c>
      <c r="B579" s="9" t="s">
        <v>81</v>
      </c>
      <c r="C579" s="9" t="s">
        <v>2725</v>
      </c>
      <c r="D579" s="5">
        <v>2935</v>
      </c>
      <c r="E579" t="str">
        <f>VLOOKUP(A579,Sheet2!A:L,12,0)</f>
        <v>2935.00</v>
      </c>
      <c r="F579">
        <f t="shared" ref="F579:F642" si="9">D579-E579</f>
        <v>0</v>
      </c>
    </row>
    <row r="580" ht="14.25" hidden="1" customHeight="1" spans="1:6">
      <c r="A580" s="8" t="s">
        <v>4295</v>
      </c>
      <c r="B580" s="9" t="s">
        <v>663</v>
      </c>
      <c r="C580" s="9" t="s">
        <v>2725</v>
      </c>
      <c r="D580" s="5">
        <v>9660</v>
      </c>
      <c r="E580" t="str">
        <f>VLOOKUP(A580,Sheet2!A:L,12,0)</f>
        <v>9660.00</v>
      </c>
      <c r="F580">
        <f t="shared" si="9"/>
        <v>0</v>
      </c>
    </row>
    <row r="581" ht="14.25" hidden="1" customHeight="1" spans="1:6">
      <c r="A581" s="8" t="s">
        <v>4303</v>
      </c>
      <c r="B581" s="9" t="s">
        <v>663</v>
      </c>
      <c r="C581" s="9" t="s">
        <v>2725</v>
      </c>
      <c r="D581" s="5">
        <v>1736.16</v>
      </c>
      <c r="E581" t="str">
        <f>VLOOKUP(A581,Sheet2!A:L,12,0)</f>
        <v>1736.16</v>
      </c>
      <c r="F581">
        <f t="shared" si="9"/>
        <v>0</v>
      </c>
    </row>
    <row r="582" ht="14.25" hidden="1" customHeight="1" spans="1:6">
      <c r="A582" s="8" t="s">
        <v>4309</v>
      </c>
      <c r="B582" s="9" t="s">
        <v>83</v>
      </c>
      <c r="C582" s="9" t="s">
        <v>2725</v>
      </c>
      <c r="D582" s="5">
        <v>251.88</v>
      </c>
      <c r="E582" t="str">
        <f>VLOOKUP(A582,Sheet2!A:L,12,0)</f>
        <v>251.88</v>
      </c>
      <c r="F582">
        <f t="shared" si="9"/>
        <v>0</v>
      </c>
    </row>
    <row r="583" ht="14.25" hidden="1" customHeight="1" spans="1:6">
      <c r="A583" s="8" t="s">
        <v>4317</v>
      </c>
      <c r="B583" s="9" t="s">
        <v>83</v>
      </c>
      <c r="C583" s="9" t="s">
        <v>2725</v>
      </c>
      <c r="D583" s="5">
        <v>180.97</v>
      </c>
      <c r="E583" t="str">
        <f>VLOOKUP(A583,Sheet2!A:L,12,0)</f>
        <v>180.97</v>
      </c>
      <c r="F583">
        <f t="shared" si="9"/>
        <v>0</v>
      </c>
    </row>
    <row r="584" ht="14.25" hidden="1" customHeight="1" spans="1:6">
      <c r="A584" s="8" t="s">
        <v>4325</v>
      </c>
      <c r="B584" s="9" t="s">
        <v>663</v>
      </c>
      <c r="C584" s="9" t="s">
        <v>2725</v>
      </c>
      <c r="D584" s="5">
        <v>700</v>
      </c>
      <c r="E584" t="str">
        <f>VLOOKUP(A584,Sheet2!A:L,12,0)</f>
        <v>700.00</v>
      </c>
      <c r="F584">
        <f t="shared" si="9"/>
        <v>0</v>
      </c>
    </row>
    <row r="585" ht="14.25" hidden="1" customHeight="1" spans="1:6">
      <c r="A585" s="8" t="s">
        <v>4332</v>
      </c>
      <c r="B585" s="9" t="s">
        <v>83</v>
      </c>
      <c r="C585" s="9" t="s">
        <v>2725</v>
      </c>
      <c r="D585" s="5">
        <v>501.24</v>
      </c>
      <c r="E585" t="str">
        <f>VLOOKUP(A585,Sheet2!A:L,12,0)</f>
        <v>501.24</v>
      </c>
      <c r="F585">
        <f t="shared" si="9"/>
        <v>0</v>
      </c>
    </row>
    <row r="586" ht="14.25" hidden="1" customHeight="1" spans="1:6">
      <c r="A586" s="8" t="s">
        <v>4338</v>
      </c>
      <c r="B586" s="9" t="s">
        <v>83</v>
      </c>
      <c r="C586" s="9" t="s">
        <v>2725</v>
      </c>
      <c r="D586" s="5">
        <v>302.88</v>
      </c>
      <c r="E586" t="str">
        <f>VLOOKUP(A586,Sheet2!A:L,12,0)</f>
        <v>302.88</v>
      </c>
      <c r="F586">
        <f t="shared" si="9"/>
        <v>0</v>
      </c>
    </row>
    <row r="587" ht="14.25" hidden="1" customHeight="1" spans="1:6">
      <c r="A587" s="8" t="s">
        <v>4345</v>
      </c>
      <c r="B587" s="9" t="s">
        <v>83</v>
      </c>
      <c r="C587" s="9" t="s">
        <v>2725</v>
      </c>
      <c r="D587" s="5">
        <v>664.87</v>
      </c>
      <c r="E587" t="str">
        <f>VLOOKUP(A587,Sheet2!A:L,12,0)</f>
        <v>664.87</v>
      </c>
      <c r="F587">
        <f t="shared" si="9"/>
        <v>0</v>
      </c>
    </row>
    <row r="588" ht="14.25" hidden="1" customHeight="1" spans="1:6">
      <c r="A588" s="8" t="s">
        <v>4354</v>
      </c>
      <c r="B588" s="9" t="s">
        <v>83</v>
      </c>
      <c r="C588" s="9" t="s">
        <v>2725</v>
      </c>
      <c r="D588" s="5">
        <v>1599.65</v>
      </c>
      <c r="E588" t="str">
        <f>VLOOKUP(A588,Sheet2!A:L,12,0)</f>
        <v>1599.65</v>
      </c>
      <c r="F588">
        <f t="shared" si="9"/>
        <v>0</v>
      </c>
    </row>
    <row r="589" ht="14.25" hidden="1" customHeight="1" spans="1:6">
      <c r="A589" s="8" t="s">
        <v>4362</v>
      </c>
      <c r="B589" s="9" t="s">
        <v>83</v>
      </c>
      <c r="C589" s="9" t="s">
        <v>2725</v>
      </c>
      <c r="D589" s="5">
        <v>321.81</v>
      </c>
      <c r="E589" t="str">
        <f>VLOOKUP(A589,Sheet2!A:L,12,0)</f>
        <v>321.81</v>
      </c>
      <c r="F589">
        <f t="shared" si="9"/>
        <v>0</v>
      </c>
    </row>
    <row r="590" ht="14.25" hidden="1" customHeight="1" spans="1:6">
      <c r="A590" s="8" t="s">
        <v>4371</v>
      </c>
      <c r="B590" s="9" t="s">
        <v>83</v>
      </c>
      <c r="C590" s="9" t="s">
        <v>2725</v>
      </c>
      <c r="D590" s="5">
        <v>400</v>
      </c>
      <c r="E590" t="str">
        <f>VLOOKUP(A590,Sheet2!A:L,12,0)</f>
        <v>400.00</v>
      </c>
      <c r="F590">
        <f t="shared" si="9"/>
        <v>0</v>
      </c>
    </row>
    <row r="591" ht="14.25" hidden="1" customHeight="1" spans="1:6">
      <c r="A591" s="8" t="s">
        <v>4375</v>
      </c>
      <c r="B591" s="9" t="s">
        <v>83</v>
      </c>
      <c r="C591" s="9" t="s">
        <v>2725</v>
      </c>
      <c r="D591" s="5">
        <v>455</v>
      </c>
      <c r="E591" t="str">
        <f>VLOOKUP(A591,Sheet2!A:L,12,0)</f>
        <v>455.00</v>
      </c>
      <c r="F591">
        <f t="shared" si="9"/>
        <v>0</v>
      </c>
    </row>
    <row r="592" ht="14.25" hidden="1" customHeight="1" spans="1:6">
      <c r="A592" s="8" t="s">
        <v>4382</v>
      </c>
      <c r="B592" s="9" t="s">
        <v>83</v>
      </c>
      <c r="C592" s="9" t="s">
        <v>2725</v>
      </c>
      <c r="D592" s="5">
        <v>301.42</v>
      </c>
      <c r="E592" t="str">
        <f>VLOOKUP(A592,Sheet2!A:L,12,0)</f>
        <v>301.42</v>
      </c>
      <c r="F592">
        <f t="shared" si="9"/>
        <v>0</v>
      </c>
    </row>
    <row r="593" ht="14.25" hidden="1" customHeight="1" spans="1:6">
      <c r="A593" s="8" t="s">
        <v>4388</v>
      </c>
      <c r="B593" s="9" t="s">
        <v>83</v>
      </c>
      <c r="C593" s="9" t="s">
        <v>2725</v>
      </c>
      <c r="D593" s="5">
        <v>346</v>
      </c>
      <c r="E593" t="str">
        <f>VLOOKUP(A593,Sheet2!A:L,12,0)</f>
        <v>346.00</v>
      </c>
      <c r="F593">
        <f t="shared" si="9"/>
        <v>0</v>
      </c>
    </row>
    <row r="594" ht="14.25" hidden="1" customHeight="1" spans="1:6">
      <c r="A594" s="8" t="s">
        <v>4393</v>
      </c>
      <c r="B594" s="9" t="s">
        <v>83</v>
      </c>
      <c r="C594" s="9" t="s">
        <v>2725</v>
      </c>
      <c r="D594" s="5">
        <v>292.86</v>
      </c>
      <c r="E594" t="str">
        <f>VLOOKUP(A594,Sheet2!A:L,12,0)</f>
        <v>292.86</v>
      </c>
      <c r="F594">
        <f t="shared" si="9"/>
        <v>0</v>
      </c>
    </row>
    <row r="595" ht="14.25" hidden="1" customHeight="1" spans="1:6">
      <c r="A595" s="8" t="s">
        <v>4398</v>
      </c>
      <c r="B595" s="9" t="s">
        <v>83</v>
      </c>
      <c r="C595" s="9" t="s">
        <v>2725</v>
      </c>
      <c r="D595" s="5">
        <v>556</v>
      </c>
      <c r="E595" t="str">
        <f>VLOOKUP(A595,Sheet2!A:L,12,0)</f>
        <v>556.00</v>
      </c>
      <c r="F595">
        <f t="shared" si="9"/>
        <v>0</v>
      </c>
    </row>
    <row r="596" ht="14.25" hidden="1" customHeight="1" spans="1:6">
      <c r="A596" s="8" t="s">
        <v>4404</v>
      </c>
      <c r="B596" s="9" t="s">
        <v>2725</v>
      </c>
      <c r="C596" s="9" t="s">
        <v>94</v>
      </c>
      <c r="D596" s="5">
        <v>0</v>
      </c>
      <c r="E596" t="e">
        <f>VLOOKUP(A596,Sheet2!A:L,12,0)</f>
        <v>#N/A</v>
      </c>
      <c r="F596" t="e">
        <f t="shared" si="9"/>
        <v>#N/A</v>
      </c>
    </row>
    <row r="597" ht="14.25" hidden="1" customHeight="1" spans="1:6">
      <c r="A597" s="8" t="s">
        <v>4410</v>
      </c>
      <c r="B597" s="9" t="s">
        <v>663</v>
      </c>
      <c r="C597" s="9" t="s">
        <v>2725</v>
      </c>
      <c r="D597" s="5">
        <v>11624</v>
      </c>
      <c r="E597" t="str">
        <f>VLOOKUP(A597,Sheet2!A:L,12,0)</f>
        <v>11624.00</v>
      </c>
      <c r="F597">
        <f t="shared" si="9"/>
        <v>0</v>
      </c>
    </row>
    <row r="598" ht="14.25" hidden="1" customHeight="1" spans="1:6">
      <c r="A598" s="8" t="s">
        <v>4419</v>
      </c>
      <c r="B598" s="9" t="s">
        <v>83</v>
      </c>
      <c r="C598" s="9" t="s">
        <v>2725</v>
      </c>
      <c r="D598" s="5">
        <v>6324.12</v>
      </c>
      <c r="E598" t="str">
        <f>VLOOKUP(A598,Sheet2!A:L,12,0)</f>
        <v>6324.12</v>
      </c>
      <c r="F598">
        <f t="shared" si="9"/>
        <v>0</v>
      </c>
    </row>
    <row r="599" ht="14.25" hidden="1" customHeight="1" spans="1:6">
      <c r="A599" s="8" t="s">
        <v>4428</v>
      </c>
      <c r="B599" s="9" t="s">
        <v>2725</v>
      </c>
      <c r="C599" s="9" t="s">
        <v>94</v>
      </c>
      <c r="D599" s="5">
        <v>0</v>
      </c>
      <c r="E599" t="e">
        <f>VLOOKUP(A599,Sheet2!A:L,12,0)</f>
        <v>#N/A</v>
      </c>
      <c r="F599" t="e">
        <f t="shared" si="9"/>
        <v>#N/A</v>
      </c>
    </row>
    <row r="600" ht="14.25" hidden="1" customHeight="1" spans="1:6">
      <c r="A600" s="8" t="s">
        <v>4434</v>
      </c>
      <c r="B600" s="9" t="s">
        <v>2725</v>
      </c>
      <c r="C600" s="9" t="s">
        <v>2702</v>
      </c>
      <c r="D600" s="5">
        <v>0</v>
      </c>
      <c r="E600" t="e">
        <f>VLOOKUP(A600,Sheet2!A:L,12,0)</f>
        <v>#N/A</v>
      </c>
      <c r="F600" t="e">
        <f t="shared" si="9"/>
        <v>#N/A</v>
      </c>
    </row>
    <row r="601" ht="14.25" hidden="1" customHeight="1" spans="1:6">
      <c r="A601" s="8" t="s">
        <v>4441</v>
      </c>
      <c r="B601" s="9" t="s">
        <v>4446</v>
      </c>
      <c r="C601" s="9" t="s">
        <v>4447</v>
      </c>
      <c r="D601" s="5">
        <v>0</v>
      </c>
      <c r="E601" t="e">
        <f>VLOOKUP(A601,Sheet2!A:L,12,0)</f>
        <v>#N/A</v>
      </c>
      <c r="F601" t="e">
        <f t="shared" si="9"/>
        <v>#N/A</v>
      </c>
    </row>
    <row r="602" ht="14.25" hidden="1" customHeight="1" spans="1:6">
      <c r="A602" s="8" t="s">
        <v>4451</v>
      </c>
      <c r="B602" s="9" t="s">
        <v>948</v>
      </c>
      <c r="C602" s="9" t="s">
        <v>922</v>
      </c>
      <c r="D602" s="5">
        <v>0</v>
      </c>
      <c r="E602" t="e">
        <f>VLOOKUP(A602,Sheet2!A:L,12,0)</f>
        <v>#N/A</v>
      </c>
      <c r="F602" t="e">
        <f t="shared" si="9"/>
        <v>#N/A</v>
      </c>
    </row>
    <row r="603" ht="14.25" hidden="1" customHeight="1" spans="1:6">
      <c r="A603" s="8" t="s">
        <v>4456</v>
      </c>
      <c r="B603" s="9" t="s">
        <v>3654</v>
      </c>
      <c r="C603" s="9" t="s">
        <v>4459</v>
      </c>
      <c r="D603" s="5">
        <v>0</v>
      </c>
      <c r="E603" t="e">
        <f>VLOOKUP(A603,Sheet2!A:L,12,0)</f>
        <v>#N/A</v>
      </c>
      <c r="F603" t="e">
        <f t="shared" si="9"/>
        <v>#N/A</v>
      </c>
    </row>
    <row r="604" ht="14.25" hidden="1" customHeight="1" spans="1:6">
      <c r="A604" s="8" t="s">
        <v>4462</v>
      </c>
      <c r="B604" s="9" t="s">
        <v>3654</v>
      </c>
      <c r="C604" s="9" t="s">
        <v>4459</v>
      </c>
      <c r="D604" s="5">
        <v>0</v>
      </c>
      <c r="E604" t="e">
        <f>VLOOKUP(A604,Sheet2!A:L,12,0)</f>
        <v>#N/A</v>
      </c>
      <c r="F604" t="e">
        <f t="shared" si="9"/>
        <v>#N/A</v>
      </c>
    </row>
    <row r="605" ht="14.25" hidden="1" customHeight="1" spans="1:6">
      <c r="A605" s="8" t="s">
        <v>4466</v>
      </c>
      <c r="B605" s="9" t="s">
        <v>83</v>
      </c>
      <c r="C605" s="9" t="s">
        <v>2725</v>
      </c>
      <c r="D605" s="5">
        <v>1551.47</v>
      </c>
      <c r="E605" t="str">
        <f>VLOOKUP(A605,Sheet2!A:L,12,0)</f>
        <v>1551.47</v>
      </c>
      <c r="F605">
        <f t="shared" si="9"/>
        <v>0</v>
      </c>
    </row>
    <row r="606" ht="14.25" hidden="1" customHeight="1" spans="1:6">
      <c r="A606" s="8" t="s">
        <v>4474</v>
      </c>
      <c r="B606" s="9" t="s">
        <v>663</v>
      </c>
      <c r="C606" s="9" t="s">
        <v>2725</v>
      </c>
      <c r="D606" s="5">
        <v>2051.6</v>
      </c>
      <c r="E606" t="str">
        <f>VLOOKUP(A606,Sheet2!A:L,12,0)</f>
        <v>2051.60</v>
      </c>
      <c r="F606">
        <f t="shared" si="9"/>
        <v>0</v>
      </c>
    </row>
    <row r="607" ht="14.25" hidden="1" customHeight="1" spans="1:6">
      <c r="A607" s="8" t="s">
        <v>4481</v>
      </c>
      <c r="B607" s="9" t="s">
        <v>663</v>
      </c>
      <c r="C607" s="9" t="s">
        <v>2725</v>
      </c>
      <c r="D607" s="5">
        <v>1688.6</v>
      </c>
      <c r="E607" t="str">
        <f>VLOOKUP(A607,Sheet2!A:L,12,0)</f>
        <v>1688.60</v>
      </c>
      <c r="F607">
        <f t="shared" si="9"/>
        <v>0</v>
      </c>
    </row>
    <row r="608" ht="14.25" hidden="1" customHeight="1" spans="1:6">
      <c r="A608" s="8" t="s">
        <v>4488</v>
      </c>
      <c r="B608" s="9" t="s">
        <v>83</v>
      </c>
      <c r="C608" s="9" t="s">
        <v>2725</v>
      </c>
      <c r="D608" s="5">
        <v>1878.7</v>
      </c>
      <c r="E608" t="str">
        <f>VLOOKUP(A608,Sheet2!A:L,12,0)</f>
        <v>1878.70</v>
      </c>
      <c r="F608">
        <f t="shared" si="9"/>
        <v>0</v>
      </c>
    </row>
    <row r="609" ht="14.25" hidden="1" customHeight="1" spans="1:6">
      <c r="A609" s="8" t="s">
        <v>4497</v>
      </c>
      <c r="B609" s="9" t="s">
        <v>83</v>
      </c>
      <c r="C609" s="9" t="s">
        <v>2725</v>
      </c>
      <c r="D609" s="5">
        <v>659</v>
      </c>
      <c r="E609" t="str">
        <f>VLOOKUP(A609,Sheet2!A:L,12,0)</f>
        <v>659.00</v>
      </c>
      <c r="F609">
        <f t="shared" si="9"/>
        <v>0</v>
      </c>
    </row>
    <row r="610" ht="14.25" hidden="1" customHeight="1" spans="1:6">
      <c r="A610" s="8" t="s">
        <v>4506</v>
      </c>
      <c r="B610" s="9" t="s">
        <v>2778</v>
      </c>
      <c r="C610" s="9" t="s">
        <v>4509</v>
      </c>
      <c r="D610" s="5">
        <v>0</v>
      </c>
      <c r="E610" t="e">
        <f>VLOOKUP(A610,Sheet2!A:L,12,0)</f>
        <v>#N/A</v>
      </c>
      <c r="F610" t="e">
        <f t="shared" si="9"/>
        <v>#N/A</v>
      </c>
    </row>
    <row r="611" ht="14.25" hidden="1" customHeight="1" spans="1:6">
      <c r="A611" s="8" t="s">
        <v>4512</v>
      </c>
      <c r="B611" s="9" t="s">
        <v>2725</v>
      </c>
      <c r="C611" s="9" t="s">
        <v>94</v>
      </c>
      <c r="D611" s="5">
        <v>0</v>
      </c>
      <c r="E611" t="e">
        <f>VLOOKUP(A611,Sheet2!A:L,12,0)</f>
        <v>#N/A</v>
      </c>
      <c r="F611" t="e">
        <f t="shared" si="9"/>
        <v>#N/A</v>
      </c>
    </row>
    <row r="612" ht="14.25" hidden="1" customHeight="1" spans="1:6">
      <c r="A612" s="8" t="s">
        <v>4518</v>
      </c>
      <c r="B612" s="9" t="s">
        <v>4523</v>
      </c>
      <c r="C612" s="9" t="s">
        <v>4524</v>
      </c>
      <c r="D612" s="5">
        <v>0</v>
      </c>
      <c r="E612" t="e">
        <f>VLOOKUP(A612,Sheet2!A:L,12,0)</f>
        <v>#N/A</v>
      </c>
      <c r="F612" t="e">
        <f t="shared" si="9"/>
        <v>#N/A</v>
      </c>
    </row>
    <row r="613" ht="14.25" hidden="1" customHeight="1" spans="1:6">
      <c r="A613" s="8" t="s">
        <v>4528</v>
      </c>
      <c r="B613" s="9" t="s">
        <v>83</v>
      </c>
      <c r="C613" s="9" t="s">
        <v>2725</v>
      </c>
      <c r="D613" s="5">
        <v>880.38</v>
      </c>
      <c r="E613" t="str">
        <f>VLOOKUP(A613,Sheet2!A:L,12,0)</f>
        <v>880.38</v>
      </c>
      <c r="F613">
        <f t="shared" si="9"/>
        <v>0</v>
      </c>
    </row>
    <row r="614" ht="14.25" hidden="1" customHeight="1" spans="1:6">
      <c r="A614" s="8" t="s">
        <v>4537</v>
      </c>
      <c r="B614" s="9" t="s">
        <v>663</v>
      </c>
      <c r="C614" s="9" t="s">
        <v>2725</v>
      </c>
      <c r="D614" s="5">
        <v>1603</v>
      </c>
      <c r="E614" t="str">
        <f>VLOOKUP(A614,Sheet2!A:L,12,0)</f>
        <v>1603.00</v>
      </c>
      <c r="F614">
        <f t="shared" si="9"/>
        <v>0</v>
      </c>
    </row>
    <row r="615" ht="14.25" hidden="1" customHeight="1" spans="1:6">
      <c r="A615" s="8" t="s">
        <v>4544</v>
      </c>
      <c r="B615" s="9" t="s">
        <v>83</v>
      </c>
      <c r="C615" s="9" t="s">
        <v>2725</v>
      </c>
      <c r="D615" s="5">
        <v>770</v>
      </c>
      <c r="E615" t="str">
        <f>VLOOKUP(A615,Sheet2!A:L,12,0)</f>
        <v>770.00</v>
      </c>
      <c r="F615">
        <f t="shared" si="9"/>
        <v>0</v>
      </c>
    </row>
    <row r="616" ht="14.25" hidden="1" customHeight="1" spans="1:6">
      <c r="A616" s="8" t="s">
        <v>4550</v>
      </c>
      <c r="B616" s="9" t="s">
        <v>922</v>
      </c>
      <c r="C616" s="9" t="s">
        <v>2690</v>
      </c>
      <c r="D616" s="5">
        <v>0</v>
      </c>
      <c r="E616" t="e">
        <f>VLOOKUP(A616,Sheet2!A:L,12,0)</f>
        <v>#N/A</v>
      </c>
      <c r="F616" t="e">
        <f t="shared" si="9"/>
        <v>#N/A</v>
      </c>
    </row>
    <row r="617" ht="14.25" hidden="1" customHeight="1" spans="1:6">
      <c r="A617" s="8" t="s">
        <v>4555</v>
      </c>
      <c r="B617" s="9" t="s">
        <v>663</v>
      </c>
      <c r="C617" s="9" t="s">
        <v>94</v>
      </c>
      <c r="D617" s="5">
        <v>3366</v>
      </c>
      <c r="E617" t="str">
        <f>VLOOKUP(A617,Sheet2!A:L,12,0)</f>
        <v>3366.00</v>
      </c>
      <c r="F617">
        <f t="shared" si="9"/>
        <v>0</v>
      </c>
    </row>
    <row r="618" s="3" customFormat="1" ht="14.25" hidden="1" customHeight="1" spans="1:10">
      <c r="A618" s="10" t="s">
        <v>4565</v>
      </c>
      <c r="B618" s="11" t="s">
        <v>662</v>
      </c>
      <c r="C618" s="11" t="s">
        <v>94</v>
      </c>
      <c r="D618" s="12">
        <v>1417.75</v>
      </c>
      <c r="E618" t="str">
        <f>VLOOKUP(A618,Sheet2!A:L,12,0)</f>
        <v>1417.75</v>
      </c>
      <c r="F618">
        <f t="shared" si="9"/>
        <v>0</v>
      </c>
      <c r="J618" s="13" t="s">
        <v>5651</v>
      </c>
    </row>
    <row r="619" ht="14.25" hidden="1" customHeight="1" spans="1:6">
      <c r="A619" s="8" t="s">
        <v>4571</v>
      </c>
      <c r="B619" s="9" t="s">
        <v>663</v>
      </c>
      <c r="C619" s="9" t="s">
        <v>94</v>
      </c>
      <c r="D619" s="5">
        <v>2924.28</v>
      </c>
      <c r="E619" t="str">
        <f>VLOOKUP(A619,Sheet2!A:L,12,0)</f>
        <v>2924.28</v>
      </c>
      <c r="F619">
        <f t="shared" si="9"/>
        <v>0</v>
      </c>
    </row>
    <row r="620" ht="14.25" hidden="1" customHeight="1" spans="1:6">
      <c r="A620" s="8" t="s">
        <v>4580</v>
      </c>
      <c r="B620" s="9" t="s">
        <v>663</v>
      </c>
      <c r="C620" s="9" t="s">
        <v>94</v>
      </c>
      <c r="D620" s="5">
        <v>3000.66</v>
      </c>
      <c r="E620" t="str">
        <f>VLOOKUP(A620,Sheet2!A:L,12,0)</f>
        <v>3000.66</v>
      </c>
      <c r="F620">
        <f t="shared" si="9"/>
        <v>0</v>
      </c>
    </row>
    <row r="621" ht="14.25" hidden="1" customHeight="1" spans="1:6">
      <c r="A621" s="8" t="s">
        <v>4585</v>
      </c>
      <c r="B621" s="9" t="s">
        <v>82</v>
      </c>
      <c r="C621" s="9" t="s">
        <v>94</v>
      </c>
      <c r="D621" s="5">
        <v>1949</v>
      </c>
      <c r="E621" t="str">
        <f>VLOOKUP(A621,Sheet2!A:L,12,0)</f>
        <v>1949.00</v>
      </c>
      <c r="F621">
        <f t="shared" si="9"/>
        <v>0</v>
      </c>
    </row>
    <row r="622" ht="14.25" hidden="1" customHeight="1" spans="1:6">
      <c r="A622" s="8" t="s">
        <v>4590</v>
      </c>
      <c r="B622" s="9" t="s">
        <v>663</v>
      </c>
      <c r="C622" s="9" t="s">
        <v>94</v>
      </c>
      <c r="D622" s="5">
        <v>1022.49</v>
      </c>
      <c r="E622" t="str">
        <f>VLOOKUP(A622,Sheet2!A:L,12,0)</f>
        <v>1022.49</v>
      </c>
      <c r="F622">
        <f t="shared" si="9"/>
        <v>0</v>
      </c>
    </row>
    <row r="623" ht="14.25" hidden="1" customHeight="1" spans="1:6">
      <c r="A623" s="8" t="s">
        <v>4598</v>
      </c>
      <c r="B623" s="9" t="s">
        <v>2725</v>
      </c>
      <c r="C623" s="9" t="s">
        <v>94</v>
      </c>
      <c r="D623" s="5">
        <v>771.15</v>
      </c>
      <c r="E623" t="str">
        <f>VLOOKUP(A623,Sheet2!A:L,12,0)</f>
        <v>771.15</v>
      </c>
      <c r="F623">
        <f t="shared" si="9"/>
        <v>0</v>
      </c>
    </row>
    <row r="624" ht="14.25" hidden="1" customHeight="1" spans="1:6">
      <c r="A624" s="8" t="s">
        <v>4604</v>
      </c>
      <c r="B624" s="9" t="s">
        <v>663</v>
      </c>
      <c r="C624" s="9" t="s">
        <v>94</v>
      </c>
      <c r="D624" s="5">
        <v>1806.99</v>
      </c>
      <c r="E624" t="str">
        <f>VLOOKUP(A624,Sheet2!A:L,12,0)</f>
        <v>1806.99</v>
      </c>
      <c r="F624">
        <f t="shared" si="9"/>
        <v>0</v>
      </c>
    </row>
    <row r="625" ht="14.25" hidden="1" customHeight="1" spans="1:6">
      <c r="A625" s="8" t="s">
        <v>4613</v>
      </c>
      <c r="B625" s="9" t="s">
        <v>2725</v>
      </c>
      <c r="C625" s="9" t="s">
        <v>94</v>
      </c>
      <c r="D625" s="5">
        <v>684.45</v>
      </c>
      <c r="E625" t="str">
        <f>VLOOKUP(A625,Sheet2!A:L,12,0)</f>
        <v>684.45</v>
      </c>
      <c r="F625">
        <f t="shared" si="9"/>
        <v>0</v>
      </c>
    </row>
    <row r="626" ht="14.25" hidden="1" customHeight="1" spans="1:6">
      <c r="A626" s="8" t="s">
        <v>4622</v>
      </c>
      <c r="B626" s="9" t="s">
        <v>662</v>
      </c>
      <c r="C626" s="9" t="s">
        <v>94</v>
      </c>
      <c r="D626" s="5">
        <v>12100.31</v>
      </c>
      <c r="E626" t="str">
        <f>VLOOKUP(A626,Sheet2!A:L,12,0)</f>
        <v>12100.32</v>
      </c>
      <c r="F626">
        <f t="shared" si="9"/>
        <v>-0.0100000000002183</v>
      </c>
    </row>
    <row r="627" ht="14.25" hidden="1" customHeight="1" spans="1:6">
      <c r="A627" s="8" t="s">
        <v>4631</v>
      </c>
      <c r="B627" s="9" t="s">
        <v>83</v>
      </c>
      <c r="C627" s="9" t="s">
        <v>94</v>
      </c>
      <c r="D627" s="5">
        <v>1189.06</v>
      </c>
      <c r="E627" t="str">
        <f>VLOOKUP(A627,Sheet2!A:L,12,0)</f>
        <v>1189.06</v>
      </c>
      <c r="F627">
        <f t="shared" si="9"/>
        <v>0</v>
      </c>
    </row>
    <row r="628" ht="14.25" hidden="1" customHeight="1" spans="1:6">
      <c r="A628" s="8" t="s">
        <v>4640</v>
      </c>
      <c r="B628" s="9" t="s">
        <v>83</v>
      </c>
      <c r="C628" s="9" t="s">
        <v>94</v>
      </c>
      <c r="D628" s="5">
        <v>8286</v>
      </c>
      <c r="E628" t="str">
        <f>VLOOKUP(A628,Sheet2!A:L,12,0)</f>
        <v>8286.00</v>
      </c>
      <c r="F628">
        <f t="shared" si="9"/>
        <v>0</v>
      </c>
    </row>
    <row r="629" ht="14.25" hidden="1" customHeight="1" spans="1:6">
      <c r="A629" s="8" t="s">
        <v>4648</v>
      </c>
      <c r="B629" s="9" t="s">
        <v>2725</v>
      </c>
      <c r="C629" s="9" t="s">
        <v>94</v>
      </c>
      <c r="D629" s="5">
        <v>508.98</v>
      </c>
      <c r="E629" t="str">
        <f>VLOOKUP(A629,Sheet2!A:L,12,0)</f>
        <v>508.98</v>
      </c>
      <c r="F629">
        <f t="shared" si="9"/>
        <v>0</v>
      </c>
    </row>
    <row r="630" ht="14.25" hidden="1" customHeight="1" spans="1:6">
      <c r="A630" s="8" t="s">
        <v>4657</v>
      </c>
      <c r="B630" s="9" t="s">
        <v>2725</v>
      </c>
      <c r="C630" s="9" t="s">
        <v>94</v>
      </c>
      <c r="D630" s="5">
        <v>1887.36</v>
      </c>
      <c r="E630" t="str">
        <f>VLOOKUP(A630,Sheet2!A:L,12,0)</f>
        <v>1887.36</v>
      </c>
      <c r="F630">
        <f t="shared" si="9"/>
        <v>0</v>
      </c>
    </row>
    <row r="631" ht="14.25" hidden="1" customHeight="1" spans="1:6">
      <c r="A631" s="8" t="s">
        <v>4664</v>
      </c>
      <c r="B631" s="9" t="s">
        <v>663</v>
      </c>
      <c r="C631" s="9" t="s">
        <v>94</v>
      </c>
      <c r="D631" s="5">
        <v>1530</v>
      </c>
      <c r="E631" t="str">
        <f>VLOOKUP(A631,Sheet2!A:L,12,0)</f>
        <v>1530.00</v>
      </c>
      <c r="F631">
        <f t="shared" si="9"/>
        <v>0</v>
      </c>
    </row>
    <row r="632" ht="14.25" hidden="1" customHeight="1" spans="1:6">
      <c r="A632" s="8" t="s">
        <v>4668</v>
      </c>
      <c r="B632" s="9" t="s">
        <v>83</v>
      </c>
      <c r="C632" s="9" t="s">
        <v>94</v>
      </c>
      <c r="D632" s="5">
        <v>480.09</v>
      </c>
      <c r="E632" t="str">
        <f>VLOOKUP(A632,Sheet2!A:L,12,0)</f>
        <v>480.10</v>
      </c>
      <c r="F632">
        <f t="shared" si="9"/>
        <v>-0.0100000000000477</v>
      </c>
    </row>
    <row r="633" ht="14.25" hidden="1" customHeight="1" spans="1:6">
      <c r="A633" s="8" t="s">
        <v>4677</v>
      </c>
      <c r="B633" s="9" t="s">
        <v>663</v>
      </c>
      <c r="C633" s="9" t="s">
        <v>94</v>
      </c>
      <c r="D633" s="5">
        <v>840</v>
      </c>
      <c r="E633" t="str">
        <f>VLOOKUP(A633,Sheet2!A:L,12,0)</f>
        <v>840.00</v>
      </c>
      <c r="F633">
        <f t="shared" si="9"/>
        <v>0</v>
      </c>
    </row>
    <row r="634" ht="14.25" hidden="1" customHeight="1" spans="1:6">
      <c r="A634" s="8" t="s">
        <v>4681</v>
      </c>
      <c r="B634" s="9" t="s">
        <v>663</v>
      </c>
      <c r="C634" s="9" t="s">
        <v>94</v>
      </c>
      <c r="D634" s="5">
        <v>1019.49</v>
      </c>
      <c r="E634" t="str">
        <f>VLOOKUP(A634,Sheet2!A:L,12,0)</f>
        <v>1019.49</v>
      </c>
      <c r="F634">
        <f t="shared" si="9"/>
        <v>0</v>
      </c>
    </row>
    <row r="635" ht="14.25" hidden="1" customHeight="1" spans="1:6">
      <c r="A635" s="8" t="s">
        <v>4686</v>
      </c>
      <c r="B635" s="9" t="s">
        <v>83</v>
      </c>
      <c r="C635" s="9" t="s">
        <v>94</v>
      </c>
      <c r="D635" s="5">
        <v>1208</v>
      </c>
      <c r="E635" t="str">
        <f>VLOOKUP(A635,Sheet2!A:L,12,0)</f>
        <v>1208.00</v>
      </c>
      <c r="F635">
        <f t="shared" si="9"/>
        <v>0</v>
      </c>
    </row>
    <row r="636" ht="14.25" hidden="1" customHeight="1" spans="1:6">
      <c r="A636" s="8" t="s">
        <v>4691</v>
      </c>
      <c r="B636" s="9" t="s">
        <v>662</v>
      </c>
      <c r="C636" s="9" t="s">
        <v>94</v>
      </c>
      <c r="D636" s="5">
        <v>5452</v>
      </c>
      <c r="E636" t="str">
        <f>VLOOKUP(A636,Sheet2!A:L,12,0)</f>
        <v>5452.00</v>
      </c>
      <c r="F636">
        <f t="shared" si="9"/>
        <v>0</v>
      </c>
    </row>
    <row r="637" ht="14.25" hidden="1" customHeight="1" spans="1:6">
      <c r="A637" s="8" t="s">
        <v>4697</v>
      </c>
      <c r="B637" s="9" t="s">
        <v>83</v>
      </c>
      <c r="C637" s="9" t="s">
        <v>94</v>
      </c>
      <c r="D637" s="5">
        <v>2736</v>
      </c>
      <c r="E637" t="str">
        <f>VLOOKUP(A637,Sheet2!A:L,12,0)</f>
        <v>2736.00</v>
      </c>
      <c r="F637">
        <f t="shared" si="9"/>
        <v>0</v>
      </c>
    </row>
    <row r="638" ht="14.25" hidden="1" customHeight="1" spans="1:6">
      <c r="A638" s="8" t="s">
        <v>4704</v>
      </c>
      <c r="B638" s="9" t="s">
        <v>2725</v>
      </c>
      <c r="C638" s="9" t="s">
        <v>94</v>
      </c>
      <c r="D638" s="5">
        <v>595</v>
      </c>
      <c r="E638" t="str">
        <f>VLOOKUP(A638,Sheet2!A:L,12,0)</f>
        <v>595.00</v>
      </c>
      <c r="F638">
        <f t="shared" si="9"/>
        <v>0</v>
      </c>
    </row>
    <row r="639" ht="14.25" hidden="1" customHeight="1" spans="1:6">
      <c r="A639" s="8" t="s">
        <v>4708</v>
      </c>
      <c r="B639" s="9" t="s">
        <v>663</v>
      </c>
      <c r="C639" s="9" t="s">
        <v>94</v>
      </c>
      <c r="D639" s="5">
        <v>1018.79</v>
      </c>
      <c r="E639" t="str">
        <f>VLOOKUP(A639,Sheet2!A:L,12,0)</f>
        <v>1018.80</v>
      </c>
      <c r="F639">
        <f t="shared" si="9"/>
        <v>-0.00999999999999091</v>
      </c>
    </row>
    <row r="640" ht="14.25" hidden="1" customHeight="1" spans="1:6">
      <c r="A640" s="8" t="s">
        <v>4714</v>
      </c>
      <c r="B640" s="9" t="s">
        <v>2725</v>
      </c>
      <c r="C640" s="9" t="s">
        <v>94</v>
      </c>
      <c r="D640" s="5">
        <v>620.51</v>
      </c>
      <c r="E640" t="str">
        <f>VLOOKUP(A640,Sheet2!A:L,12,0)</f>
        <v>620.51</v>
      </c>
      <c r="F640">
        <f t="shared" si="9"/>
        <v>0</v>
      </c>
    </row>
    <row r="641" ht="14.25" hidden="1" customHeight="1" spans="1:6">
      <c r="A641" s="8" t="s">
        <v>4721</v>
      </c>
      <c r="B641" s="9" t="s">
        <v>83</v>
      </c>
      <c r="C641" s="9" t="s">
        <v>94</v>
      </c>
      <c r="D641" s="5">
        <v>596.93</v>
      </c>
      <c r="E641" t="str">
        <f>VLOOKUP(A641,Sheet2!A:L,12,0)</f>
        <v>596.94</v>
      </c>
      <c r="F641">
        <f t="shared" si="9"/>
        <v>-0.0100000000001046</v>
      </c>
    </row>
    <row r="642" ht="14.25" hidden="1" customHeight="1" spans="1:6">
      <c r="A642" s="8" t="s">
        <v>4726</v>
      </c>
      <c r="B642" s="9" t="s">
        <v>663</v>
      </c>
      <c r="C642" s="9" t="s">
        <v>94</v>
      </c>
      <c r="D642" s="5">
        <v>913.18</v>
      </c>
      <c r="E642" t="str">
        <f>VLOOKUP(A642,Sheet2!A:L,12,0)</f>
        <v>913.17</v>
      </c>
      <c r="F642">
        <f t="shared" si="9"/>
        <v>0.00999999999999091</v>
      </c>
    </row>
    <row r="643" ht="14.25" hidden="1" customHeight="1" spans="1:6">
      <c r="A643" s="8" t="s">
        <v>4731</v>
      </c>
      <c r="B643" s="9" t="s">
        <v>2725</v>
      </c>
      <c r="C643" s="9" t="s">
        <v>94</v>
      </c>
      <c r="D643" s="5">
        <v>595</v>
      </c>
      <c r="E643" t="str">
        <f>VLOOKUP(A643,Sheet2!A:L,12,0)</f>
        <v>595.00</v>
      </c>
      <c r="F643">
        <f t="shared" ref="F643:F706" si="10">D643-E643</f>
        <v>0</v>
      </c>
    </row>
    <row r="644" ht="14.25" hidden="1" customHeight="1" spans="1:6">
      <c r="A644" s="8" t="s">
        <v>4735</v>
      </c>
      <c r="B644" s="9" t="s">
        <v>2725</v>
      </c>
      <c r="C644" s="9" t="s">
        <v>94</v>
      </c>
      <c r="D644" s="5">
        <v>1306</v>
      </c>
      <c r="E644" t="str">
        <f>VLOOKUP(A644,Sheet2!A:L,12,0)</f>
        <v>1306.00</v>
      </c>
      <c r="F644">
        <f t="shared" si="10"/>
        <v>0</v>
      </c>
    </row>
    <row r="645" ht="14.25" hidden="1" customHeight="1" spans="1:6">
      <c r="A645" s="8" t="s">
        <v>4738</v>
      </c>
      <c r="B645" s="9" t="s">
        <v>2725</v>
      </c>
      <c r="C645" s="9" t="s">
        <v>94</v>
      </c>
      <c r="D645" s="5">
        <v>323</v>
      </c>
      <c r="E645" t="str">
        <f>VLOOKUP(A645,Sheet2!A:L,12,0)</f>
        <v>323.00</v>
      </c>
      <c r="F645">
        <f t="shared" si="10"/>
        <v>0</v>
      </c>
    </row>
    <row r="646" ht="14.25" hidden="1" customHeight="1" spans="1:6">
      <c r="A646" s="8" t="s">
        <v>4742</v>
      </c>
      <c r="B646" s="9" t="s">
        <v>662</v>
      </c>
      <c r="C646" s="9" t="s">
        <v>94</v>
      </c>
      <c r="D646" s="5">
        <v>3700</v>
      </c>
      <c r="E646" t="str">
        <f>VLOOKUP(A646,Sheet2!A:L,12,0)</f>
        <v>3700.00</v>
      </c>
      <c r="F646">
        <f t="shared" si="10"/>
        <v>0</v>
      </c>
    </row>
    <row r="647" ht="14.25" hidden="1" customHeight="1" spans="1:6">
      <c r="A647" s="8" t="s">
        <v>4747</v>
      </c>
      <c r="B647" s="9" t="s">
        <v>83</v>
      </c>
      <c r="C647" s="9" t="s">
        <v>94</v>
      </c>
      <c r="D647" s="5">
        <v>750</v>
      </c>
      <c r="E647" t="str">
        <f>VLOOKUP(A647,Sheet2!A:L,12,0)</f>
        <v>750.00</v>
      </c>
      <c r="F647">
        <f t="shared" si="10"/>
        <v>0</v>
      </c>
    </row>
    <row r="648" ht="14.25" hidden="1" customHeight="1" spans="1:6">
      <c r="A648" s="8" t="s">
        <v>4751</v>
      </c>
      <c r="B648" s="9" t="s">
        <v>2725</v>
      </c>
      <c r="C648" s="9" t="s">
        <v>94</v>
      </c>
      <c r="D648" s="5">
        <v>1407.59</v>
      </c>
      <c r="E648" t="str">
        <f>VLOOKUP(A648,Sheet2!A:L,12,0)</f>
        <v>1407.59</v>
      </c>
      <c r="F648">
        <f t="shared" si="10"/>
        <v>0</v>
      </c>
    </row>
    <row r="649" ht="14.25" hidden="1" customHeight="1" spans="1:6">
      <c r="A649" s="8" t="s">
        <v>4757</v>
      </c>
      <c r="B649" s="9" t="s">
        <v>663</v>
      </c>
      <c r="C649" s="9" t="s">
        <v>94</v>
      </c>
      <c r="D649" s="5">
        <v>4446.37</v>
      </c>
      <c r="E649" t="str">
        <f>VLOOKUP(A649,Sheet2!A:L,12,0)</f>
        <v>4446.36</v>
      </c>
      <c r="F649">
        <f t="shared" si="10"/>
        <v>0.0100000000002183</v>
      </c>
    </row>
    <row r="650" ht="14.25" hidden="1" customHeight="1" spans="1:6">
      <c r="A650" s="8" t="s">
        <v>4766</v>
      </c>
      <c r="B650" s="9" t="s">
        <v>2725</v>
      </c>
      <c r="C650" s="9" t="s">
        <v>94</v>
      </c>
      <c r="D650" s="5">
        <v>1407</v>
      </c>
      <c r="E650" t="str">
        <f>VLOOKUP(A650,Sheet2!A:L,12,0)</f>
        <v>1407.00</v>
      </c>
      <c r="F650">
        <f t="shared" si="10"/>
        <v>0</v>
      </c>
    </row>
    <row r="651" ht="14.25" hidden="1" customHeight="1" spans="1:6">
      <c r="A651" s="8" t="s">
        <v>4771</v>
      </c>
      <c r="B651" s="9" t="s">
        <v>83</v>
      </c>
      <c r="C651" s="9" t="s">
        <v>94</v>
      </c>
      <c r="D651" s="5">
        <v>2653</v>
      </c>
      <c r="E651" t="str">
        <f>VLOOKUP(A651,Sheet2!A:L,12,0)</f>
        <v>2653.00</v>
      </c>
      <c r="F651">
        <f t="shared" si="10"/>
        <v>0</v>
      </c>
    </row>
    <row r="652" ht="14.25" hidden="1" customHeight="1" spans="1:6">
      <c r="A652" s="8" t="s">
        <v>4776</v>
      </c>
      <c r="B652" s="9" t="s">
        <v>83</v>
      </c>
      <c r="C652" s="9" t="s">
        <v>94</v>
      </c>
      <c r="D652" s="5">
        <v>2653</v>
      </c>
      <c r="E652" t="str">
        <f>VLOOKUP(A652,Sheet2!A:L,12,0)</f>
        <v>2653.00</v>
      </c>
      <c r="F652">
        <f t="shared" si="10"/>
        <v>0</v>
      </c>
    </row>
    <row r="653" ht="14.25" hidden="1" customHeight="1" spans="1:6">
      <c r="A653" s="8" t="s">
        <v>4780</v>
      </c>
      <c r="B653" s="9" t="s">
        <v>83</v>
      </c>
      <c r="C653" s="9" t="s">
        <v>94</v>
      </c>
      <c r="D653" s="5">
        <v>540</v>
      </c>
      <c r="E653" t="str">
        <f>VLOOKUP(A653,Sheet2!A:L,12,0)</f>
        <v>540.00</v>
      </c>
      <c r="F653">
        <f t="shared" si="10"/>
        <v>0</v>
      </c>
    </row>
    <row r="654" ht="14.25" hidden="1" customHeight="1" spans="1:6">
      <c r="A654" s="8" t="s">
        <v>4787</v>
      </c>
      <c r="B654" s="9" t="s">
        <v>83</v>
      </c>
      <c r="C654" s="9" t="s">
        <v>94</v>
      </c>
      <c r="D654" s="5">
        <v>540</v>
      </c>
      <c r="E654" t="str">
        <f>VLOOKUP(A654,Sheet2!A:L,12,0)</f>
        <v>540.00</v>
      </c>
      <c r="F654">
        <f t="shared" si="10"/>
        <v>0</v>
      </c>
    </row>
    <row r="655" ht="14.25" hidden="1" customHeight="1" spans="1:6">
      <c r="A655" s="8" t="s">
        <v>4790</v>
      </c>
      <c r="B655" s="9" t="s">
        <v>83</v>
      </c>
      <c r="C655" s="9" t="s">
        <v>94</v>
      </c>
      <c r="D655" s="5">
        <v>2600</v>
      </c>
      <c r="E655" t="str">
        <f>VLOOKUP(A655,Sheet2!A:L,12,0)</f>
        <v>2600.00</v>
      </c>
      <c r="F655">
        <f t="shared" si="10"/>
        <v>0</v>
      </c>
    </row>
    <row r="656" ht="14.25" hidden="1" customHeight="1" spans="1:6">
      <c r="A656" s="8" t="s">
        <v>4795</v>
      </c>
      <c r="B656" s="9" t="s">
        <v>662</v>
      </c>
      <c r="C656" s="9" t="s">
        <v>94</v>
      </c>
      <c r="D656" s="5">
        <v>1181.07</v>
      </c>
      <c r="E656" t="str">
        <f>VLOOKUP(A656,Sheet2!A:L,12,0)</f>
        <v>1181.08</v>
      </c>
      <c r="F656">
        <f t="shared" si="10"/>
        <v>-0.00999999999999091</v>
      </c>
    </row>
    <row r="657" ht="14.25" hidden="1" customHeight="1" spans="1:6">
      <c r="A657" s="8" t="s">
        <v>4801</v>
      </c>
      <c r="B657" s="9" t="s">
        <v>662</v>
      </c>
      <c r="C657" s="9" t="s">
        <v>94</v>
      </c>
      <c r="D657" s="5">
        <v>1181.07</v>
      </c>
      <c r="E657" t="str">
        <f>VLOOKUP(A657,Sheet2!A:L,12,0)</f>
        <v>1181.08</v>
      </c>
      <c r="F657">
        <f t="shared" si="10"/>
        <v>-0.00999999999999091</v>
      </c>
    </row>
    <row r="658" ht="14.25" hidden="1" customHeight="1" spans="1:6">
      <c r="A658" s="8" t="s">
        <v>4804</v>
      </c>
      <c r="B658" s="9" t="s">
        <v>83</v>
      </c>
      <c r="C658" s="9" t="s">
        <v>94</v>
      </c>
      <c r="D658" s="5">
        <v>281.56</v>
      </c>
      <c r="E658" t="str">
        <f>VLOOKUP(A658,Sheet2!A:L,12,0)</f>
        <v>281.56</v>
      </c>
      <c r="F658">
        <f t="shared" si="10"/>
        <v>0</v>
      </c>
    </row>
    <row r="659" ht="14.25" hidden="1" customHeight="1" spans="1:6">
      <c r="A659" s="8" t="s">
        <v>4812</v>
      </c>
      <c r="B659" s="9" t="s">
        <v>2725</v>
      </c>
      <c r="C659" s="9" t="s">
        <v>94</v>
      </c>
      <c r="D659" s="5">
        <v>1341</v>
      </c>
      <c r="E659" t="str">
        <f>VLOOKUP(A659,Sheet2!A:L,12,0)</f>
        <v>1341.00</v>
      </c>
      <c r="F659">
        <f t="shared" si="10"/>
        <v>0</v>
      </c>
    </row>
    <row r="660" ht="14.25" hidden="1" customHeight="1" spans="1:6">
      <c r="A660" s="8" t="s">
        <v>4818</v>
      </c>
      <c r="B660" s="9" t="s">
        <v>2725</v>
      </c>
      <c r="C660" s="9" t="s">
        <v>94</v>
      </c>
      <c r="D660" s="5">
        <v>1251</v>
      </c>
      <c r="E660" t="str">
        <f>VLOOKUP(A660,Sheet2!A:L,12,0)</f>
        <v>1251.00</v>
      </c>
      <c r="F660">
        <f t="shared" si="10"/>
        <v>0</v>
      </c>
    </row>
    <row r="661" ht="14.25" hidden="1" customHeight="1" spans="1:6">
      <c r="A661" s="8" t="s">
        <v>4822</v>
      </c>
      <c r="B661" s="9" t="s">
        <v>2725</v>
      </c>
      <c r="C661" s="9" t="s">
        <v>94</v>
      </c>
      <c r="D661" s="5">
        <v>342</v>
      </c>
      <c r="E661" t="str">
        <f>VLOOKUP(A661,Sheet2!A:L,12,0)</f>
        <v>342.00</v>
      </c>
      <c r="F661">
        <f t="shared" si="10"/>
        <v>0</v>
      </c>
    </row>
    <row r="662" ht="14.25" hidden="1" customHeight="1" spans="1:6">
      <c r="A662" s="8" t="s">
        <v>4825</v>
      </c>
      <c r="B662" s="9" t="s">
        <v>2725</v>
      </c>
      <c r="C662" s="9" t="s">
        <v>94</v>
      </c>
      <c r="D662" s="5">
        <v>1145.19</v>
      </c>
      <c r="E662" t="str">
        <f>VLOOKUP(A662,Sheet2!A:L,12,0)</f>
        <v>1145.19</v>
      </c>
      <c r="F662">
        <f t="shared" si="10"/>
        <v>0</v>
      </c>
    </row>
    <row r="663" s="4" customFormat="1" ht="14.25" hidden="1" customHeight="1" spans="1:12">
      <c r="A663" s="14" t="s">
        <v>4832</v>
      </c>
      <c r="B663" s="15" t="s">
        <v>2725</v>
      </c>
      <c r="C663" s="15" t="s">
        <v>94</v>
      </c>
      <c r="D663" s="16">
        <v>275</v>
      </c>
      <c r="E663" t="str">
        <f>VLOOKUP(A663,Sheet2!A:L,12,0)</f>
        <v>275.00</v>
      </c>
      <c r="F663">
        <f t="shared" si="10"/>
        <v>0</v>
      </c>
      <c r="J663" s="17" t="s">
        <v>5652</v>
      </c>
      <c r="L663" s="17" t="s">
        <v>5653</v>
      </c>
    </row>
    <row r="664" ht="14.25" hidden="1" customHeight="1" spans="1:6">
      <c r="A664" s="8" t="s">
        <v>4837</v>
      </c>
      <c r="B664" s="9" t="s">
        <v>2725</v>
      </c>
      <c r="C664" s="9" t="s">
        <v>94</v>
      </c>
      <c r="D664" s="5">
        <v>1407</v>
      </c>
      <c r="E664" t="str">
        <f>VLOOKUP(A664,Sheet2!A:L,12,0)</f>
        <v>1407.00</v>
      </c>
      <c r="F664">
        <f t="shared" si="10"/>
        <v>0</v>
      </c>
    </row>
    <row r="665" ht="14.25" hidden="1" customHeight="1" spans="1:6">
      <c r="A665" s="8" t="s">
        <v>4842</v>
      </c>
      <c r="B665" s="9" t="s">
        <v>2725</v>
      </c>
      <c r="C665" s="9" t="s">
        <v>94</v>
      </c>
      <c r="D665" s="5">
        <v>1353</v>
      </c>
      <c r="E665" t="str">
        <f>VLOOKUP(A665,Sheet2!A:L,12,0)</f>
        <v>1353.00</v>
      </c>
      <c r="F665">
        <f t="shared" si="10"/>
        <v>0</v>
      </c>
    </row>
    <row r="666" ht="14.25" hidden="1" customHeight="1" spans="1:6">
      <c r="A666" s="8" t="s">
        <v>4850</v>
      </c>
      <c r="B666" s="9" t="s">
        <v>83</v>
      </c>
      <c r="C666" s="9" t="s">
        <v>94</v>
      </c>
      <c r="D666" s="5">
        <v>498.92</v>
      </c>
      <c r="E666" t="str">
        <f>VLOOKUP(A666,Sheet2!A:L,12,0)</f>
        <v>498.92</v>
      </c>
      <c r="F666">
        <f t="shared" si="10"/>
        <v>0</v>
      </c>
    </row>
    <row r="667" ht="14.25" hidden="1" customHeight="1" spans="1:6">
      <c r="A667" s="8" t="s">
        <v>4859</v>
      </c>
      <c r="B667" s="9" t="s">
        <v>83</v>
      </c>
      <c r="C667" s="9" t="s">
        <v>94</v>
      </c>
      <c r="D667" s="5">
        <v>1660</v>
      </c>
      <c r="E667" t="str">
        <f>VLOOKUP(A667,Sheet2!A:L,12,0)</f>
        <v>1660.00</v>
      </c>
      <c r="F667">
        <f t="shared" si="10"/>
        <v>0</v>
      </c>
    </row>
    <row r="668" ht="14.25" hidden="1" customHeight="1" spans="1:6">
      <c r="A668" s="8" t="s">
        <v>4864</v>
      </c>
      <c r="B668" s="9" t="s">
        <v>83</v>
      </c>
      <c r="C668" s="9" t="s">
        <v>94</v>
      </c>
      <c r="D668" s="5">
        <v>1660</v>
      </c>
      <c r="E668" t="str">
        <f>VLOOKUP(A668,Sheet2!A:L,12,0)</f>
        <v>1660.00</v>
      </c>
      <c r="F668">
        <f t="shared" si="10"/>
        <v>0</v>
      </c>
    </row>
    <row r="669" ht="14.25" hidden="1" customHeight="1" spans="1:6">
      <c r="A669" s="8" t="s">
        <v>4867</v>
      </c>
      <c r="B669" s="9" t="s">
        <v>83</v>
      </c>
      <c r="C669" s="9" t="s">
        <v>94</v>
      </c>
      <c r="D669" s="5">
        <v>1660</v>
      </c>
      <c r="E669" t="str">
        <f>VLOOKUP(A669,Sheet2!A:L,12,0)</f>
        <v>1660.00</v>
      </c>
      <c r="F669">
        <f t="shared" si="10"/>
        <v>0</v>
      </c>
    </row>
    <row r="670" ht="14.25" hidden="1" customHeight="1" spans="1:10">
      <c r="A670" s="8" t="s">
        <v>4870</v>
      </c>
      <c r="B670" s="9" t="s">
        <v>83</v>
      </c>
      <c r="C670" s="9" t="s">
        <v>94</v>
      </c>
      <c r="D670" s="5">
        <v>609</v>
      </c>
      <c r="E670" t="str">
        <f>VLOOKUP(A670,Sheet2!A:L,12,0)</f>
        <v>609.00</v>
      </c>
      <c r="F670">
        <f t="shared" si="10"/>
        <v>0</v>
      </c>
      <c r="J670" s="7" t="s">
        <v>5654</v>
      </c>
    </row>
    <row r="671" ht="14.25" hidden="1" customHeight="1" spans="1:6">
      <c r="A671" s="8" t="s">
        <v>4874</v>
      </c>
      <c r="B671" s="9" t="s">
        <v>83</v>
      </c>
      <c r="C671" s="9" t="s">
        <v>94</v>
      </c>
      <c r="D671" s="5">
        <v>740</v>
      </c>
      <c r="E671" t="str">
        <f>VLOOKUP(A671,Sheet2!A:L,12,0)</f>
        <v>740.00</v>
      </c>
      <c r="F671">
        <f t="shared" si="10"/>
        <v>0</v>
      </c>
    </row>
    <row r="672" ht="14.25" hidden="1" customHeight="1" spans="1:6">
      <c r="A672" s="8" t="s">
        <v>4878</v>
      </c>
      <c r="B672" s="9" t="s">
        <v>663</v>
      </c>
      <c r="C672" s="9" t="s">
        <v>94</v>
      </c>
      <c r="D672" s="5">
        <v>3753</v>
      </c>
      <c r="E672" t="str">
        <f>VLOOKUP(A672,Sheet2!A:L,12,0)</f>
        <v>3753.00</v>
      </c>
      <c r="F672">
        <f t="shared" si="10"/>
        <v>0</v>
      </c>
    </row>
    <row r="673" ht="14.25" hidden="1" customHeight="1" spans="1:6">
      <c r="A673" s="8" t="s">
        <v>4884</v>
      </c>
      <c r="B673" s="9" t="s">
        <v>83</v>
      </c>
      <c r="C673" s="9" t="s">
        <v>94</v>
      </c>
      <c r="D673" s="5">
        <v>1414</v>
      </c>
      <c r="E673" t="str">
        <f>VLOOKUP(A673,Sheet2!A:L,12,0)</f>
        <v>1414.00</v>
      </c>
      <c r="F673">
        <f t="shared" si="10"/>
        <v>0</v>
      </c>
    </row>
    <row r="674" ht="14.25" hidden="1" customHeight="1" spans="1:6">
      <c r="A674" s="8" t="s">
        <v>4893</v>
      </c>
      <c r="B674" s="9" t="s">
        <v>662</v>
      </c>
      <c r="C674" s="9" t="s">
        <v>94</v>
      </c>
      <c r="D674" s="5">
        <v>3068</v>
      </c>
      <c r="E674" t="str">
        <f>VLOOKUP(A674,Sheet2!A:L,12,0)</f>
        <v>3068.00</v>
      </c>
      <c r="F674">
        <f t="shared" si="10"/>
        <v>0</v>
      </c>
    </row>
    <row r="675" ht="14.25" hidden="1" customHeight="1" spans="1:6">
      <c r="A675" s="8" t="s">
        <v>4900</v>
      </c>
      <c r="B675" s="9" t="s">
        <v>83</v>
      </c>
      <c r="C675" s="9" t="s">
        <v>94</v>
      </c>
      <c r="D675" s="5">
        <v>982</v>
      </c>
      <c r="E675" t="str">
        <f>VLOOKUP(A675,Sheet2!A:L,12,0)</f>
        <v>982.00</v>
      </c>
      <c r="F675">
        <f t="shared" si="10"/>
        <v>0</v>
      </c>
    </row>
    <row r="676" ht="14.25" hidden="1" customHeight="1" spans="1:6">
      <c r="A676" s="8" t="s">
        <v>4908</v>
      </c>
      <c r="B676" s="9" t="s">
        <v>83</v>
      </c>
      <c r="C676" s="9" t="s">
        <v>94</v>
      </c>
      <c r="D676" s="5">
        <v>770</v>
      </c>
      <c r="E676" t="str">
        <f>VLOOKUP(A676,Sheet2!A:L,12,0)</f>
        <v>770.00</v>
      </c>
      <c r="F676">
        <f t="shared" si="10"/>
        <v>0</v>
      </c>
    </row>
    <row r="677" ht="14.25" hidden="1" customHeight="1" spans="1:6">
      <c r="A677" s="8" t="s">
        <v>4914</v>
      </c>
      <c r="B677" s="9" t="s">
        <v>2725</v>
      </c>
      <c r="C677" s="9" t="s">
        <v>94</v>
      </c>
      <c r="D677" s="5">
        <v>350</v>
      </c>
      <c r="E677" t="str">
        <f>VLOOKUP(A677,Sheet2!A:L,12,0)</f>
        <v>350.00</v>
      </c>
      <c r="F677">
        <f t="shared" si="10"/>
        <v>0</v>
      </c>
    </row>
    <row r="678" ht="14.25" hidden="1" customHeight="1" spans="1:6">
      <c r="A678" s="8" t="s">
        <v>4919</v>
      </c>
      <c r="B678" s="9" t="s">
        <v>2725</v>
      </c>
      <c r="C678" s="9" t="s">
        <v>94</v>
      </c>
      <c r="D678" s="5">
        <v>1345.93</v>
      </c>
      <c r="E678" t="str">
        <f>VLOOKUP(A678,Sheet2!A:L,12,0)</f>
        <v>1345.93</v>
      </c>
      <c r="F678">
        <f t="shared" si="10"/>
        <v>0</v>
      </c>
    </row>
    <row r="679" ht="14.25" hidden="1" customHeight="1" spans="1:6">
      <c r="A679" s="8" t="s">
        <v>4928</v>
      </c>
      <c r="B679" s="9" t="s">
        <v>663</v>
      </c>
      <c r="C679" s="9" t="s">
        <v>94</v>
      </c>
      <c r="D679" s="5">
        <v>2250</v>
      </c>
      <c r="E679" t="str">
        <f>VLOOKUP(A679,Sheet2!A:L,12,0)</f>
        <v>2250.00</v>
      </c>
      <c r="F679">
        <f t="shared" si="10"/>
        <v>0</v>
      </c>
    </row>
    <row r="680" ht="14.25" hidden="1" customHeight="1" spans="1:6">
      <c r="A680" s="8" t="s">
        <v>4933</v>
      </c>
      <c r="B680" s="9" t="s">
        <v>2725</v>
      </c>
      <c r="C680" s="9" t="s">
        <v>94</v>
      </c>
      <c r="D680" s="5">
        <v>540</v>
      </c>
      <c r="E680" t="str">
        <f>VLOOKUP(A680,Sheet2!A:L,12,0)</f>
        <v>540.00</v>
      </c>
      <c r="F680">
        <f t="shared" si="10"/>
        <v>0</v>
      </c>
    </row>
    <row r="681" ht="14.25" hidden="1" customHeight="1" spans="1:6">
      <c r="A681" s="8" t="s">
        <v>4940</v>
      </c>
      <c r="B681" s="9" t="s">
        <v>82</v>
      </c>
      <c r="C681" s="9" t="s">
        <v>94</v>
      </c>
      <c r="D681" s="5">
        <v>4990</v>
      </c>
      <c r="E681" t="str">
        <f>VLOOKUP(A681,Sheet2!A:L,12,0)</f>
        <v>4990.00</v>
      </c>
      <c r="F681">
        <f t="shared" si="10"/>
        <v>0</v>
      </c>
    </row>
    <row r="682" ht="14.25" hidden="1" customHeight="1" spans="1:6">
      <c r="A682" s="8" t="s">
        <v>4946</v>
      </c>
      <c r="B682" s="9" t="s">
        <v>662</v>
      </c>
      <c r="C682" s="9" t="s">
        <v>94</v>
      </c>
      <c r="D682" s="5">
        <v>6760</v>
      </c>
      <c r="E682" t="str">
        <f>VLOOKUP(A682,Sheet2!A:L,12,0)</f>
        <v>6760.00</v>
      </c>
      <c r="F682">
        <f t="shared" si="10"/>
        <v>0</v>
      </c>
    </row>
    <row r="683" ht="14.25" hidden="1" customHeight="1" spans="1:6">
      <c r="A683" s="8" t="s">
        <v>4952</v>
      </c>
      <c r="B683" s="9" t="s">
        <v>2725</v>
      </c>
      <c r="C683" s="9" t="s">
        <v>94</v>
      </c>
      <c r="D683" s="5">
        <v>692</v>
      </c>
      <c r="E683" t="str">
        <f>VLOOKUP(A683,Sheet2!A:L,12,0)</f>
        <v>692.00</v>
      </c>
      <c r="F683">
        <f t="shared" si="10"/>
        <v>0</v>
      </c>
    </row>
    <row r="684" ht="14.25" hidden="1" customHeight="1" spans="1:6">
      <c r="A684" s="8" t="s">
        <v>4960</v>
      </c>
      <c r="B684" s="9" t="s">
        <v>662</v>
      </c>
      <c r="C684" s="9" t="s">
        <v>94</v>
      </c>
      <c r="D684" s="5">
        <v>3480</v>
      </c>
      <c r="E684" t="str">
        <f>VLOOKUP(A684,Sheet2!A:L,12,0)</f>
        <v>3480.00</v>
      </c>
      <c r="F684">
        <f t="shared" si="10"/>
        <v>0</v>
      </c>
    </row>
    <row r="685" ht="14.25" hidden="1" customHeight="1" spans="1:6">
      <c r="A685" s="8" t="s">
        <v>4964</v>
      </c>
      <c r="B685" s="9" t="s">
        <v>83</v>
      </c>
      <c r="C685" s="9" t="s">
        <v>94</v>
      </c>
      <c r="D685" s="5">
        <v>3160</v>
      </c>
      <c r="E685" t="str">
        <f>VLOOKUP(A685,Sheet2!A:L,12,0)</f>
        <v>3160.00</v>
      </c>
      <c r="F685">
        <f t="shared" si="10"/>
        <v>0</v>
      </c>
    </row>
    <row r="686" ht="14.25" hidden="1" customHeight="1" spans="1:6">
      <c r="A686" s="8" t="s">
        <v>4968</v>
      </c>
      <c r="B686" s="9" t="s">
        <v>83</v>
      </c>
      <c r="C686" s="9" t="s">
        <v>94</v>
      </c>
      <c r="D686" s="5">
        <v>1700</v>
      </c>
      <c r="E686" t="str">
        <f>VLOOKUP(A686,Sheet2!A:L,12,0)</f>
        <v>1700.00</v>
      </c>
      <c r="F686">
        <f t="shared" si="10"/>
        <v>0</v>
      </c>
    </row>
    <row r="687" ht="14.25" hidden="1" customHeight="1" spans="1:6">
      <c r="A687" s="8" t="s">
        <v>4972</v>
      </c>
      <c r="B687" s="9" t="s">
        <v>83</v>
      </c>
      <c r="C687" s="9" t="s">
        <v>94</v>
      </c>
      <c r="D687" s="5">
        <v>1760</v>
      </c>
      <c r="E687" t="str">
        <f>VLOOKUP(A687,Sheet2!A:L,12,0)</f>
        <v>1760.00</v>
      </c>
      <c r="F687">
        <f t="shared" si="10"/>
        <v>0</v>
      </c>
    </row>
    <row r="688" ht="14.25" hidden="1" customHeight="1" spans="1:6">
      <c r="A688" s="8" t="s">
        <v>4975</v>
      </c>
      <c r="B688" s="9" t="s">
        <v>2725</v>
      </c>
      <c r="C688" s="9" t="s">
        <v>94</v>
      </c>
      <c r="D688" s="5">
        <v>584.69</v>
      </c>
      <c r="E688" t="str">
        <f>VLOOKUP(A688,Sheet2!A:L,12,0)</f>
        <v>584.69</v>
      </c>
      <c r="F688">
        <f t="shared" si="10"/>
        <v>0</v>
      </c>
    </row>
    <row r="689" ht="14.25" hidden="1" customHeight="1" spans="1:6">
      <c r="A689" s="8" t="s">
        <v>4980</v>
      </c>
      <c r="B689" s="9" t="s">
        <v>2725</v>
      </c>
      <c r="C689" s="9" t="s">
        <v>94</v>
      </c>
      <c r="D689" s="5">
        <v>289</v>
      </c>
      <c r="E689" t="str">
        <f>VLOOKUP(A689,Sheet2!A:L,12,0)</f>
        <v>289.00</v>
      </c>
      <c r="F689">
        <f t="shared" si="10"/>
        <v>0</v>
      </c>
    </row>
    <row r="690" ht="14.25" hidden="1" customHeight="1" spans="1:6">
      <c r="A690" s="8" t="s">
        <v>4988</v>
      </c>
      <c r="B690" s="9" t="s">
        <v>2725</v>
      </c>
      <c r="C690" s="9" t="s">
        <v>94</v>
      </c>
      <c r="D690" s="5">
        <v>402</v>
      </c>
      <c r="E690" t="str">
        <f>VLOOKUP(A690,Sheet2!A:L,12,0)</f>
        <v>402.00</v>
      </c>
      <c r="F690">
        <f t="shared" si="10"/>
        <v>0</v>
      </c>
    </row>
    <row r="691" ht="14.25" hidden="1" customHeight="1" spans="1:6">
      <c r="A691" s="8" t="s">
        <v>4994</v>
      </c>
      <c r="B691" s="9" t="s">
        <v>2725</v>
      </c>
      <c r="C691" s="9" t="s">
        <v>94</v>
      </c>
      <c r="D691" s="5">
        <v>426</v>
      </c>
      <c r="E691" t="str">
        <f>VLOOKUP(A691,Sheet2!A:L,12,0)</f>
        <v>426.00</v>
      </c>
      <c r="F691">
        <f t="shared" si="10"/>
        <v>0</v>
      </c>
    </row>
    <row r="692" ht="14.25" hidden="1" customHeight="1" spans="1:6">
      <c r="A692" s="8" t="s">
        <v>5001</v>
      </c>
      <c r="B692" s="9" t="s">
        <v>2725</v>
      </c>
      <c r="C692" s="9" t="s">
        <v>94</v>
      </c>
      <c r="D692" s="5">
        <v>426</v>
      </c>
      <c r="E692" t="str">
        <f>VLOOKUP(A692,Sheet2!A:L,12,0)</f>
        <v>426.00</v>
      </c>
      <c r="F692">
        <f t="shared" si="10"/>
        <v>0</v>
      </c>
    </row>
    <row r="693" ht="14.25" hidden="1" customHeight="1" spans="1:6">
      <c r="A693" s="8" t="s">
        <v>5004</v>
      </c>
      <c r="B693" s="9" t="s">
        <v>2725</v>
      </c>
      <c r="C693" s="9" t="s">
        <v>94</v>
      </c>
      <c r="D693" s="5">
        <v>1914</v>
      </c>
      <c r="E693" t="str">
        <f>VLOOKUP(A693,Sheet2!A:L,12,0)</f>
        <v>1914.00</v>
      </c>
      <c r="F693">
        <f t="shared" si="10"/>
        <v>0</v>
      </c>
    </row>
    <row r="694" ht="14.25" hidden="1" customHeight="1" spans="1:6">
      <c r="A694" s="8" t="s">
        <v>5013</v>
      </c>
      <c r="B694" s="9" t="s">
        <v>2725</v>
      </c>
      <c r="C694" s="9" t="s">
        <v>94</v>
      </c>
      <c r="D694" s="5">
        <v>183.93</v>
      </c>
      <c r="E694" t="str">
        <f>VLOOKUP(A694,Sheet2!A:L,12,0)</f>
        <v>183.93</v>
      </c>
      <c r="F694">
        <f t="shared" si="10"/>
        <v>0</v>
      </c>
    </row>
    <row r="695" ht="14.25" hidden="1" customHeight="1" spans="1:6">
      <c r="A695" s="8" t="s">
        <v>5020</v>
      </c>
      <c r="B695" s="9" t="s">
        <v>83</v>
      </c>
      <c r="C695" s="9" t="s">
        <v>94</v>
      </c>
      <c r="D695" s="5">
        <v>2072</v>
      </c>
      <c r="E695" t="str">
        <f>VLOOKUP(A695,Sheet2!A:L,12,0)</f>
        <v>2072.00</v>
      </c>
      <c r="F695">
        <f t="shared" si="10"/>
        <v>0</v>
      </c>
    </row>
    <row r="696" ht="14.25" hidden="1" customHeight="1" spans="1:6">
      <c r="A696" s="8" t="s">
        <v>5027</v>
      </c>
      <c r="B696" s="9" t="s">
        <v>2725</v>
      </c>
      <c r="C696" s="9" t="s">
        <v>94</v>
      </c>
      <c r="D696" s="5">
        <v>402</v>
      </c>
      <c r="E696" t="str">
        <f>VLOOKUP(A696,Sheet2!A:L,12,0)</f>
        <v>402.00</v>
      </c>
      <c r="F696">
        <f t="shared" si="10"/>
        <v>0</v>
      </c>
    </row>
    <row r="697" ht="14.25" hidden="1" customHeight="1" spans="1:6">
      <c r="A697" s="8" t="s">
        <v>5030</v>
      </c>
      <c r="B697" s="9" t="s">
        <v>2725</v>
      </c>
      <c r="C697" s="9" t="s">
        <v>94</v>
      </c>
      <c r="D697" s="5">
        <v>270.37</v>
      </c>
      <c r="E697" t="str">
        <f>VLOOKUP(A697,Sheet2!A:L,12,0)</f>
        <v>270.37</v>
      </c>
      <c r="F697">
        <f t="shared" si="10"/>
        <v>0</v>
      </c>
    </row>
    <row r="698" ht="14.25" hidden="1" customHeight="1" spans="1:6">
      <c r="A698" s="8" t="s">
        <v>5038</v>
      </c>
      <c r="B698" s="9" t="s">
        <v>2725</v>
      </c>
      <c r="C698" s="9" t="s">
        <v>94</v>
      </c>
      <c r="D698" s="5">
        <v>4295.7</v>
      </c>
      <c r="E698" t="str">
        <f>VLOOKUP(A698,Sheet2!A:L,12,0)</f>
        <v>4295.70</v>
      </c>
      <c r="F698">
        <f t="shared" si="10"/>
        <v>0</v>
      </c>
    </row>
    <row r="699" ht="14.25" hidden="1" customHeight="1" spans="1:6">
      <c r="A699" s="8" t="s">
        <v>5044</v>
      </c>
      <c r="B699" s="9" t="s">
        <v>2725</v>
      </c>
      <c r="C699" s="9" t="s">
        <v>94</v>
      </c>
      <c r="D699" s="5">
        <v>322.82</v>
      </c>
      <c r="E699" t="str">
        <f>VLOOKUP(A699,Sheet2!A:L,12,0)</f>
        <v>322.82</v>
      </c>
      <c r="F699">
        <f t="shared" si="10"/>
        <v>0</v>
      </c>
    </row>
    <row r="700" ht="14.25" hidden="1" customHeight="1" spans="1:6">
      <c r="A700" s="8" t="s">
        <v>5051</v>
      </c>
      <c r="B700" s="9" t="s">
        <v>948</v>
      </c>
      <c r="C700" s="9" t="s">
        <v>2778</v>
      </c>
      <c r="D700" s="5">
        <v>0</v>
      </c>
      <c r="E700" t="e">
        <f>VLOOKUP(A700,Sheet2!A:L,12,0)</f>
        <v>#N/A</v>
      </c>
      <c r="F700" t="e">
        <f t="shared" si="10"/>
        <v>#N/A</v>
      </c>
    </row>
    <row r="701" ht="14.25" hidden="1" customHeight="1" spans="1:6">
      <c r="A701" s="8" t="s">
        <v>5059</v>
      </c>
      <c r="B701" s="9" t="s">
        <v>2690</v>
      </c>
      <c r="C701" s="9" t="s">
        <v>5062</v>
      </c>
      <c r="D701" s="5">
        <v>0</v>
      </c>
      <c r="E701" t="e">
        <f>VLOOKUP(A701,Sheet2!A:L,12,0)</f>
        <v>#N/A</v>
      </c>
      <c r="F701" t="e">
        <f t="shared" si="10"/>
        <v>#N/A</v>
      </c>
    </row>
    <row r="702" ht="14.25" hidden="1" customHeight="1" spans="1:6">
      <c r="A702" s="8" t="s">
        <v>5064</v>
      </c>
      <c r="B702" s="9" t="s">
        <v>5069</v>
      </c>
      <c r="C702" s="9" t="s">
        <v>5070</v>
      </c>
      <c r="D702" s="5">
        <v>0</v>
      </c>
      <c r="E702" t="e">
        <f>VLOOKUP(A702,Sheet2!A:L,12,0)</f>
        <v>#N/A</v>
      </c>
      <c r="F702" t="e">
        <f t="shared" si="10"/>
        <v>#N/A</v>
      </c>
    </row>
    <row r="703" ht="14.25" hidden="1" customHeight="1" spans="1:6">
      <c r="A703" s="8" t="s">
        <v>5074</v>
      </c>
      <c r="B703" s="9" t="s">
        <v>94</v>
      </c>
      <c r="C703" s="9" t="s">
        <v>948</v>
      </c>
      <c r="D703" s="5">
        <v>0</v>
      </c>
      <c r="E703" t="e">
        <f>VLOOKUP(A703,Sheet2!A:L,12,0)</f>
        <v>#N/A</v>
      </c>
      <c r="F703" t="e">
        <f t="shared" si="10"/>
        <v>#N/A</v>
      </c>
    </row>
    <row r="704" ht="14.25" hidden="1" customHeight="1" spans="1:6">
      <c r="A704" s="8" t="s">
        <v>5080</v>
      </c>
      <c r="B704" s="9" t="s">
        <v>5083</v>
      </c>
      <c r="C704" s="9" t="s">
        <v>5084</v>
      </c>
      <c r="D704" s="5">
        <v>0</v>
      </c>
      <c r="E704" t="e">
        <f>VLOOKUP(A704,Sheet2!A:L,12,0)</f>
        <v>#N/A</v>
      </c>
      <c r="F704" t="e">
        <f t="shared" si="10"/>
        <v>#N/A</v>
      </c>
    </row>
    <row r="705" ht="14.25" hidden="1" customHeight="1" spans="1:6">
      <c r="A705" s="8" t="s">
        <v>5087</v>
      </c>
      <c r="B705" s="9" t="s">
        <v>5083</v>
      </c>
      <c r="C705" s="9" t="s">
        <v>5084</v>
      </c>
      <c r="D705" s="5">
        <v>0</v>
      </c>
      <c r="E705" t="e">
        <f>VLOOKUP(A705,Sheet2!A:L,12,0)</f>
        <v>#N/A</v>
      </c>
      <c r="F705" t="e">
        <f t="shared" si="10"/>
        <v>#N/A</v>
      </c>
    </row>
    <row r="706" ht="14.25" hidden="1" customHeight="1" spans="1:6">
      <c r="A706" s="8" t="s">
        <v>5092</v>
      </c>
      <c r="B706" s="9" t="s">
        <v>2725</v>
      </c>
      <c r="C706" s="9" t="s">
        <v>94</v>
      </c>
      <c r="D706" s="5">
        <v>1476.91</v>
      </c>
      <c r="E706" t="str">
        <f>VLOOKUP(A706,Sheet2!A:L,12,0)</f>
        <v>1476.91</v>
      </c>
      <c r="F706">
        <f t="shared" si="10"/>
        <v>0</v>
      </c>
    </row>
    <row r="707" ht="14.25" hidden="1" customHeight="1" spans="1:6">
      <c r="A707" s="8" t="s">
        <v>5100</v>
      </c>
      <c r="B707" s="9" t="s">
        <v>5105</v>
      </c>
      <c r="C707" s="9" t="s">
        <v>5106</v>
      </c>
      <c r="D707" s="5">
        <v>0</v>
      </c>
      <c r="E707" t="e">
        <f>VLOOKUP(A707,Sheet2!A:L,12,0)</f>
        <v>#N/A</v>
      </c>
      <c r="F707" t="e">
        <f t="shared" ref="F707:F770" si="11">D707-E707</f>
        <v>#N/A</v>
      </c>
    </row>
    <row r="708" ht="14.25" hidden="1" customHeight="1" spans="1:6">
      <c r="A708" s="8" t="s">
        <v>5110</v>
      </c>
      <c r="B708" s="9" t="s">
        <v>2725</v>
      </c>
      <c r="C708" s="9" t="s">
        <v>94</v>
      </c>
      <c r="D708" s="5">
        <v>1096.67</v>
      </c>
      <c r="E708" t="str">
        <f>VLOOKUP(A708,Sheet2!A:L,12,0)</f>
        <v>1096.67</v>
      </c>
      <c r="F708">
        <f t="shared" si="11"/>
        <v>0</v>
      </c>
    </row>
    <row r="709" ht="14.25" hidden="1" customHeight="1" spans="1:6">
      <c r="A709" s="8" t="s">
        <v>5117</v>
      </c>
      <c r="B709" s="9" t="s">
        <v>5120</v>
      </c>
      <c r="C709" s="9" t="s">
        <v>4524</v>
      </c>
      <c r="D709" s="5">
        <v>0</v>
      </c>
      <c r="E709" t="e">
        <f>VLOOKUP(A709,Sheet2!A:L,12,0)</f>
        <v>#N/A</v>
      </c>
      <c r="F709" t="e">
        <f t="shared" si="11"/>
        <v>#N/A</v>
      </c>
    </row>
    <row r="710" ht="14.25" hidden="1" customHeight="1" spans="1:6">
      <c r="A710" s="8" t="s">
        <v>5123</v>
      </c>
      <c r="B710" s="9" t="s">
        <v>662</v>
      </c>
      <c r="C710" s="9" t="s">
        <v>94</v>
      </c>
      <c r="D710" s="5">
        <v>4700.81</v>
      </c>
      <c r="E710" t="str">
        <f>VLOOKUP(A710,Sheet2!A:L,12,0)</f>
        <v>4700.80</v>
      </c>
      <c r="F710">
        <f t="shared" si="11"/>
        <v>0.0100000000002183</v>
      </c>
    </row>
    <row r="711" ht="14.25" hidden="1" customHeight="1" spans="1:6">
      <c r="A711" s="8" t="s">
        <v>5131</v>
      </c>
      <c r="B711" s="9" t="s">
        <v>663</v>
      </c>
      <c r="C711" s="9" t="s">
        <v>94</v>
      </c>
      <c r="D711" s="5">
        <v>672.81</v>
      </c>
      <c r="E711" t="str">
        <f>VLOOKUP(A711,Sheet2!A:L,12,0)</f>
        <v>672.81</v>
      </c>
      <c r="F711">
        <f t="shared" si="11"/>
        <v>0</v>
      </c>
    </row>
    <row r="712" ht="14.25" hidden="1" customHeight="1" spans="1:6">
      <c r="A712" s="8" t="s">
        <v>5140</v>
      </c>
      <c r="B712" s="9" t="s">
        <v>2725</v>
      </c>
      <c r="C712" s="9" t="s">
        <v>94</v>
      </c>
      <c r="D712" s="5">
        <v>255.43</v>
      </c>
      <c r="E712" t="str">
        <f>VLOOKUP(A712,Sheet2!A:L,12,0)</f>
        <v>255.43</v>
      </c>
      <c r="F712">
        <f t="shared" si="11"/>
        <v>0</v>
      </c>
    </row>
    <row r="713" ht="14.25" hidden="1" customHeight="1" spans="1:6">
      <c r="A713" s="8" t="s">
        <v>5146</v>
      </c>
      <c r="B713" s="9" t="s">
        <v>2725</v>
      </c>
      <c r="C713" s="9" t="s">
        <v>871</v>
      </c>
      <c r="D713" s="5">
        <v>1557.96</v>
      </c>
      <c r="E713" t="str">
        <f>VLOOKUP(A713,Sheet2!A:L,12,0)</f>
        <v>1557.96</v>
      </c>
      <c r="F713">
        <f t="shared" si="11"/>
        <v>0</v>
      </c>
    </row>
    <row r="714" ht="14.25" hidden="1" customHeight="1" spans="1:6">
      <c r="A714" s="8" t="s">
        <v>5155</v>
      </c>
      <c r="B714" s="9" t="s">
        <v>94</v>
      </c>
      <c r="C714" s="9" t="s">
        <v>871</v>
      </c>
      <c r="D714" s="5">
        <v>1348.47</v>
      </c>
      <c r="E714" t="str">
        <f>VLOOKUP(A714,Sheet2!A:L,12,0)</f>
        <v>1348.47</v>
      </c>
      <c r="F714">
        <f t="shared" si="11"/>
        <v>0</v>
      </c>
    </row>
    <row r="715" ht="14.25" hidden="1" customHeight="1" spans="1:6">
      <c r="A715" s="8" t="s">
        <v>5163</v>
      </c>
      <c r="B715" s="9" t="s">
        <v>83</v>
      </c>
      <c r="C715" s="9" t="s">
        <v>871</v>
      </c>
      <c r="D715" s="5">
        <v>2021.88</v>
      </c>
      <c r="E715" t="str">
        <f>VLOOKUP(A715,Sheet2!A:L,12,0)</f>
        <v>2021.88</v>
      </c>
      <c r="F715">
        <f t="shared" si="11"/>
        <v>0</v>
      </c>
    </row>
    <row r="716" ht="14.25" hidden="1" customHeight="1" spans="1:6">
      <c r="A716" s="8" t="s">
        <v>5169</v>
      </c>
      <c r="B716" s="9" t="s">
        <v>94</v>
      </c>
      <c r="C716" s="9" t="s">
        <v>871</v>
      </c>
      <c r="D716" s="5">
        <v>750.07</v>
      </c>
      <c r="E716" t="str">
        <f>VLOOKUP(A716,Sheet2!A:L,12,0)</f>
        <v>750.07</v>
      </c>
      <c r="F716">
        <f t="shared" si="11"/>
        <v>0</v>
      </c>
    </row>
    <row r="717" ht="14.25" hidden="1" customHeight="1" spans="1:6">
      <c r="A717" s="8" t="s">
        <v>5178</v>
      </c>
      <c r="B717" s="9" t="s">
        <v>83</v>
      </c>
      <c r="C717" s="9" t="s">
        <v>871</v>
      </c>
      <c r="D717" s="5">
        <v>4683</v>
      </c>
      <c r="E717" t="str">
        <f>VLOOKUP(A717,Sheet2!A:L,12,0)</f>
        <v>4683.00</v>
      </c>
      <c r="F717">
        <f t="shared" si="11"/>
        <v>0</v>
      </c>
    </row>
    <row r="718" ht="14.25" hidden="1" customHeight="1" spans="1:6">
      <c r="A718" s="8" t="s">
        <v>5186</v>
      </c>
      <c r="B718" s="9" t="s">
        <v>94</v>
      </c>
      <c r="C718" s="9" t="s">
        <v>871</v>
      </c>
      <c r="D718" s="5">
        <v>409.77</v>
      </c>
      <c r="E718" t="str">
        <f>VLOOKUP(A718,Sheet2!A:L,12,0)</f>
        <v>409.77</v>
      </c>
      <c r="F718">
        <f t="shared" si="11"/>
        <v>0</v>
      </c>
    </row>
    <row r="719" ht="14.25" hidden="1" customHeight="1" spans="1:6">
      <c r="A719" s="8" t="s">
        <v>5193</v>
      </c>
      <c r="B719" s="9" t="s">
        <v>663</v>
      </c>
      <c r="C719" s="9" t="s">
        <v>871</v>
      </c>
      <c r="D719" s="5">
        <v>3124.64</v>
      </c>
      <c r="E719" t="str">
        <f>VLOOKUP(A719,Sheet2!A:L,12,0)</f>
        <v>3124.64</v>
      </c>
      <c r="F719">
        <f t="shared" si="11"/>
        <v>0</v>
      </c>
    </row>
    <row r="720" ht="14.25" hidden="1" customHeight="1" spans="1:6">
      <c r="A720" s="8" t="s">
        <v>5199</v>
      </c>
      <c r="B720" s="9" t="s">
        <v>94</v>
      </c>
      <c r="C720" s="9" t="s">
        <v>871</v>
      </c>
      <c r="D720" s="5">
        <v>1628.11</v>
      </c>
      <c r="E720" t="str">
        <f>VLOOKUP(A720,Sheet2!A:L,12,0)</f>
        <v>1628.11</v>
      </c>
      <c r="F720">
        <f t="shared" si="11"/>
        <v>0</v>
      </c>
    </row>
    <row r="721" ht="14.25" hidden="1" customHeight="1" spans="1:6">
      <c r="A721" s="8" t="s">
        <v>5208</v>
      </c>
      <c r="B721" s="9" t="s">
        <v>2725</v>
      </c>
      <c r="C721" s="9" t="s">
        <v>871</v>
      </c>
      <c r="D721" s="5">
        <v>389.29</v>
      </c>
      <c r="E721" t="str">
        <f>VLOOKUP(A721,Sheet2!A:L,12,0)</f>
        <v>389.30</v>
      </c>
      <c r="F721">
        <f t="shared" si="11"/>
        <v>-0.00999999999999091</v>
      </c>
    </row>
    <row r="722" ht="14.25" hidden="1" customHeight="1" spans="1:6">
      <c r="A722" s="8" t="s">
        <v>5216</v>
      </c>
      <c r="B722" s="9" t="s">
        <v>94</v>
      </c>
      <c r="C722" s="9" t="s">
        <v>871</v>
      </c>
      <c r="D722" s="5">
        <v>963.06</v>
      </c>
      <c r="E722" t="str">
        <f>VLOOKUP(A722,Sheet2!A:L,12,0)</f>
        <v>963.06</v>
      </c>
      <c r="F722">
        <f t="shared" si="11"/>
        <v>0</v>
      </c>
    </row>
    <row r="723" ht="14.25" hidden="1" customHeight="1" spans="1:6">
      <c r="A723" s="8" t="s">
        <v>5224</v>
      </c>
      <c r="B723" s="9" t="s">
        <v>94</v>
      </c>
      <c r="C723" s="9" t="s">
        <v>871</v>
      </c>
      <c r="D723" s="5">
        <v>2410.76</v>
      </c>
      <c r="E723" t="str">
        <f>VLOOKUP(A723,Sheet2!A:L,12,0)</f>
        <v>2410.76</v>
      </c>
      <c r="F723">
        <f t="shared" si="11"/>
        <v>0</v>
      </c>
    </row>
    <row r="724" ht="14.25" hidden="1" customHeight="1" spans="1:6">
      <c r="A724" s="8" t="s">
        <v>5233</v>
      </c>
      <c r="B724" s="9" t="s">
        <v>94</v>
      </c>
      <c r="C724" s="9" t="s">
        <v>871</v>
      </c>
      <c r="D724" s="5">
        <v>1521.02</v>
      </c>
      <c r="E724" t="str">
        <f>VLOOKUP(A724,Sheet2!A:L,12,0)</f>
        <v>1521.02</v>
      </c>
      <c r="F724">
        <f t="shared" si="11"/>
        <v>0</v>
      </c>
    </row>
    <row r="725" ht="14.25" hidden="1" customHeight="1" spans="1:6">
      <c r="A725" s="8" t="s">
        <v>5242</v>
      </c>
      <c r="B725" s="9" t="s">
        <v>663</v>
      </c>
      <c r="C725" s="9" t="s">
        <v>871</v>
      </c>
      <c r="D725" s="5">
        <v>3429.48</v>
      </c>
      <c r="E725" t="str">
        <f>VLOOKUP(A725,Sheet2!A:L,12,0)</f>
        <v>3429.48</v>
      </c>
      <c r="F725">
        <f t="shared" si="11"/>
        <v>0</v>
      </c>
    </row>
    <row r="726" ht="14.25" hidden="1" customHeight="1" spans="1:6">
      <c r="A726" s="8" t="s">
        <v>5248</v>
      </c>
      <c r="B726" s="9" t="s">
        <v>663</v>
      </c>
      <c r="C726" s="9" t="s">
        <v>871</v>
      </c>
      <c r="D726" s="5">
        <v>3429.48</v>
      </c>
      <c r="E726" t="str">
        <f>VLOOKUP(A726,Sheet2!A:L,12,0)</f>
        <v>3429.48</v>
      </c>
      <c r="F726">
        <f t="shared" si="11"/>
        <v>0</v>
      </c>
    </row>
    <row r="727" ht="14.25" hidden="1" customHeight="1" spans="1:6">
      <c r="A727" s="8" t="s">
        <v>5251</v>
      </c>
      <c r="B727" s="9" t="s">
        <v>94</v>
      </c>
      <c r="C727" s="9" t="s">
        <v>871</v>
      </c>
      <c r="D727" s="5">
        <v>279</v>
      </c>
      <c r="E727" t="str">
        <f>VLOOKUP(A727,Sheet2!A:L,12,0)</f>
        <v>279.00</v>
      </c>
      <c r="F727">
        <f t="shared" si="11"/>
        <v>0</v>
      </c>
    </row>
    <row r="728" ht="14.25" hidden="1" customHeight="1" spans="1:6">
      <c r="A728" s="8" t="s">
        <v>5257</v>
      </c>
      <c r="B728" s="9" t="s">
        <v>83</v>
      </c>
      <c r="C728" s="9" t="s">
        <v>871</v>
      </c>
      <c r="D728" s="5">
        <v>920.58</v>
      </c>
      <c r="E728" t="str">
        <f>VLOOKUP(A728,Sheet2!A:L,12,0)</f>
        <v>920.58</v>
      </c>
      <c r="F728">
        <f t="shared" si="11"/>
        <v>0</v>
      </c>
    </row>
    <row r="729" ht="14.25" hidden="1" customHeight="1" spans="1:6">
      <c r="A729" s="8" t="s">
        <v>5263</v>
      </c>
      <c r="B729" s="9" t="s">
        <v>83</v>
      </c>
      <c r="C729" s="9" t="s">
        <v>871</v>
      </c>
      <c r="D729" s="5">
        <v>603.75</v>
      </c>
      <c r="E729" t="str">
        <f>VLOOKUP(A729,Sheet2!A:L,12,0)</f>
        <v>603.75</v>
      </c>
      <c r="F729">
        <f t="shared" si="11"/>
        <v>0</v>
      </c>
    </row>
    <row r="730" ht="14.25" hidden="1" customHeight="1" spans="1:6">
      <c r="A730" s="8" t="s">
        <v>5271</v>
      </c>
      <c r="B730" s="9" t="s">
        <v>83</v>
      </c>
      <c r="C730" s="9" t="s">
        <v>871</v>
      </c>
      <c r="D730" s="5">
        <v>1834.23</v>
      </c>
      <c r="E730" t="str">
        <f>VLOOKUP(A730,Sheet2!A:L,12,0)</f>
        <v>1834.23</v>
      </c>
      <c r="F730">
        <f t="shared" si="11"/>
        <v>0</v>
      </c>
    </row>
    <row r="731" ht="14.25" hidden="1" customHeight="1" spans="1:6">
      <c r="A731" s="8" t="s">
        <v>5276</v>
      </c>
      <c r="B731" s="9" t="s">
        <v>94</v>
      </c>
      <c r="C731" s="9" t="s">
        <v>871</v>
      </c>
      <c r="D731" s="5">
        <v>321</v>
      </c>
      <c r="E731" t="str">
        <f>VLOOKUP(A731,Sheet2!A:L,12,0)</f>
        <v>321.00</v>
      </c>
      <c r="F731">
        <f t="shared" si="11"/>
        <v>0</v>
      </c>
    </row>
    <row r="732" ht="14.25" hidden="1" customHeight="1" spans="1:6">
      <c r="A732" s="8" t="s">
        <v>5280</v>
      </c>
      <c r="B732" s="9" t="s">
        <v>2725</v>
      </c>
      <c r="C732" s="9" t="s">
        <v>871</v>
      </c>
      <c r="D732" s="5">
        <v>663.64</v>
      </c>
      <c r="E732" t="str">
        <f>VLOOKUP(A732,Sheet2!A:L,12,0)</f>
        <v>663.64</v>
      </c>
      <c r="F732">
        <f t="shared" si="11"/>
        <v>0</v>
      </c>
    </row>
    <row r="733" ht="14.25" hidden="1" customHeight="1" spans="1:6">
      <c r="A733" s="8" t="s">
        <v>5285</v>
      </c>
      <c r="B733" s="9" t="s">
        <v>94</v>
      </c>
      <c r="C733" s="9" t="s">
        <v>871</v>
      </c>
      <c r="D733" s="5">
        <v>344</v>
      </c>
      <c r="E733" t="str">
        <f>VLOOKUP(A733,Sheet2!A:L,12,0)</f>
        <v>344.00</v>
      </c>
      <c r="F733">
        <f t="shared" si="11"/>
        <v>0</v>
      </c>
    </row>
    <row r="734" ht="14.25" hidden="1" customHeight="1" spans="1:6">
      <c r="A734" s="8" t="s">
        <v>5290</v>
      </c>
      <c r="B734" s="9" t="s">
        <v>94</v>
      </c>
      <c r="C734" s="9" t="s">
        <v>871</v>
      </c>
      <c r="D734" s="5">
        <v>344</v>
      </c>
      <c r="E734" t="str">
        <f>VLOOKUP(A734,Sheet2!A:L,12,0)</f>
        <v>344.00</v>
      </c>
      <c r="F734">
        <f t="shared" si="11"/>
        <v>0</v>
      </c>
    </row>
    <row r="735" ht="14.25" hidden="1" customHeight="1" spans="1:6">
      <c r="A735" s="8" t="s">
        <v>5293</v>
      </c>
      <c r="B735" s="9" t="s">
        <v>2725</v>
      </c>
      <c r="C735" s="9" t="s">
        <v>871</v>
      </c>
      <c r="D735" s="5">
        <v>562.54</v>
      </c>
      <c r="E735" t="str">
        <f>VLOOKUP(A735,Sheet2!A:L,12,0)</f>
        <v>562.54</v>
      </c>
      <c r="F735">
        <f t="shared" si="11"/>
        <v>0</v>
      </c>
    </row>
    <row r="736" ht="14.25" hidden="1" customHeight="1" spans="1:6">
      <c r="A736" s="8" t="s">
        <v>5300</v>
      </c>
      <c r="B736" s="9" t="s">
        <v>2725</v>
      </c>
      <c r="C736" s="9" t="s">
        <v>871</v>
      </c>
      <c r="D736" s="5">
        <v>700.5</v>
      </c>
      <c r="E736" t="str">
        <f>VLOOKUP(A736,Sheet2!A:L,12,0)</f>
        <v>700.50</v>
      </c>
      <c r="F736">
        <f t="shared" si="11"/>
        <v>0</v>
      </c>
    </row>
    <row r="737" ht="14.25" hidden="1" customHeight="1" spans="1:6">
      <c r="A737" s="8" t="s">
        <v>5306</v>
      </c>
      <c r="B737" s="9" t="s">
        <v>83</v>
      </c>
      <c r="C737" s="9" t="s">
        <v>871</v>
      </c>
      <c r="D737" s="5">
        <v>2139.54</v>
      </c>
      <c r="E737" t="str">
        <f>VLOOKUP(A737,Sheet2!A:L,12,0)</f>
        <v>2139.54</v>
      </c>
      <c r="F737">
        <f t="shared" si="11"/>
        <v>0</v>
      </c>
    </row>
    <row r="738" ht="14.25" hidden="1" customHeight="1" spans="1:6">
      <c r="A738" s="8" t="s">
        <v>5313</v>
      </c>
      <c r="B738" s="9" t="s">
        <v>94</v>
      </c>
      <c r="C738" s="9" t="s">
        <v>871</v>
      </c>
      <c r="D738" s="5">
        <v>653.2</v>
      </c>
      <c r="E738" t="str">
        <f>VLOOKUP(A738,Sheet2!A:L,12,0)</f>
        <v>653.20</v>
      </c>
      <c r="F738">
        <f t="shared" si="11"/>
        <v>0</v>
      </c>
    </row>
    <row r="739" ht="14.25" hidden="1" customHeight="1" spans="1:6">
      <c r="A739" s="8" t="s">
        <v>5322</v>
      </c>
      <c r="B739" s="9" t="s">
        <v>94</v>
      </c>
      <c r="C739" s="9" t="s">
        <v>871</v>
      </c>
      <c r="D739" s="5">
        <v>2581.37</v>
      </c>
      <c r="E739" t="str">
        <f>VLOOKUP(A739,Sheet2!A:L,12,0)</f>
        <v>2581.37</v>
      </c>
      <c r="F739">
        <f t="shared" si="11"/>
        <v>0</v>
      </c>
    </row>
    <row r="740" ht="14.25" hidden="1" customHeight="1" spans="1:6">
      <c r="A740" s="8" t="s">
        <v>5331</v>
      </c>
      <c r="B740" s="9" t="s">
        <v>94</v>
      </c>
      <c r="C740" s="9" t="s">
        <v>871</v>
      </c>
      <c r="D740" s="5">
        <v>625.37</v>
      </c>
      <c r="E740" t="str">
        <f>VLOOKUP(A740,Sheet2!A:L,12,0)</f>
        <v>625.37</v>
      </c>
      <c r="F740">
        <f t="shared" si="11"/>
        <v>0</v>
      </c>
    </row>
    <row r="741" ht="14.25" hidden="1" customHeight="1" spans="1:6">
      <c r="A741" s="8" t="s">
        <v>5339</v>
      </c>
      <c r="B741" s="9" t="s">
        <v>94</v>
      </c>
      <c r="C741" s="9" t="s">
        <v>871</v>
      </c>
      <c r="D741" s="5">
        <v>1900</v>
      </c>
      <c r="E741" t="str">
        <f>VLOOKUP(A741,Sheet2!A:L,12,0)</f>
        <v>1900.00</v>
      </c>
      <c r="F741">
        <f t="shared" si="11"/>
        <v>0</v>
      </c>
    </row>
    <row r="742" ht="14.25" hidden="1" customHeight="1" spans="1:6">
      <c r="A742" s="8" t="s">
        <v>5346</v>
      </c>
      <c r="B742" s="9" t="s">
        <v>2725</v>
      </c>
      <c r="C742" s="9" t="s">
        <v>871</v>
      </c>
      <c r="D742" s="5">
        <v>1760</v>
      </c>
      <c r="E742" t="str">
        <f>VLOOKUP(A742,Sheet2!A:L,12,0)</f>
        <v>1760.00</v>
      </c>
      <c r="F742">
        <f t="shared" si="11"/>
        <v>0</v>
      </c>
    </row>
    <row r="743" ht="14.25" hidden="1" customHeight="1" spans="1:6">
      <c r="A743" s="8" t="s">
        <v>5351</v>
      </c>
      <c r="B743" s="9" t="s">
        <v>663</v>
      </c>
      <c r="C743" s="9" t="s">
        <v>871</v>
      </c>
      <c r="D743" s="5">
        <v>2448</v>
      </c>
      <c r="E743" t="str">
        <f>VLOOKUP(A743,Sheet2!A:L,12,0)</f>
        <v>2448.00</v>
      </c>
      <c r="F743">
        <f t="shared" si="11"/>
        <v>0</v>
      </c>
    </row>
    <row r="744" ht="14.25" hidden="1" customHeight="1" spans="1:6">
      <c r="A744" s="8" t="s">
        <v>5357</v>
      </c>
      <c r="B744" s="9" t="s">
        <v>83</v>
      </c>
      <c r="C744" s="9" t="s">
        <v>871</v>
      </c>
      <c r="D744" s="5">
        <v>5040</v>
      </c>
      <c r="E744" t="str">
        <f>VLOOKUP(A744,Sheet2!A:L,12,0)</f>
        <v>5040.00</v>
      </c>
      <c r="F744">
        <f t="shared" si="11"/>
        <v>0</v>
      </c>
    </row>
    <row r="745" ht="14.25" hidden="1" customHeight="1" spans="1:6">
      <c r="A745" s="8" t="s">
        <v>5363</v>
      </c>
      <c r="B745" s="9" t="s">
        <v>83</v>
      </c>
      <c r="C745" s="9" t="s">
        <v>871</v>
      </c>
      <c r="D745" s="5">
        <v>3753</v>
      </c>
      <c r="E745" t="str">
        <f>VLOOKUP(A745,Sheet2!A:L,12,0)</f>
        <v>3753.00</v>
      </c>
      <c r="F745">
        <f t="shared" si="11"/>
        <v>0</v>
      </c>
    </row>
    <row r="746" ht="14.25" hidden="1" customHeight="1" spans="1:6">
      <c r="A746" s="8" t="s">
        <v>5368</v>
      </c>
      <c r="B746" s="9" t="s">
        <v>2725</v>
      </c>
      <c r="C746" s="9" t="s">
        <v>871</v>
      </c>
      <c r="D746" s="5">
        <v>255.87</v>
      </c>
      <c r="E746" t="str">
        <f>VLOOKUP(A746,Sheet2!A:L,12,0)</f>
        <v>255.88</v>
      </c>
      <c r="F746">
        <f t="shared" si="11"/>
        <v>-0.00999999999999091</v>
      </c>
    </row>
    <row r="747" ht="14.25" hidden="1" customHeight="1" spans="1:6">
      <c r="A747" s="8" t="s">
        <v>5377</v>
      </c>
      <c r="B747" s="9" t="s">
        <v>2725</v>
      </c>
      <c r="C747" s="9" t="s">
        <v>871</v>
      </c>
      <c r="D747" s="5">
        <v>1226</v>
      </c>
      <c r="E747" t="str">
        <f>VLOOKUP(A747,Sheet2!A:L,12,0)</f>
        <v>1226.00</v>
      </c>
      <c r="F747">
        <f t="shared" si="11"/>
        <v>0</v>
      </c>
    </row>
    <row r="748" ht="14.25" hidden="1" customHeight="1" spans="1:6">
      <c r="A748" s="8" t="s">
        <v>5383</v>
      </c>
      <c r="B748" s="9" t="s">
        <v>2725</v>
      </c>
      <c r="C748" s="9" t="s">
        <v>871</v>
      </c>
      <c r="D748" s="5">
        <v>1300</v>
      </c>
      <c r="E748" t="str">
        <f>VLOOKUP(A748,Sheet2!A:L,12,0)</f>
        <v>1300.00</v>
      </c>
      <c r="F748">
        <f t="shared" si="11"/>
        <v>0</v>
      </c>
    </row>
    <row r="749" ht="14.25" hidden="1" customHeight="1" spans="1:6">
      <c r="A749" s="8" t="s">
        <v>5388</v>
      </c>
      <c r="B749" s="9" t="s">
        <v>2725</v>
      </c>
      <c r="C749" s="9" t="s">
        <v>871</v>
      </c>
      <c r="D749" s="5">
        <v>1440</v>
      </c>
      <c r="E749" t="str">
        <f>VLOOKUP(A749,Sheet2!A:L,12,0)</f>
        <v>1440.00</v>
      </c>
      <c r="F749">
        <f t="shared" si="11"/>
        <v>0</v>
      </c>
    </row>
    <row r="750" ht="14.25" hidden="1" customHeight="1" spans="1:6">
      <c r="A750" s="8" t="s">
        <v>5395</v>
      </c>
      <c r="B750" s="9" t="s">
        <v>94</v>
      </c>
      <c r="C750" s="9" t="s">
        <v>871</v>
      </c>
      <c r="D750" s="5">
        <v>531</v>
      </c>
      <c r="E750" t="str">
        <f>VLOOKUP(A750,Sheet2!A:L,12,0)</f>
        <v>531.00</v>
      </c>
      <c r="F750">
        <f t="shared" si="11"/>
        <v>0</v>
      </c>
    </row>
    <row r="751" ht="14.25" hidden="1" customHeight="1" spans="1:6">
      <c r="A751" s="8" t="s">
        <v>5398</v>
      </c>
      <c r="B751" s="9" t="s">
        <v>94</v>
      </c>
      <c r="C751" s="9" t="s">
        <v>871</v>
      </c>
      <c r="D751" s="5">
        <v>531</v>
      </c>
      <c r="E751" t="str">
        <f>VLOOKUP(A751,Sheet2!A:L,12,0)</f>
        <v>531.00</v>
      </c>
      <c r="F751">
        <f t="shared" si="11"/>
        <v>0</v>
      </c>
    </row>
    <row r="752" ht="14.25" hidden="1" customHeight="1" spans="1:6">
      <c r="A752" s="8" t="s">
        <v>5401</v>
      </c>
      <c r="B752" s="9" t="s">
        <v>94</v>
      </c>
      <c r="C752" s="9" t="s">
        <v>871</v>
      </c>
      <c r="D752" s="5">
        <v>531</v>
      </c>
      <c r="E752" t="str">
        <f>VLOOKUP(A752,Sheet2!A:L,12,0)</f>
        <v>531.00</v>
      </c>
      <c r="F752">
        <f t="shared" si="11"/>
        <v>0</v>
      </c>
    </row>
    <row r="753" ht="14.25" hidden="1" customHeight="1" spans="1:6">
      <c r="A753" s="8" t="s">
        <v>5404</v>
      </c>
      <c r="B753" s="9" t="s">
        <v>94</v>
      </c>
      <c r="C753" s="9" t="s">
        <v>871</v>
      </c>
      <c r="D753" s="5">
        <v>1085.26</v>
      </c>
      <c r="E753" t="str">
        <f>VLOOKUP(A753,Sheet2!A:L,12,0)</f>
        <v>1085.26</v>
      </c>
      <c r="F753">
        <f t="shared" si="11"/>
        <v>0</v>
      </c>
    </row>
    <row r="754" ht="14.25" hidden="1" customHeight="1" spans="1:6">
      <c r="A754" s="8" t="s">
        <v>5412</v>
      </c>
      <c r="B754" s="9" t="s">
        <v>94</v>
      </c>
      <c r="C754" s="9" t="s">
        <v>871</v>
      </c>
      <c r="D754" s="5">
        <v>722</v>
      </c>
      <c r="E754" t="str">
        <f>VLOOKUP(A754,Sheet2!A:L,12,0)</f>
        <v>722.00</v>
      </c>
      <c r="F754">
        <f t="shared" si="11"/>
        <v>0</v>
      </c>
    </row>
    <row r="755" ht="14.25" hidden="1" customHeight="1" spans="1:6">
      <c r="A755" s="8" t="s">
        <v>5415</v>
      </c>
      <c r="B755" s="9" t="s">
        <v>94</v>
      </c>
      <c r="C755" s="9" t="s">
        <v>871</v>
      </c>
      <c r="D755" s="5">
        <v>531</v>
      </c>
      <c r="E755" t="str">
        <f>VLOOKUP(A755,Sheet2!A:L,12,0)</f>
        <v>531.00</v>
      </c>
      <c r="F755">
        <f t="shared" si="11"/>
        <v>0</v>
      </c>
    </row>
    <row r="756" ht="14.25" hidden="1" customHeight="1" spans="1:6">
      <c r="A756" s="8" t="s">
        <v>5420</v>
      </c>
      <c r="B756" s="9" t="s">
        <v>94</v>
      </c>
      <c r="C756" s="9" t="s">
        <v>871</v>
      </c>
      <c r="D756" s="5">
        <v>361</v>
      </c>
      <c r="E756" t="str">
        <f>VLOOKUP(A756,Sheet2!A:L,12,0)</f>
        <v>361.00</v>
      </c>
      <c r="F756">
        <f t="shared" si="11"/>
        <v>0</v>
      </c>
    </row>
    <row r="757" ht="14.25" hidden="1" customHeight="1" spans="1:6">
      <c r="A757" s="8" t="s">
        <v>5424</v>
      </c>
      <c r="B757" s="9" t="s">
        <v>663</v>
      </c>
      <c r="C757" s="9" t="s">
        <v>871</v>
      </c>
      <c r="D757" s="5">
        <v>1648</v>
      </c>
      <c r="E757" t="str">
        <f>VLOOKUP(A757,Sheet2!A:L,12,0)</f>
        <v>1648.00</v>
      </c>
      <c r="F757">
        <f t="shared" si="11"/>
        <v>0</v>
      </c>
    </row>
    <row r="758" ht="14.25" hidden="1" customHeight="1" spans="1:6">
      <c r="A758" s="8" t="s">
        <v>5432</v>
      </c>
      <c r="B758" s="9" t="s">
        <v>2725</v>
      </c>
      <c r="C758" s="9" t="s">
        <v>871</v>
      </c>
      <c r="D758" s="5">
        <v>904</v>
      </c>
      <c r="E758" t="str">
        <f>VLOOKUP(A758,Sheet2!A:L,12,0)</f>
        <v>904.00</v>
      </c>
      <c r="F758">
        <f t="shared" si="11"/>
        <v>0</v>
      </c>
    </row>
    <row r="759" ht="14.25" hidden="1" customHeight="1" spans="1:6">
      <c r="A759" s="8" t="s">
        <v>5438</v>
      </c>
      <c r="B759" s="9" t="s">
        <v>2725</v>
      </c>
      <c r="C759" s="9" t="s">
        <v>871</v>
      </c>
      <c r="D759" s="5">
        <v>845.02</v>
      </c>
      <c r="E759" t="str">
        <f>VLOOKUP(A759,Sheet2!A:L,12,0)</f>
        <v>845.02</v>
      </c>
      <c r="F759">
        <f t="shared" si="11"/>
        <v>0</v>
      </c>
    </row>
    <row r="760" ht="14.25" hidden="1" customHeight="1" spans="1:6">
      <c r="A760" s="8" t="s">
        <v>5446</v>
      </c>
      <c r="B760" s="9" t="s">
        <v>94</v>
      </c>
      <c r="C760" s="9" t="s">
        <v>871</v>
      </c>
      <c r="D760" s="5">
        <v>531</v>
      </c>
      <c r="E760" t="str">
        <f>VLOOKUP(A760,Sheet2!A:L,12,0)</f>
        <v>531.00</v>
      </c>
      <c r="F760">
        <f t="shared" si="11"/>
        <v>0</v>
      </c>
    </row>
    <row r="761" ht="14.25" hidden="1" customHeight="1" spans="1:6">
      <c r="A761" s="8" t="s">
        <v>5449</v>
      </c>
      <c r="B761" s="9" t="s">
        <v>2725</v>
      </c>
      <c r="C761" s="9" t="s">
        <v>871</v>
      </c>
      <c r="D761" s="5">
        <v>1980</v>
      </c>
      <c r="E761" t="str">
        <f>VLOOKUP(A761,Sheet2!A:L,12,0)</f>
        <v>1980.00</v>
      </c>
      <c r="F761">
        <f t="shared" si="11"/>
        <v>0</v>
      </c>
    </row>
    <row r="762" ht="14.25" hidden="1" customHeight="1" spans="1:6">
      <c r="A762" s="8" t="s">
        <v>5455</v>
      </c>
      <c r="B762" s="9" t="s">
        <v>2725</v>
      </c>
      <c r="C762" s="9" t="s">
        <v>871</v>
      </c>
      <c r="D762" s="5">
        <v>510</v>
      </c>
      <c r="E762" t="str">
        <f>VLOOKUP(A762,Sheet2!A:L,12,0)</f>
        <v>510.00</v>
      </c>
      <c r="F762">
        <f t="shared" si="11"/>
        <v>0</v>
      </c>
    </row>
    <row r="763" ht="14.25" hidden="1" customHeight="1" spans="1:6">
      <c r="A763" s="8" t="s">
        <v>5457</v>
      </c>
      <c r="B763" s="9" t="s">
        <v>94</v>
      </c>
      <c r="C763" s="9" t="s">
        <v>871</v>
      </c>
      <c r="D763" s="5">
        <v>167.35</v>
      </c>
      <c r="E763" t="str">
        <f>VLOOKUP(A763,Sheet2!A:L,12,0)</f>
        <v>167.35</v>
      </c>
      <c r="F763">
        <f t="shared" si="11"/>
        <v>0</v>
      </c>
    </row>
    <row r="764" ht="14.25" hidden="1" customHeight="1" spans="1:6">
      <c r="A764" s="8" t="s">
        <v>5465</v>
      </c>
      <c r="B764" s="9" t="s">
        <v>94</v>
      </c>
      <c r="C764" s="9" t="s">
        <v>871</v>
      </c>
      <c r="D764" s="5">
        <v>414.3</v>
      </c>
      <c r="E764" t="str">
        <f>VLOOKUP(A764,Sheet2!A:L,12,0)</f>
        <v>414.30</v>
      </c>
      <c r="F764">
        <f t="shared" si="11"/>
        <v>0</v>
      </c>
    </row>
    <row r="765" ht="14.25" hidden="1" customHeight="1" spans="1:6">
      <c r="A765" s="8" t="s">
        <v>5474</v>
      </c>
      <c r="B765" s="9" t="s">
        <v>94</v>
      </c>
      <c r="C765" s="9" t="s">
        <v>871</v>
      </c>
      <c r="D765" s="5">
        <v>675</v>
      </c>
      <c r="E765" t="str">
        <f>VLOOKUP(A765,Sheet2!A:L,12,0)</f>
        <v>675.00</v>
      </c>
      <c r="F765">
        <f t="shared" si="11"/>
        <v>0</v>
      </c>
    </row>
    <row r="766" ht="14.25" hidden="1" customHeight="1" spans="1:6">
      <c r="A766" s="8" t="s">
        <v>5479</v>
      </c>
      <c r="B766" s="9" t="s">
        <v>94</v>
      </c>
      <c r="C766" s="9" t="s">
        <v>871</v>
      </c>
      <c r="D766" s="5">
        <v>387.03</v>
      </c>
      <c r="E766" t="str">
        <f>VLOOKUP(A766,Sheet2!A:L,12,0)</f>
        <v>387.03</v>
      </c>
      <c r="F766">
        <f t="shared" si="11"/>
        <v>0</v>
      </c>
    </row>
    <row r="767" ht="14.25" hidden="1" customHeight="1" spans="1:6">
      <c r="A767" s="8" t="s">
        <v>5486</v>
      </c>
      <c r="B767" s="9" t="s">
        <v>948</v>
      </c>
      <c r="C767" s="9" t="s">
        <v>5062</v>
      </c>
      <c r="D767" s="5">
        <v>0</v>
      </c>
      <c r="E767" t="e">
        <f>VLOOKUP(A767,Sheet2!A:L,12,0)</f>
        <v>#N/A</v>
      </c>
      <c r="F767" t="e">
        <f t="shared" si="11"/>
        <v>#N/A</v>
      </c>
    </row>
    <row r="768" ht="14.25" hidden="1" customHeight="1" spans="1:6">
      <c r="A768" s="8" t="s">
        <v>5493</v>
      </c>
      <c r="B768" s="9" t="s">
        <v>871</v>
      </c>
      <c r="C768" s="9" t="s">
        <v>921</v>
      </c>
      <c r="D768" s="5">
        <v>0</v>
      </c>
      <c r="E768" t="e">
        <f>VLOOKUP(A768,Sheet2!A:L,12,0)</f>
        <v>#N/A</v>
      </c>
      <c r="F768" t="e">
        <f t="shared" si="11"/>
        <v>#N/A</v>
      </c>
    </row>
    <row r="769" ht="14.25" hidden="1" customHeight="1" spans="1:6">
      <c r="A769" s="8" t="s">
        <v>5497</v>
      </c>
      <c r="B769" s="9" t="s">
        <v>871</v>
      </c>
      <c r="C769" s="9" t="s">
        <v>921</v>
      </c>
      <c r="D769" s="5">
        <v>0</v>
      </c>
      <c r="E769" t="e">
        <f>VLOOKUP(A769,Sheet2!A:L,12,0)</f>
        <v>#N/A</v>
      </c>
      <c r="F769" t="e">
        <f t="shared" si="11"/>
        <v>#N/A</v>
      </c>
    </row>
    <row r="770" ht="14.25" hidden="1" customHeight="1" spans="1:6">
      <c r="A770" s="57" t="s">
        <v>5500</v>
      </c>
      <c r="B770" s="9" t="s">
        <v>94</v>
      </c>
      <c r="C770" s="9" t="s">
        <v>871</v>
      </c>
      <c r="D770" s="5">
        <v>772.44</v>
      </c>
      <c r="E770" t="str">
        <f>VLOOKUP(A770,Sheet2!A:L,12,0)</f>
        <v>772.44</v>
      </c>
      <c r="F770">
        <f t="shared" si="11"/>
        <v>0</v>
      </c>
    </row>
    <row r="771" ht="14.25" hidden="1" customHeight="1" spans="1:6">
      <c r="A771" s="8" t="s">
        <v>5507</v>
      </c>
      <c r="B771" s="9" t="s">
        <v>2725</v>
      </c>
      <c r="C771" s="9" t="s">
        <v>871</v>
      </c>
      <c r="D771" s="5">
        <v>1272.64</v>
      </c>
      <c r="E771" t="str">
        <f>VLOOKUP(A771,Sheet2!A:L,12,0)</f>
        <v>1272.64</v>
      </c>
      <c r="F771">
        <f>D771-E771</f>
        <v>0</v>
      </c>
    </row>
    <row r="772" ht="14.25" hidden="1" customHeight="1" spans="1:6">
      <c r="A772" s="8" t="s">
        <v>5516</v>
      </c>
      <c r="B772" s="9" t="s">
        <v>94</v>
      </c>
      <c r="C772" s="9" t="s">
        <v>871</v>
      </c>
      <c r="D772" s="5">
        <v>1696.47</v>
      </c>
      <c r="E772" t="str">
        <f>VLOOKUP(A772,Sheet2!A:L,12,0)</f>
        <v>1696.47</v>
      </c>
      <c r="F772">
        <f>D772-E772</f>
        <v>0</v>
      </c>
    </row>
    <row r="773" ht="14.25" hidden="1" customHeight="1" spans="1:6">
      <c r="A773" s="8" t="s">
        <v>5525</v>
      </c>
      <c r="B773" s="9" t="s">
        <v>871</v>
      </c>
      <c r="C773" s="9" t="s">
        <v>921</v>
      </c>
      <c r="D773" s="5">
        <v>0</v>
      </c>
      <c r="E773" t="e">
        <f>VLOOKUP(A773,Sheet2!A:L,12,0)</f>
        <v>#N/A</v>
      </c>
      <c r="F773" t="e">
        <f>D773-E773</f>
        <v>#N/A</v>
      </c>
    </row>
    <row r="774" ht="14.25" hidden="1" customHeight="1" spans="1:6">
      <c r="A774" s="8" t="s">
        <v>5530</v>
      </c>
      <c r="B774" s="9" t="s">
        <v>2702</v>
      </c>
      <c r="C774" s="9" t="s">
        <v>921</v>
      </c>
      <c r="D774" s="5">
        <v>0</v>
      </c>
      <c r="E774" t="e">
        <f>VLOOKUP(A774,Sheet2!A:L,12,0)</f>
        <v>#N/A</v>
      </c>
      <c r="F774" t="e">
        <f>D774-E774</f>
        <v>#N/A</v>
      </c>
    </row>
    <row r="775" ht="14.25" hidden="1" customHeight="1" spans="1:6">
      <c r="A775" s="8" t="s">
        <v>5538</v>
      </c>
      <c r="B775" s="9" t="s">
        <v>871</v>
      </c>
      <c r="C775" s="9" t="s">
        <v>2702</v>
      </c>
      <c r="D775" s="5">
        <v>0</v>
      </c>
      <c r="E775" t="e">
        <f>VLOOKUP(A775,Sheet2!A:L,12,0)</f>
        <v>#N/A</v>
      </c>
      <c r="F775" t="e">
        <f>D775-E775</f>
        <v>#N/A</v>
      </c>
    </row>
    <row r="776" ht="14.25" hidden="1" customHeight="1" spans="1:6">
      <c r="A776" s="8" t="s">
        <v>5543</v>
      </c>
      <c r="B776" s="9" t="s">
        <v>4524</v>
      </c>
      <c r="C776" s="9" t="s">
        <v>4446</v>
      </c>
      <c r="D776" s="5">
        <v>0</v>
      </c>
      <c r="E776" t="e">
        <f>VLOOKUP(A776,Sheet2!A:L,12,0)</f>
        <v>#N/A</v>
      </c>
      <c r="F776" t="e">
        <f>D776-E776</f>
        <v>#N/A</v>
      </c>
    </row>
    <row r="777" ht="14.25" hidden="1" customHeight="1" spans="1:6">
      <c r="A777" s="8" t="s">
        <v>5548</v>
      </c>
      <c r="B777" s="9" t="s">
        <v>94</v>
      </c>
      <c r="C777" s="9" t="s">
        <v>871</v>
      </c>
      <c r="D777" s="5">
        <v>823.28</v>
      </c>
      <c r="E777" t="str">
        <f>VLOOKUP(A777,Sheet2!A:L,12,0)</f>
        <v>823.28</v>
      </c>
      <c r="F777">
        <f>D777-E777</f>
        <v>0</v>
      </c>
    </row>
    <row r="778" ht="14.25" hidden="1" customHeight="1" spans="1:6">
      <c r="A778" s="8" t="s">
        <v>5557</v>
      </c>
      <c r="B778" s="9" t="s">
        <v>2690</v>
      </c>
      <c r="C778" s="9" t="s">
        <v>5560</v>
      </c>
      <c r="D778" s="5">
        <v>0</v>
      </c>
      <c r="E778" t="e">
        <f>VLOOKUP(A778,Sheet2!A:L,12,0)</f>
        <v>#N/A</v>
      </c>
      <c r="F778" t="e">
        <f>D778-E778</f>
        <v>#N/A</v>
      </c>
    </row>
    <row r="779" ht="14.25" hidden="1" customHeight="1" spans="1:6">
      <c r="A779" s="8" t="s">
        <v>5563</v>
      </c>
      <c r="B779" s="9" t="s">
        <v>663</v>
      </c>
      <c r="C779" s="9" t="s">
        <v>871</v>
      </c>
      <c r="D779" s="5">
        <v>5340.66</v>
      </c>
      <c r="E779" t="str">
        <f>VLOOKUP(A779,Sheet2!A:L,12,0)</f>
        <v>5340.68</v>
      </c>
      <c r="F779">
        <f>D779-E779</f>
        <v>-0.0200000000004366</v>
      </c>
    </row>
    <row r="780" ht="14.25" hidden="1" customHeight="1" spans="1:6">
      <c r="A780" s="8" t="s">
        <v>5572</v>
      </c>
      <c r="B780" s="9" t="s">
        <v>663</v>
      </c>
      <c r="C780" s="9" t="s">
        <v>871</v>
      </c>
      <c r="D780" s="5">
        <v>10298.68</v>
      </c>
      <c r="E780" t="str">
        <f>VLOOKUP(A780,Sheet2!A:L,12,0)</f>
        <v>10298.68</v>
      </c>
      <c r="F780">
        <f>D780-E780</f>
        <v>0</v>
      </c>
    </row>
    <row r="781" spans="1:10">
      <c r="A781" s="9" t="s">
        <v>5614</v>
      </c>
      <c r="D781" s="18">
        <v>-1275</v>
      </c>
      <c r="E781" t="e">
        <f>VLOOKUP(A781,Sheet2!A:L,12,0)</f>
        <v>#N/A</v>
      </c>
      <c r="F781" t="e">
        <f>D781-E781</f>
        <v>#N/A</v>
      </c>
      <c r="I781" s="7"/>
      <c r="J781" s="7" t="s">
        <v>5656</v>
      </c>
    </row>
    <row r="782" spans="1:10">
      <c r="A782" s="9" t="s">
        <v>5618</v>
      </c>
      <c r="D782" s="18">
        <v>-1438</v>
      </c>
      <c r="E782" t="e">
        <f>VLOOKUP(A782,Sheet2!A:L,12,0)</f>
        <v>#N/A</v>
      </c>
      <c r="F782" t="e">
        <f>D782-E782</f>
        <v>#N/A</v>
      </c>
      <c r="I782" s="7"/>
      <c r="J782" s="7" t="s">
        <v>5657</v>
      </c>
    </row>
    <row r="784" customFormat="1" spans="4:4">
      <c r="D784" s="5">
        <f>SUM(D2:D783)</f>
        <v>1380345.21</v>
      </c>
    </row>
    <row r="786" customFormat="1" ht="14.25" spans="4:4">
      <c r="D786" s="19" t="s">
        <v>24</v>
      </c>
    </row>
  </sheetData>
  <autoFilter ref="A1:L782">
    <filterColumn colId="3">
      <filters>
        <filter val="-1,275.00"/>
        <filter val="-1,438.00"/>
        <filter val="11,624.00"/>
        <filter val="10,300.00"/>
        <filter val="10,600.00"/>
        <filter val="12,100.31"/>
        <filter val="254.00"/>
        <filter val="260.00"/>
        <filter val="269.00"/>
        <filter val="275.00"/>
        <filter val="279.00"/>
        <filter val="280.00"/>
        <filter val="289.00"/>
        <filter val="300.00"/>
        <filter val="303.00"/>
        <filter val="321.00"/>
        <filter val="323.00"/>
        <filter val="326.00"/>
        <filter val="342.00"/>
        <filter val="344.00"/>
        <filter val="345.00"/>
        <filter val="346.00"/>
        <filter val="350.00"/>
        <filter val="361.00"/>
        <filter val="363.00"/>
        <filter val="369.00"/>
        <filter val="370.00"/>
        <filter val="377.00"/>
        <filter val="400.00"/>
        <filter val="402.00"/>
        <filter val="406.00"/>
        <filter val="426.00"/>
        <filter val="453.00"/>
        <filter val="455.00"/>
        <filter val="457.00"/>
        <filter val="462.00"/>
        <filter val="478.00"/>
        <filter val="496.00"/>
        <filter val="498.00"/>
        <filter val="500.00"/>
        <filter val="510.00"/>
        <filter val="524.00"/>
        <filter val="531.00"/>
        <filter val="540.00"/>
        <filter val="554.00"/>
        <filter val="556.00"/>
        <filter val="560.00"/>
        <filter val="587.00"/>
        <filter val="592.00"/>
        <filter val="595.00"/>
        <filter val="600.00"/>
        <filter val="601.00"/>
        <filter val="608.00"/>
        <filter val="609.00"/>
        <filter val="612.00"/>
        <filter val="620.00"/>
        <filter val="652.00"/>
        <filter val="659.00"/>
        <filter val="669.00"/>
        <filter val="675.00"/>
        <filter val="679.00"/>
        <filter val="688.00"/>
        <filter val="692.00"/>
        <filter val="700.00"/>
        <filter val="704.00"/>
        <filter val="718.00"/>
        <filter val="722.00"/>
        <filter val="724.00"/>
        <filter val="738.00"/>
        <filter val="740.00"/>
        <filter val="750.00"/>
        <filter val="770.00"/>
        <filter val="780.00"/>
        <filter val="800.00"/>
        <filter val="840.00"/>
        <filter val="846.00"/>
        <filter val="851.00"/>
        <filter val="878.00"/>
        <filter val="904.00"/>
        <filter val="909.00"/>
        <filter val="925.00"/>
        <filter val="939.00"/>
        <filter val="961.00"/>
        <filter val="962.00"/>
        <filter val="970.00"/>
        <filter val="972.00"/>
        <filter val="978.00"/>
        <filter val="980.00"/>
        <filter val="982.00"/>
        <filter val="984.00"/>
        <filter val="992.00"/>
        <filter val="996.00"/>
        <filter val="618.02"/>
        <filter val="714.02"/>
        <filter val="845.02"/>
        <filter val="387.03"/>
        <filter val="619.03"/>
        <filter val="430.04"/>
        <filter val="870.04"/>
        <filter val="396.05"/>
        <filter val="963.06"/>
        <filter val="750.07"/>
        <filter val="480.09"/>
        <filter val="558.11"/>
        <filter val="288.12"/>
        <filter val="375.12"/>
        <filter val="235.13"/>
        <filter val="584.14"/>
        <filter val="352.15"/>
        <filter val="771.15"/>
        <filter val="913.18"/>
        <filter val="935.18"/>
        <filter val="653.20"/>
        <filter val="741.20"/>
        <filter val="251.22"/>
        <filter val="928.22"/>
        <filter val="946.23"/>
        <filter val="501.24"/>
        <filter val="576.24"/>
        <filter val="988.24"/>
        <filter val="554.26"/>
        <filter val="184.27"/>
        <filter val="580.28"/>
        <filter val="823.28"/>
        <filter val="885.28"/>
        <filter val="287.29"/>
        <filter val="389.29"/>
        <filter val="414.30"/>
        <filter val="205.31"/>
        <filter val="653.31"/>
        <filter val="252.33"/>
        <filter val="537.33"/>
        <filter val="722.33"/>
        <filter val="85.34"/>
        <filter val="491.34"/>
        <filter val="167.35"/>
        <filter val="270.37"/>
        <filter val="625.37"/>
        <filter val="356.38"/>
        <filter val="880.38"/>
        <filter val="289.42"/>
        <filter val="301.42"/>
        <filter val="714.42"/>
        <filter val="255.43"/>
        <filter val="467.43"/>
        <filter val="552.43"/>
        <filter val="688.44"/>
        <filter val="772.44"/>
        <filter val="265.45"/>
        <filter val="684.45"/>
        <filter val="697.45"/>
        <filter val="385.46"/>
        <filter val="595.47"/>
        <filter val="809.47"/>
        <filter val="928.47"/>
        <filter val="692.48"/>
        <filter val="506.49"/>
        <filter val="700.50"/>
        <filter val="298.51"/>
        <filter val="620.51"/>
        <filter val="192.52"/>
        <filter val="983.53"/>
        <filter val="562.54"/>
        <filter val="584.55"/>
        <filter val="591.55"/>
        <filter val="281.56"/>
        <filter val="293.56"/>
        <filter val="920.58"/>
        <filter val="286.60"/>
        <filter val="546.60"/>
        <filter val="65.61"/>
        <filter val="286.61"/>
        <filter val="663.64"/>
        <filter val="783.64"/>
        <filter val="638.66"/>
        <filter val="300.69"/>
        <filter val="584.69"/>
        <filter val="927.69"/>
        <filter val="629.70"/>
        <filter val="-13.71"/>
        <filter val="211.72"/>
        <filter val="965.72"/>
        <filter val="275.74"/>
        <filter val="305.75"/>
        <filter val="603.75"/>
        <filter val="409.77"/>
        <filter val="971.78"/>
        <filter val="835.80"/>
        <filter val="-195.51"/>
        <filter val="321.81"/>
        <filter val="672.81"/>
        <filter val="208.82"/>
        <filter val="322.82"/>
        <filter val="345.82"/>
        <filter val="621.83"/>
        <filter val="731.84"/>
        <filter val="336.85"/>
        <filter val="771.85"/>
        <filter val="292.86"/>
        <filter val="828.86"/>
        <filter val="255.87"/>
        <filter val="287.87"/>
        <filter val="664.87"/>
        <filter val="868.87"/>
        <filter val="251.88"/>
        <filter val="302.88"/>
        <filter val="470.88"/>
        <filter val="573.88"/>
        <filter val="905.88"/>
        <filter val="10,298.68"/>
        <filter val="426.89"/>
        <filter val="964.91"/>
        <filter val="498.92"/>
        <filter val="183.93"/>
        <filter val="596.93"/>
        <filter val="632.94"/>
        <filter val="693.94"/>
        <filter val="534.96"/>
        <filter val="180.97"/>
        <filter val="297.98"/>
        <filter val="508.98"/>
        <filter val="611.98"/>
        <filter val="1,003.00"/>
        <filter val="1,014.00"/>
        <filter val="1,026.00"/>
        <filter val="1,036.00"/>
        <filter val="1,040.00"/>
        <filter val="1,042.00"/>
        <filter val="1,046.00"/>
        <filter val="1,056.00"/>
        <filter val="1,058.00"/>
        <filter val="1,066.00"/>
        <filter val="1,068.00"/>
        <filter val="1,108.00"/>
        <filter val="1,120.00"/>
        <filter val="1,122.00"/>
        <filter val="1,133.00"/>
        <filter val="1,140.00"/>
        <filter val="1,164.00"/>
        <filter val="1,172.00"/>
        <filter val="1,173.00"/>
        <filter val="1,174.00"/>
        <filter val="1,176.00"/>
        <filter val="1,190.00"/>
        <filter val="1,196.00"/>
        <filter val="1,200.00"/>
        <filter val="1,208.00"/>
        <filter val="1,210.00"/>
        <filter val="1,216.00"/>
        <filter val="1,226.00"/>
        <filter val="1,251.00"/>
        <filter val="1,260.00"/>
        <filter val="1,261.00"/>
        <filter val="1,262.00"/>
        <filter val="1,272.00"/>
        <filter val="1,290.00"/>
        <filter val="1,300.00"/>
        <filter val="1,306.00"/>
        <filter val="1,341.00"/>
        <filter val="1,345.00"/>
        <filter val="1,353.00"/>
        <filter val="1,360.00"/>
        <filter val="1,394.00"/>
        <filter val="1,400.00"/>
        <filter val="1,404.00"/>
        <filter val="1,407.00"/>
        <filter val="1,414.00"/>
        <filter val="1,420.00"/>
        <filter val="1,430.00"/>
        <filter val="1,440.00"/>
        <filter val="1,452.00"/>
        <filter val="1,467.00"/>
        <filter val="1,499.00"/>
        <filter val="1,500.00"/>
        <filter val="1,518.00"/>
        <filter val="1,530.00"/>
        <filter val="1,545.00"/>
        <filter val="1,558.00"/>
        <filter val="1,560.00"/>
        <filter val="1,575.00"/>
        <filter val="1,592.00"/>
        <filter val="1,595.00"/>
        <filter val="1,603.00"/>
        <filter val="1,617.00"/>
        <filter val="1,630.00"/>
        <filter val="1,645.00"/>
        <filter val="1,648.00"/>
        <filter val="1,660.00"/>
        <filter val="1,685.00"/>
        <filter val="1,700.00"/>
        <filter val="1,724.00"/>
        <filter val="1,760.00"/>
        <filter val="1,761.00"/>
        <filter val="1,810.00"/>
        <filter val="1,819.00"/>
        <filter val="1,820.00"/>
        <filter val="1,822.00"/>
        <filter val="1,830.00"/>
        <filter val="1,834.00"/>
        <filter val="1,836.00"/>
        <filter val="1,850.00"/>
        <filter val="1,860.00"/>
        <filter val="1,900.00"/>
        <filter val="1,902.00"/>
        <filter val="1,914.00"/>
        <filter val="1,927.00"/>
        <filter val="1,949.00"/>
        <filter val="1,971.00"/>
        <filter val="1,972.00"/>
        <filter val="1,980.00"/>
        <filter val="1,034.01"/>
        <filter val="1,114.01"/>
        <filter val="1,201.02"/>
        <filter val="2,480.12"/>
        <filter val="3,484.22"/>
        <filter val="1,521.02"/>
        <filter val="1,000.03"/>
        <filter val="1,272.03"/>
        <filter val="1,038.04"/>
        <filter val="3,381.24"/>
        <filter val="8,529.74"/>
        <filter val="4,570.34"/>
        <filter val="1,189.06"/>
        <filter val="4,376.36"/>
        <filter val="4,875.36"/>
        <filter val="1,181.07"/>
        <filter val="4,446.37"/>
        <filter val="6,647.57"/>
        <filter val="3,555.28"/>
        <filter val="3,686.28"/>
        <filter val="3,954.28"/>
        <filter val="1,160.09"/>
        <filter val="1,406.09"/>
        <filter val="2,949.19"/>
        <filter val="7,877.50"/>
        <filter val="2,165.21"/>
        <filter val="2,013.22"/>
        <filter val="2,594.24"/>
        <filter val="9,099.76"/>
        <filter val="2,232.26"/>
        <filter val="8,098.87"/>
        <filter val="2,924.28"/>
        <filter val="2,091.29"/>
        <filter val="2,617.29"/>
        <filter val="7,384.80"/>
        <filter val="2,424.30"/>
        <filter val="4,456.10"/>
        <filter val="3,584.40"/>
        <filter val="2,542.31"/>
        <filter val="3,640.41"/>
        <filter val="3,075.42"/>
        <filter val="2,375.32"/>
        <filter val="4,596.12"/>
        <filter val="6,656.72"/>
        <filter val="2,695.32"/>
        <filter val="3,859.43"/>
        <filter val="3,021.44"/>
        <filter val="3,627.44"/>
        <filter val="5,693.24"/>
        <filter val="2,587.36"/>
        <filter val="2,581.37"/>
        <filter val="3,429.48"/>
        <filter val="3,751.49"/>
        <filter val="2,476.40"/>
        <filter val="2,688.42"/>
        <filter val="2,850.44"/>
        <filter val="2,293.47"/>
        <filter val="3,168.38"/>
        <filter val="3,022.39"/>
        <filter val="5,000.00"/>
        <filter val="5,002.00"/>
        <filter val="5,040.00"/>
        <filter val="5,200.00"/>
        <filter val="5,288.00"/>
        <filter val="1,355.40"/>
        <filter val="5,387.00"/>
        <filter val="5,400.00"/>
        <filter val="5,452.00"/>
        <filter val="5,584.00"/>
        <filter val="5,600.00"/>
        <filter val="1,385.42"/>
        <filter val="1,105.43"/>
        <filter val="1,408.43"/>
        <filter val="1,176.45"/>
        <filter val="1,348.47"/>
        <filter val="1,551.47"/>
        <filter val="1,696.47"/>
        <filter val="1,224.48"/>
        <filter val="1,322.48"/>
        <filter val="1,019.49"/>
        <filter val="1,022.49"/>
        <filter val="4,000.00"/>
        <filter val="4,112.00"/>
        <filter val="4,170.00"/>
        <filter val="4,236.00"/>
        <filter val="4,350.00"/>
        <filter val="4,362.00"/>
        <filter val="4,376.00"/>
        <filter val="4,405.00"/>
        <filter val="4,500.00"/>
        <filter val="4,560.00"/>
        <filter val="4,584.00"/>
        <filter val="4,683.00"/>
        <filter val="4,784.00"/>
        <filter val="4,800.00"/>
        <filter val="4,820.00"/>
        <filter val="4,990.00"/>
        <filter val="4,992.00"/>
        <filter val="1,591.33"/>
        <filter val="1,720.36"/>
        <filter val="1,887.36"/>
        <filter val="1,143.39"/>
        <filter val="3,000.00"/>
        <filter val="3,068.00"/>
        <filter val="3,094.00"/>
        <filter val="3,114.00"/>
        <filter val="3,160.00"/>
        <filter val="3,255.00"/>
        <filter val="3,297.00"/>
        <filter val="3,315.00"/>
        <filter val="3,328.00"/>
        <filter val="3,360.00"/>
        <filter val="3,366.00"/>
        <filter val="3,386.00"/>
        <filter val="3,435.00"/>
        <filter val="3,480.00"/>
        <filter val="3,522.00"/>
        <filter val="3,700.00"/>
        <filter val="3,714.00"/>
        <filter val="3,720.00"/>
        <filter val="3,750.00"/>
        <filter val="3,753.00"/>
        <filter val="3,794.00"/>
        <filter val="3,814.00"/>
        <filter val="3,840.00"/>
        <filter val="3,860.00"/>
        <filter val="3,894.00"/>
        <filter val="3,906.00"/>
        <filter val="1,365.22"/>
        <filter val="1,834.23"/>
        <filter val="1,312.24"/>
        <filter val="1,547.25"/>
        <filter val="1,085.26"/>
        <filter val="1,750.26"/>
        <filter val="1,198.28"/>
        <filter val="1,520.28"/>
        <filter val="2,000.00"/>
        <filter val="1,002.10"/>
        <filter val="2,040.00"/>
        <filter val="2,046.00"/>
        <filter val="2,052.00"/>
        <filter val="2,072.00"/>
        <filter val="2,077.00"/>
        <filter val="2,082.00"/>
        <filter val="2,144.00"/>
        <filter val="2,230.00"/>
        <filter val="2,250.00"/>
        <filter val="2,264.00"/>
        <filter val="2,280.00"/>
        <filter val="2,290.00"/>
        <filter val="2,300.00"/>
        <filter val="2,354.00"/>
        <filter val="2,360.00"/>
        <filter val="2,366.00"/>
        <filter val="2,394.00"/>
        <filter val="2,434.00"/>
        <filter val="2,448.00"/>
        <filter val="2,480.00"/>
        <filter val="2,495.00"/>
        <filter val="2,500.00"/>
        <filter val="2,514.00"/>
        <filter val="2,524.00"/>
        <filter val="2,586.00"/>
        <filter val="2,600.00"/>
        <filter val="2,610.00"/>
        <filter val="2,614.00"/>
        <filter val="2,640.00"/>
        <filter val="2,653.00"/>
        <filter val="2,660.00"/>
        <filter val="2,691.00"/>
        <filter val="2,736.00"/>
        <filter val="2,754.00"/>
        <filter val="2,762.00"/>
        <filter val="2,775.00"/>
        <filter val="2,780.00"/>
        <filter val="2,800.00"/>
        <filter val="2,814.00"/>
        <filter val="9,837.90"/>
        <filter val="2,849.00"/>
        <filter val="2,850.00"/>
        <filter val="2,860.00"/>
        <filter val="2,900.00"/>
        <filter val="2,912.00"/>
        <filter val="2,925.00"/>
        <filter val="2,934.00"/>
        <filter val="2,935.00"/>
        <filter val="2,994.00"/>
        <filter val="1,062.11"/>
        <filter val="1,628.11"/>
        <filter val="1,241.12"/>
        <filter val="2,692.02"/>
        <filter val="1,013.13"/>
        <filter val="1,502.14"/>
        <filter val="2,110.06"/>
        <filter val="2,457.06"/>
        <filter val="1,736.16"/>
        <filter val="1,145.19"/>
        <filter val="1,231.19"/>
        <filter val="1,053.80"/>
        <filter val="1,488.80"/>
        <filter val="9,660.00"/>
        <filter val="1,664.80"/>
        <filter val="9,684.00"/>
        <filter val="1,225.82"/>
        <filter val="2,193.96"/>
        <filter val="2,859.96"/>
        <filter val="1,007.88"/>
        <filter val="2,566.98"/>
        <filter val="3,212.90"/>
        <filter val="8,286.00"/>
        <filter val="1,302.70"/>
        <filter val="3,304.90"/>
        <filter val="8,340.00"/>
        <filter val="1,878.70"/>
        <filter val="1,399.71"/>
        <filter val="8,694.02"/>
        <filter val="1,940.72"/>
        <filter val="1,299.73"/>
        <filter val="3,417.93"/>
        <filter val="1,097.74"/>
        <filter val="1,103.74"/>
        <filter val="1,417.75"/>
        <filter val="3,483.95"/>
        <filter val="1,275.76"/>
        <filter val="1,442.76"/>
        <filter val="1,059.78"/>
        <filter val="1,018.79"/>
        <filter val="1,104.60"/>
        <filter val="7,216.00"/>
        <filter val="1,366.60"/>
        <filter val="1,545.60"/>
        <filter val="7,577.00"/>
        <filter val="1,688.60"/>
        <filter val="1,695.60"/>
        <filter val="1,022.62"/>
        <filter val="1,343.62"/>
        <filter val="1,537.62"/>
        <filter val="4,035.94"/>
        <filter val="1,272.64"/>
        <filter val="1,432.64"/>
        <filter val="1,460.64"/>
        <filter val="1,464.64"/>
        <filter val="1,599.65"/>
        <filter val="1,009.66"/>
        <filter val="1,096.67"/>
        <filter val="1,184.67"/>
        <filter val="1,179.50"/>
        <filter val="6,416.00"/>
        <filter val="6,430.00"/>
        <filter val="6,760.00"/>
        <filter val="6,864.00"/>
        <filter val="6,936.00"/>
        <filter val="1,232.52"/>
        <filter val="1,011.54"/>
        <filter val="1,260.54"/>
        <filter val="1,701.54"/>
        <filter val="1,855.54"/>
        <filter val="1,259.55"/>
        <filter val="1,134.56"/>
        <filter val="1,074.57"/>
        <filter val="1,488.57"/>
        <filter val="1,407.59"/>
        <filter val="4,295.70"/>
        <filter val="9,399.40"/>
        <filter val="3,034.62"/>
        <filter val="6,324.12"/>
        <filter val="3,124.64"/>
        <filter val="2,139.54"/>
        <filter val="2,253.54"/>
        <filter val="3,000.66"/>
        <filter val="4,026.76"/>
        <filter val="2,083.56"/>
        <filter val="2,017.60"/>
        <filter val="2,051.60"/>
        <filter val="2,952.60"/>
        <filter val="2,010.61"/>
        <filter val="4,700.81"/>
        <filter val="3,996.51"/>
        <filter val="2,814.62"/>
        <filter val="3,004.56"/>
        <filter val="6,012.26"/>
        <filter val="3,014.56"/>
        <filter val="6,349.30"/>
        <filter val="5,191.61"/>
        <filter val="2,396.72"/>
        <filter val="2,898.72"/>
        <filter val="2,722.74"/>
        <filter val="2,977.74"/>
        <filter val="5,051.66"/>
        <filter val="3,170.86"/>
        <filter val="3,253.86"/>
        <filter val="5,340.66"/>
        <filter val="2,410.76"/>
        <filter val="1,165.90"/>
        <filter val="1,476.91"/>
        <filter val="2,598.81"/>
        <filter val="1,094.92"/>
        <filter val="1,145.92"/>
        <filter val="1,259.92"/>
        <filter val="1,345.93"/>
        <filter val="2,259.86"/>
        <filter val="1,282.96"/>
        <filter val="1,428.96"/>
        <filter val="1,557.96"/>
        <filter val="5,612.56"/>
        <filter val="2,021.88"/>
        <filter val="1,043.98"/>
        <filter val="1,440.98"/>
        <filter val="1,806.99"/>
      </filters>
    </filterColumn>
    <filterColumn colId="5">
      <filters>
        <filter val="#N/A"/>
        <filter val="-66.2"/>
        <filter val="1632.1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5662</v>
      </c>
      <c r="B1" s="2" t="s">
        <v>5663</v>
      </c>
      <c r="C1" s="2" t="s">
        <v>5664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5665</v>
      </c>
      <c r="I1" s="2" t="s">
        <v>5666</v>
      </c>
      <c r="J1" s="2" t="s">
        <v>5667</v>
      </c>
      <c r="K1" s="2" t="s">
        <v>5668</v>
      </c>
      <c r="L1" s="2" t="s">
        <v>5669</v>
      </c>
      <c r="M1" s="2" t="s">
        <v>5670</v>
      </c>
      <c r="N1" s="2" t="s">
        <v>5671</v>
      </c>
      <c r="O1" s="2" t="s">
        <v>5672</v>
      </c>
      <c r="P1" s="2" t="s">
        <v>5673</v>
      </c>
      <c r="Q1" s="2" t="s">
        <v>5674</v>
      </c>
      <c r="R1" s="2" t="s">
        <v>5675</v>
      </c>
      <c r="S1" s="2" t="s">
        <v>5676</v>
      </c>
      <c r="T1" s="2" t="s">
        <v>5677</v>
      </c>
      <c r="U1" s="2" t="s">
        <v>5678</v>
      </c>
      <c r="V1" s="2" t="s">
        <v>5679</v>
      </c>
    </row>
    <row r="2" s="1" customFormat="1" spans="1:22">
      <c r="A2" s="1" t="s">
        <v>3255</v>
      </c>
      <c r="B2" s="1" t="s">
        <v>3259</v>
      </c>
      <c r="C2" s="1" t="s">
        <v>3256</v>
      </c>
      <c r="D2" s="1" t="s">
        <v>1811</v>
      </c>
      <c r="E2" s="1" t="s">
        <v>5680</v>
      </c>
      <c r="F2" s="1" t="s">
        <v>663</v>
      </c>
      <c r="G2" s="1" t="s">
        <v>83</v>
      </c>
      <c r="H2" s="1" t="s">
        <v>5681</v>
      </c>
      <c r="I2" s="1" t="s">
        <v>5682</v>
      </c>
      <c r="J2" s="1" t="s">
        <v>5683</v>
      </c>
      <c r="K2" s="1" t="s">
        <v>5682</v>
      </c>
      <c r="L2" s="1" t="s">
        <v>5682</v>
      </c>
      <c r="M2" s="1" t="s">
        <v>5684</v>
      </c>
      <c r="N2" s="1" t="s">
        <v>5684</v>
      </c>
      <c r="O2" s="1" t="s">
        <v>5685</v>
      </c>
      <c r="P2" s="1" t="s">
        <v>5686</v>
      </c>
      <c r="Q2" s="1" t="s">
        <v>5687</v>
      </c>
      <c r="R2" s="1" t="s">
        <v>5688</v>
      </c>
      <c r="S2" s="1" t="s">
        <v>75</v>
      </c>
      <c r="T2" s="1" t="s">
        <v>5689</v>
      </c>
      <c r="U2" s="1" t="s">
        <v>5690</v>
      </c>
      <c r="V2" s="1" t="s">
        <v>5691</v>
      </c>
    </row>
    <row r="3" s="1" customFormat="1" spans="1:22">
      <c r="A3" s="1" t="s">
        <v>2321</v>
      </c>
      <c r="B3" s="1" t="s">
        <v>2326</v>
      </c>
      <c r="C3" s="1" t="s">
        <v>2322</v>
      </c>
      <c r="D3" s="1" t="s">
        <v>5692</v>
      </c>
      <c r="E3" s="1" t="s">
        <v>5693</v>
      </c>
      <c r="F3" s="1" t="s">
        <v>662</v>
      </c>
      <c r="G3" s="1" t="s">
        <v>663</v>
      </c>
      <c r="H3" s="1" t="s">
        <v>5681</v>
      </c>
      <c r="I3" s="1" t="s">
        <v>5694</v>
      </c>
      <c r="J3" s="1" t="s">
        <v>5683</v>
      </c>
      <c r="K3" s="1" t="s">
        <v>5694</v>
      </c>
      <c r="L3" s="1" t="s">
        <v>5694</v>
      </c>
      <c r="M3" s="1" t="s">
        <v>5684</v>
      </c>
      <c r="N3" s="1" t="s">
        <v>5684</v>
      </c>
      <c r="O3" s="1" t="s">
        <v>5685</v>
      </c>
      <c r="P3" s="1" t="s">
        <v>5686</v>
      </c>
      <c r="Q3" s="1" t="s">
        <v>5687</v>
      </c>
      <c r="R3" s="1" t="s">
        <v>5695</v>
      </c>
      <c r="S3" s="1" t="s">
        <v>75</v>
      </c>
      <c r="T3" s="1" t="s">
        <v>5689</v>
      </c>
      <c r="U3" s="1" t="s">
        <v>5690</v>
      </c>
      <c r="V3" s="1" t="s">
        <v>5691</v>
      </c>
    </row>
    <row r="4" s="1" customFormat="1" spans="1:22">
      <c r="A4" s="1" t="s">
        <v>5696</v>
      </c>
      <c r="B4" s="1" t="s">
        <v>5697</v>
      </c>
      <c r="C4" s="1" t="s">
        <v>5698</v>
      </c>
      <c r="D4" s="1" t="s">
        <v>5699</v>
      </c>
      <c r="E4" s="1" t="s">
        <v>5700</v>
      </c>
      <c r="F4" s="1" t="s">
        <v>94</v>
      </c>
      <c r="G4" s="1" t="s">
        <v>871</v>
      </c>
      <c r="H4" s="1" t="s">
        <v>5681</v>
      </c>
      <c r="I4" s="1" t="s">
        <v>5685</v>
      </c>
      <c r="J4" s="1" t="s">
        <v>5683</v>
      </c>
      <c r="K4" s="1" t="s">
        <v>5685</v>
      </c>
      <c r="L4" s="1" t="s">
        <v>5685</v>
      </c>
      <c r="M4" s="1" t="s">
        <v>5684</v>
      </c>
      <c r="N4" s="1" t="s">
        <v>5684</v>
      </c>
      <c r="O4" s="1" t="s">
        <v>5685</v>
      </c>
      <c r="P4" s="1" t="s">
        <v>5686</v>
      </c>
      <c r="Q4" s="1" t="s">
        <v>5687</v>
      </c>
      <c r="R4" s="1" t="s">
        <v>5701</v>
      </c>
      <c r="S4" s="1" t="s">
        <v>75</v>
      </c>
      <c r="T4" s="1" t="s">
        <v>5689</v>
      </c>
      <c r="U4" s="1" t="s">
        <v>5655</v>
      </c>
      <c r="V4" s="1" t="s">
        <v>5691</v>
      </c>
    </row>
    <row r="5" s="1" customFormat="1" spans="1:22">
      <c r="A5" s="1" t="s">
        <v>252</v>
      </c>
      <c r="B5" s="1" t="s">
        <v>257</v>
      </c>
      <c r="C5" s="1" t="s">
        <v>253</v>
      </c>
      <c r="D5" s="1" t="s">
        <v>255</v>
      </c>
      <c r="E5" s="1" t="s">
        <v>5702</v>
      </c>
      <c r="F5" s="1" t="s">
        <v>81</v>
      </c>
      <c r="G5" s="1" t="s">
        <v>82</v>
      </c>
      <c r="H5" s="1" t="s">
        <v>5681</v>
      </c>
      <c r="I5" s="1" t="s">
        <v>5703</v>
      </c>
      <c r="J5" s="1" t="s">
        <v>5683</v>
      </c>
      <c r="K5" s="1" t="s">
        <v>5703</v>
      </c>
      <c r="L5" s="1" t="s">
        <v>5703</v>
      </c>
      <c r="M5" s="1" t="s">
        <v>5684</v>
      </c>
      <c r="N5" s="1" t="s">
        <v>5684</v>
      </c>
      <c r="O5" s="1" t="s">
        <v>5685</v>
      </c>
      <c r="P5" s="1" t="s">
        <v>5686</v>
      </c>
      <c r="Q5" s="1" t="s">
        <v>5687</v>
      </c>
      <c r="R5" s="1" t="s">
        <v>5704</v>
      </c>
      <c r="S5" s="1" t="s">
        <v>75</v>
      </c>
      <c r="T5" s="1" t="s">
        <v>5689</v>
      </c>
      <c r="U5" s="1" t="s">
        <v>5690</v>
      </c>
      <c r="V5" s="1" t="s">
        <v>5705</v>
      </c>
    </row>
    <row r="6" s="1" customFormat="1" spans="1:22">
      <c r="A6" s="1" t="s">
        <v>1448</v>
      </c>
      <c r="B6" s="1" t="s">
        <v>1453</v>
      </c>
      <c r="C6" s="1" t="s">
        <v>1449</v>
      </c>
      <c r="D6" s="1" t="s">
        <v>5706</v>
      </c>
      <c r="E6" s="1" t="s">
        <v>5707</v>
      </c>
      <c r="F6" s="1" t="s">
        <v>82</v>
      </c>
      <c r="G6" s="1" t="s">
        <v>662</v>
      </c>
      <c r="H6" s="1" t="s">
        <v>5681</v>
      </c>
      <c r="I6" s="1" t="s">
        <v>5708</v>
      </c>
      <c r="J6" s="1" t="s">
        <v>5683</v>
      </c>
      <c r="K6" s="1" t="s">
        <v>5708</v>
      </c>
      <c r="L6" s="1" t="s">
        <v>5708</v>
      </c>
      <c r="M6" s="1" t="s">
        <v>5684</v>
      </c>
      <c r="N6" s="1" t="s">
        <v>5684</v>
      </c>
      <c r="O6" s="1" t="s">
        <v>5685</v>
      </c>
      <c r="P6" s="1" t="s">
        <v>5686</v>
      </c>
      <c r="Q6" s="1" t="s">
        <v>5687</v>
      </c>
      <c r="R6" s="1" t="s">
        <v>5709</v>
      </c>
      <c r="S6" s="1" t="s">
        <v>75</v>
      </c>
      <c r="T6" s="1" t="s">
        <v>5689</v>
      </c>
      <c r="U6" s="1" t="s">
        <v>5690</v>
      </c>
      <c r="V6" s="1" t="s">
        <v>5691</v>
      </c>
    </row>
    <row r="7" s="1" customFormat="1" spans="1:22">
      <c r="A7" s="1" t="s">
        <v>4555</v>
      </c>
      <c r="B7" s="1" t="s">
        <v>4560</v>
      </c>
      <c r="C7" s="1" t="s">
        <v>4556</v>
      </c>
      <c r="D7" s="1" t="s">
        <v>4558</v>
      </c>
      <c r="E7" s="1" t="s">
        <v>5710</v>
      </c>
      <c r="F7" s="1" t="s">
        <v>663</v>
      </c>
      <c r="G7" s="1" t="s">
        <v>94</v>
      </c>
      <c r="H7" s="1" t="s">
        <v>5681</v>
      </c>
      <c r="I7" s="1" t="s">
        <v>5711</v>
      </c>
      <c r="J7" s="1" t="s">
        <v>5683</v>
      </c>
      <c r="K7" s="1" t="s">
        <v>5711</v>
      </c>
      <c r="L7" s="1" t="s">
        <v>5711</v>
      </c>
      <c r="M7" s="1" t="s">
        <v>5684</v>
      </c>
      <c r="N7" s="1" t="s">
        <v>5684</v>
      </c>
      <c r="O7" s="1" t="s">
        <v>5685</v>
      </c>
      <c r="P7" s="1" t="s">
        <v>5686</v>
      </c>
      <c r="Q7" s="1" t="s">
        <v>5687</v>
      </c>
      <c r="R7" s="1" t="s">
        <v>5712</v>
      </c>
      <c r="S7" s="1" t="s">
        <v>75</v>
      </c>
      <c r="T7" s="1" t="s">
        <v>5689</v>
      </c>
      <c r="U7" s="1" t="s">
        <v>5655</v>
      </c>
      <c r="V7" s="1" t="s">
        <v>5713</v>
      </c>
    </row>
    <row r="8" s="1" customFormat="1" spans="1:22">
      <c r="A8" s="1" t="s">
        <v>98</v>
      </c>
      <c r="B8" s="1" t="s">
        <v>103</v>
      </c>
      <c r="C8" s="1" t="s">
        <v>99</v>
      </c>
      <c r="D8" s="1" t="s">
        <v>101</v>
      </c>
      <c r="E8" s="1" t="s">
        <v>5714</v>
      </c>
      <c r="F8" s="1" t="s">
        <v>81</v>
      </c>
      <c r="G8" s="1" t="s">
        <v>82</v>
      </c>
      <c r="H8" s="1" t="s">
        <v>5681</v>
      </c>
      <c r="I8" s="1" t="s">
        <v>5694</v>
      </c>
      <c r="J8" s="1" t="s">
        <v>5683</v>
      </c>
      <c r="K8" s="1" t="s">
        <v>5694</v>
      </c>
      <c r="L8" s="1" t="s">
        <v>5694</v>
      </c>
      <c r="M8" s="1" t="s">
        <v>5684</v>
      </c>
      <c r="N8" s="1" t="s">
        <v>5684</v>
      </c>
      <c r="O8" s="1" t="s">
        <v>5685</v>
      </c>
      <c r="P8" s="1" t="s">
        <v>5686</v>
      </c>
      <c r="Q8" s="1" t="s">
        <v>5687</v>
      </c>
      <c r="R8" s="1" t="s">
        <v>5715</v>
      </c>
      <c r="S8" s="1" t="s">
        <v>75</v>
      </c>
      <c r="T8" s="1" t="s">
        <v>5689</v>
      </c>
      <c r="U8" s="1" t="s">
        <v>5690</v>
      </c>
      <c r="V8" s="1" t="s">
        <v>5716</v>
      </c>
    </row>
    <row r="9" s="1" customFormat="1" spans="1:22">
      <c r="A9" s="1" t="s">
        <v>2330</v>
      </c>
      <c r="B9" s="1" t="s">
        <v>2335</v>
      </c>
      <c r="C9" s="1" t="s">
        <v>2331</v>
      </c>
      <c r="D9" s="1" t="s">
        <v>2333</v>
      </c>
      <c r="E9" s="1" t="s">
        <v>5717</v>
      </c>
      <c r="F9" s="1" t="s">
        <v>662</v>
      </c>
      <c r="G9" s="1" t="s">
        <v>663</v>
      </c>
      <c r="H9" s="1" t="s">
        <v>5681</v>
      </c>
      <c r="I9" s="1" t="s">
        <v>5718</v>
      </c>
      <c r="J9" s="1" t="s">
        <v>5683</v>
      </c>
      <c r="K9" s="1" t="s">
        <v>5718</v>
      </c>
      <c r="L9" s="1" t="s">
        <v>5718</v>
      </c>
      <c r="M9" s="1" t="s">
        <v>5684</v>
      </c>
      <c r="N9" s="1" t="s">
        <v>5684</v>
      </c>
      <c r="O9" s="1" t="s">
        <v>5685</v>
      </c>
      <c r="P9" s="1" t="s">
        <v>5686</v>
      </c>
      <c r="Q9" s="1" t="s">
        <v>5687</v>
      </c>
      <c r="R9" s="1" t="s">
        <v>5719</v>
      </c>
      <c r="S9" s="1" t="s">
        <v>75</v>
      </c>
      <c r="T9" s="1" t="s">
        <v>5689</v>
      </c>
      <c r="U9" s="1" t="s">
        <v>5690</v>
      </c>
      <c r="V9" s="1" t="s">
        <v>5691</v>
      </c>
    </row>
    <row r="10" s="1" customFormat="1" spans="1:22">
      <c r="A10" s="1" t="s">
        <v>4109</v>
      </c>
      <c r="B10" s="1" t="s">
        <v>4112</v>
      </c>
      <c r="C10" s="1" t="s">
        <v>4110</v>
      </c>
      <c r="D10" s="1" t="s">
        <v>2333</v>
      </c>
      <c r="E10" s="1" t="s">
        <v>5720</v>
      </c>
      <c r="F10" s="1" t="s">
        <v>663</v>
      </c>
      <c r="G10" s="1" t="s">
        <v>2725</v>
      </c>
      <c r="H10" s="1" t="s">
        <v>5681</v>
      </c>
      <c r="I10" s="1" t="s">
        <v>5721</v>
      </c>
      <c r="J10" s="1" t="s">
        <v>5683</v>
      </c>
      <c r="K10" s="1" t="s">
        <v>5721</v>
      </c>
      <c r="L10" s="1" t="s">
        <v>5721</v>
      </c>
      <c r="M10" s="1" t="s">
        <v>5684</v>
      </c>
      <c r="N10" s="1" t="s">
        <v>5684</v>
      </c>
      <c r="O10" s="1" t="s">
        <v>5685</v>
      </c>
      <c r="P10" s="1" t="s">
        <v>5686</v>
      </c>
      <c r="Q10" s="1" t="s">
        <v>5687</v>
      </c>
      <c r="R10" s="1" t="s">
        <v>5722</v>
      </c>
      <c r="S10" s="1" t="s">
        <v>75</v>
      </c>
      <c r="T10" s="1" t="s">
        <v>5689</v>
      </c>
      <c r="U10" s="1" t="s">
        <v>5690</v>
      </c>
      <c r="V10" s="1" t="s">
        <v>5691</v>
      </c>
    </row>
    <row r="11" s="1" customFormat="1" spans="1:22">
      <c r="A11" s="1" t="s">
        <v>3262</v>
      </c>
      <c r="B11" s="1" t="s">
        <v>3265</v>
      </c>
      <c r="C11" s="1" t="s">
        <v>3263</v>
      </c>
      <c r="D11" s="1" t="s">
        <v>2333</v>
      </c>
      <c r="E11" s="1" t="s">
        <v>5723</v>
      </c>
      <c r="F11" s="1" t="s">
        <v>663</v>
      </c>
      <c r="G11" s="1" t="s">
        <v>83</v>
      </c>
      <c r="H11" s="1" t="s">
        <v>5681</v>
      </c>
      <c r="I11" s="1" t="s">
        <v>5718</v>
      </c>
      <c r="J11" s="1" t="s">
        <v>5683</v>
      </c>
      <c r="K11" s="1" t="s">
        <v>5718</v>
      </c>
      <c r="L11" s="1" t="s">
        <v>5718</v>
      </c>
      <c r="M11" s="1" t="s">
        <v>5684</v>
      </c>
      <c r="N11" s="1" t="s">
        <v>5684</v>
      </c>
      <c r="O11" s="1" t="s">
        <v>5685</v>
      </c>
      <c r="P11" s="1" t="s">
        <v>5686</v>
      </c>
      <c r="Q11" s="1" t="s">
        <v>5687</v>
      </c>
      <c r="R11" s="1" t="s">
        <v>5724</v>
      </c>
      <c r="S11" s="1" t="s">
        <v>75</v>
      </c>
      <c r="T11" s="1" t="s">
        <v>5689</v>
      </c>
      <c r="U11" s="1" t="s">
        <v>5690</v>
      </c>
      <c r="V11" s="1" t="s">
        <v>5691</v>
      </c>
    </row>
    <row r="12" s="1" customFormat="1" spans="1:22">
      <c r="A12" s="1" t="s">
        <v>108</v>
      </c>
      <c r="B12" s="1" t="s">
        <v>113</v>
      </c>
      <c r="C12" s="1" t="s">
        <v>109</v>
      </c>
      <c r="D12" s="1" t="s">
        <v>111</v>
      </c>
      <c r="E12" s="1" t="s">
        <v>5725</v>
      </c>
      <c r="F12" s="1" t="s">
        <v>81</v>
      </c>
      <c r="G12" s="1" t="s">
        <v>82</v>
      </c>
      <c r="H12" s="1" t="s">
        <v>5681</v>
      </c>
      <c r="I12" s="1" t="s">
        <v>5726</v>
      </c>
      <c r="J12" s="1" t="s">
        <v>5683</v>
      </c>
      <c r="K12" s="1" t="s">
        <v>5726</v>
      </c>
      <c r="L12" s="1" t="s">
        <v>5726</v>
      </c>
      <c r="M12" s="1" t="s">
        <v>5684</v>
      </c>
      <c r="N12" s="1" t="s">
        <v>5684</v>
      </c>
      <c r="O12" s="1" t="s">
        <v>5685</v>
      </c>
      <c r="P12" s="1" t="s">
        <v>5686</v>
      </c>
      <c r="Q12" s="1" t="s">
        <v>5687</v>
      </c>
      <c r="R12" s="1" t="s">
        <v>5727</v>
      </c>
      <c r="S12" s="1" t="s">
        <v>75</v>
      </c>
      <c r="T12" s="1" t="s">
        <v>5689</v>
      </c>
      <c r="U12" s="1" t="s">
        <v>5655</v>
      </c>
      <c r="V12" s="1" t="s">
        <v>5713</v>
      </c>
    </row>
    <row r="13" s="1" customFormat="1" spans="1:22">
      <c r="A13" s="1" t="s">
        <v>4474</v>
      </c>
      <c r="B13" s="1" t="s">
        <v>4477</v>
      </c>
      <c r="C13" s="1" t="s">
        <v>4475</v>
      </c>
      <c r="D13" s="1" t="s">
        <v>3612</v>
      </c>
      <c r="E13" s="1" t="s">
        <v>5728</v>
      </c>
      <c r="F13" s="1" t="s">
        <v>663</v>
      </c>
      <c r="G13" s="1" t="s">
        <v>2725</v>
      </c>
      <c r="H13" s="1" t="s">
        <v>5681</v>
      </c>
      <c r="I13" s="1" t="s">
        <v>5729</v>
      </c>
      <c r="J13" s="1" t="s">
        <v>5683</v>
      </c>
      <c r="K13" s="1" t="s">
        <v>5729</v>
      </c>
      <c r="L13" s="1" t="s">
        <v>5729</v>
      </c>
      <c r="M13" s="1" t="s">
        <v>5684</v>
      </c>
      <c r="N13" s="1" t="s">
        <v>5684</v>
      </c>
      <c r="O13" s="1" t="s">
        <v>5685</v>
      </c>
      <c r="P13" s="1" t="s">
        <v>5686</v>
      </c>
      <c r="Q13" s="1" t="s">
        <v>5687</v>
      </c>
      <c r="R13" s="1" t="s">
        <v>5730</v>
      </c>
      <c r="S13" s="1" t="s">
        <v>75</v>
      </c>
      <c r="T13" s="1" t="s">
        <v>5689</v>
      </c>
      <c r="U13" s="1" t="s">
        <v>5655</v>
      </c>
      <c r="V13" s="1" t="s">
        <v>5731</v>
      </c>
    </row>
    <row r="14" s="1" customFormat="1" spans="1:22">
      <c r="A14" s="1" t="s">
        <v>5500</v>
      </c>
      <c r="B14" s="1" t="s">
        <v>5503</v>
      </c>
      <c r="C14" s="1" t="s">
        <v>5501</v>
      </c>
      <c r="D14" s="1" t="s">
        <v>3612</v>
      </c>
      <c r="E14" s="1" t="s">
        <v>5732</v>
      </c>
      <c r="F14" s="1" t="s">
        <v>94</v>
      </c>
      <c r="G14" s="1" t="s">
        <v>871</v>
      </c>
      <c r="H14" s="1" t="s">
        <v>5681</v>
      </c>
      <c r="I14" s="1" t="s">
        <v>5733</v>
      </c>
      <c r="J14" s="1" t="s">
        <v>5683</v>
      </c>
      <c r="K14" s="1" t="s">
        <v>5733</v>
      </c>
      <c r="L14" s="1" t="s">
        <v>7943</v>
      </c>
      <c r="M14" s="1" t="s">
        <v>7944</v>
      </c>
      <c r="N14" s="1" t="s">
        <v>7944</v>
      </c>
      <c r="O14" s="1" t="s">
        <v>5685</v>
      </c>
      <c r="P14" s="1" t="s">
        <v>5686</v>
      </c>
      <c r="Q14" s="1" t="s">
        <v>5687</v>
      </c>
      <c r="R14" s="1" t="s">
        <v>5734</v>
      </c>
      <c r="S14" s="1" t="s">
        <v>75</v>
      </c>
      <c r="T14" s="1" t="s">
        <v>5689</v>
      </c>
      <c r="U14" s="1" t="s">
        <v>5655</v>
      </c>
      <c r="V14" s="1" t="s">
        <v>5731</v>
      </c>
    </row>
    <row r="15" s="1" customFormat="1" spans="1:22">
      <c r="A15" s="1" t="s">
        <v>2229</v>
      </c>
      <c r="B15" s="1" t="s">
        <v>2234</v>
      </c>
      <c r="C15" s="1" t="s">
        <v>2230</v>
      </c>
      <c r="D15" s="1" t="s">
        <v>2232</v>
      </c>
      <c r="E15" s="1" t="s">
        <v>5735</v>
      </c>
      <c r="F15" s="1" t="s">
        <v>662</v>
      </c>
      <c r="G15" s="1" t="s">
        <v>663</v>
      </c>
      <c r="H15" s="1" t="s">
        <v>5681</v>
      </c>
      <c r="I15" s="1" t="s">
        <v>5736</v>
      </c>
      <c r="J15" s="1" t="s">
        <v>5683</v>
      </c>
      <c r="K15" s="1" t="s">
        <v>5736</v>
      </c>
      <c r="L15" s="1" t="s">
        <v>5736</v>
      </c>
      <c r="M15" s="1" t="s">
        <v>5684</v>
      </c>
      <c r="N15" s="1" t="s">
        <v>5684</v>
      </c>
      <c r="O15" s="1" t="s">
        <v>5685</v>
      </c>
      <c r="P15" s="1" t="s">
        <v>5686</v>
      </c>
      <c r="Q15" s="1" t="s">
        <v>5687</v>
      </c>
      <c r="R15" s="1" t="s">
        <v>5737</v>
      </c>
      <c r="S15" s="1" t="s">
        <v>75</v>
      </c>
      <c r="T15" s="1" t="s">
        <v>5689</v>
      </c>
      <c r="U15" s="1" t="s">
        <v>5655</v>
      </c>
      <c r="V15" s="1" t="s">
        <v>5738</v>
      </c>
    </row>
    <row r="16" s="1" customFormat="1" spans="1:22">
      <c r="A16" s="1" t="s">
        <v>4832</v>
      </c>
      <c r="B16" s="1" t="s">
        <v>2234</v>
      </c>
      <c r="C16" s="1" t="s">
        <v>4833</v>
      </c>
      <c r="D16" s="1" t="s">
        <v>5739</v>
      </c>
      <c r="E16" s="1" t="s">
        <v>5740</v>
      </c>
      <c r="F16" s="1" t="s">
        <v>2725</v>
      </c>
      <c r="G16" s="1" t="s">
        <v>94</v>
      </c>
      <c r="H16" s="1" t="s">
        <v>5681</v>
      </c>
      <c r="I16" s="1" t="s">
        <v>5741</v>
      </c>
      <c r="J16" s="1" t="s">
        <v>5683</v>
      </c>
      <c r="K16" s="1" t="s">
        <v>5741</v>
      </c>
      <c r="L16" s="1" t="s">
        <v>7945</v>
      </c>
      <c r="M16" s="1" t="s">
        <v>7946</v>
      </c>
      <c r="N16" s="1" t="s">
        <v>7946</v>
      </c>
      <c r="O16" s="1" t="s">
        <v>5685</v>
      </c>
      <c r="P16" s="1" t="s">
        <v>5686</v>
      </c>
      <c r="Q16" s="1" t="s">
        <v>5687</v>
      </c>
      <c r="R16" s="1" t="s">
        <v>5742</v>
      </c>
      <c r="S16" s="1" t="s">
        <v>7947</v>
      </c>
      <c r="T16" s="1" t="s">
        <v>5689</v>
      </c>
      <c r="U16" s="1" t="s">
        <v>5690</v>
      </c>
      <c r="V16" s="1" t="s">
        <v>5738</v>
      </c>
    </row>
    <row r="17" s="1" customFormat="1" spans="1:22">
      <c r="A17" s="1" t="s">
        <v>2068</v>
      </c>
      <c r="B17" s="1" t="s">
        <v>2071</v>
      </c>
      <c r="C17" s="1" t="s">
        <v>2069</v>
      </c>
      <c r="D17" s="1" t="s">
        <v>265</v>
      </c>
      <c r="E17" s="1" t="s">
        <v>5743</v>
      </c>
      <c r="F17" s="1" t="s">
        <v>82</v>
      </c>
      <c r="G17" s="1" t="s">
        <v>663</v>
      </c>
      <c r="H17" s="1" t="s">
        <v>5681</v>
      </c>
      <c r="I17" s="1" t="s">
        <v>5744</v>
      </c>
      <c r="J17" s="1" t="s">
        <v>5683</v>
      </c>
      <c r="K17" s="1" t="s">
        <v>5744</v>
      </c>
      <c r="L17" s="1" t="s">
        <v>5744</v>
      </c>
      <c r="M17" s="1" t="s">
        <v>5684</v>
      </c>
      <c r="N17" s="1" t="s">
        <v>5684</v>
      </c>
      <c r="O17" s="1" t="s">
        <v>5685</v>
      </c>
      <c r="P17" s="1" t="s">
        <v>5686</v>
      </c>
      <c r="Q17" s="1" t="s">
        <v>5687</v>
      </c>
      <c r="R17" s="1" t="s">
        <v>5745</v>
      </c>
      <c r="S17" s="1" t="s">
        <v>75</v>
      </c>
      <c r="T17" s="1" t="s">
        <v>5689</v>
      </c>
      <c r="U17" s="1" t="s">
        <v>5690</v>
      </c>
      <c r="V17" s="1" t="s">
        <v>5705</v>
      </c>
    </row>
    <row r="18" s="1" customFormat="1" spans="1:22">
      <c r="A18" s="1" t="s">
        <v>838</v>
      </c>
      <c r="B18" s="1" t="s">
        <v>843</v>
      </c>
      <c r="C18" s="1" t="s">
        <v>839</v>
      </c>
      <c r="D18" s="1" t="s">
        <v>841</v>
      </c>
      <c r="E18" s="1" t="s">
        <v>5746</v>
      </c>
      <c r="F18" s="1" t="s">
        <v>81</v>
      </c>
      <c r="G18" s="1" t="s">
        <v>82</v>
      </c>
      <c r="H18" s="1" t="s">
        <v>5681</v>
      </c>
      <c r="I18" s="1" t="s">
        <v>5747</v>
      </c>
      <c r="J18" s="1" t="s">
        <v>5683</v>
      </c>
      <c r="K18" s="1" t="s">
        <v>5747</v>
      </c>
      <c r="L18" s="1" t="s">
        <v>5747</v>
      </c>
      <c r="M18" s="1" t="s">
        <v>5684</v>
      </c>
      <c r="N18" s="1" t="s">
        <v>5684</v>
      </c>
      <c r="O18" s="1" t="s">
        <v>5685</v>
      </c>
      <c r="P18" s="1" t="s">
        <v>5686</v>
      </c>
      <c r="Q18" s="1" t="s">
        <v>5687</v>
      </c>
      <c r="R18" s="1" t="s">
        <v>5748</v>
      </c>
      <c r="S18" s="1" t="s">
        <v>75</v>
      </c>
      <c r="T18" s="1" t="s">
        <v>5689</v>
      </c>
      <c r="U18" s="1" t="s">
        <v>5655</v>
      </c>
      <c r="V18" s="1" t="s">
        <v>5749</v>
      </c>
    </row>
    <row r="19" s="1" customFormat="1" spans="1:22">
      <c r="A19" s="1" t="s">
        <v>1763</v>
      </c>
      <c r="B19" s="1" t="s">
        <v>1766</v>
      </c>
      <c r="C19" s="1" t="s">
        <v>1764</v>
      </c>
      <c r="D19" s="1" t="s">
        <v>1176</v>
      </c>
      <c r="E19" s="1" t="s">
        <v>5750</v>
      </c>
      <c r="F19" s="1" t="s">
        <v>82</v>
      </c>
      <c r="G19" s="1" t="s">
        <v>662</v>
      </c>
      <c r="H19" s="1" t="s">
        <v>5681</v>
      </c>
      <c r="I19" s="1" t="s">
        <v>5751</v>
      </c>
      <c r="J19" s="1" t="s">
        <v>5683</v>
      </c>
      <c r="K19" s="1" t="s">
        <v>5751</v>
      </c>
      <c r="L19" s="1" t="s">
        <v>5751</v>
      </c>
      <c r="M19" s="1" t="s">
        <v>5684</v>
      </c>
      <c r="N19" s="1" t="s">
        <v>5684</v>
      </c>
      <c r="O19" s="1" t="s">
        <v>5685</v>
      </c>
      <c r="P19" s="1" t="s">
        <v>5686</v>
      </c>
      <c r="Q19" s="1" t="s">
        <v>5687</v>
      </c>
      <c r="R19" s="1" t="s">
        <v>5752</v>
      </c>
      <c r="S19" s="1" t="s">
        <v>75</v>
      </c>
      <c r="T19" s="1" t="s">
        <v>5689</v>
      </c>
      <c r="U19" s="1" t="s">
        <v>5655</v>
      </c>
      <c r="V19" s="1" t="s">
        <v>5749</v>
      </c>
    </row>
    <row r="20" s="1" customFormat="1" spans="1:22">
      <c r="A20" s="1" t="s">
        <v>4101</v>
      </c>
      <c r="B20" s="1" t="s">
        <v>4105</v>
      </c>
      <c r="C20" s="1" t="s">
        <v>4102</v>
      </c>
      <c r="D20" s="1" t="s">
        <v>5706</v>
      </c>
      <c r="E20" s="1" t="s">
        <v>5753</v>
      </c>
      <c r="F20" s="1" t="s">
        <v>83</v>
      </c>
      <c r="G20" s="1" t="s">
        <v>2725</v>
      </c>
      <c r="H20" s="1" t="s">
        <v>5681</v>
      </c>
      <c r="I20" s="1" t="s">
        <v>5754</v>
      </c>
      <c r="J20" s="1" t="s">
        <v>5683</v>
      </c>
      <c r="K20" s="1" t="s">
        <v>5754</v>
      </c>
      <c r="L20" s="1" t="s">
        <v>5754</v>
      </c>
      <c r="M20" s="1" t="s">
        <v>5684</v>
      </c>
      <c r="N20" s="1" t="s">
        <v>5684</v>
      </c>
      <c r="O20" s="1" t="s">
        <v>5685</v>
      </c>
      <c r="P20" s="1" t="s">
        <v>5686</v>
      </c>
      <c r="Q20" s="1" t="s">
        <v>5687</v>
      </c>
      <c r="R20" s="1" t="s">
        <v>5755</v>
      </c>
      <c r="S20" s="1" t="s">
        <v>75</v>
      </c>
      <c r="T20" s="1" t="s">
        <v>5689</v>
      </c>
      <c r="U20" s="1" t="s">
        <v>5690</v>
      </c>
      <c r="V20" s="1" t="s">
        <v>5691</v>
      </c>
    </row>
    <row r="21" s="1" customFormat="1" spans="1:22">
      <c r="A21" s="1" t="s">
        <v>576</v>
      </c>
      <c r="B21" s="1" t="s">
        <v>581</v>
      </c>
      <c r="C21" s="1" t="s">
        <v>577</v>
      </c>
      <c r="D21" s="1" t="s">
        <v>579</v>
      </c>
      <c r="E21" s="1" t="s">
        <v>5756</v>
      </c>
      <c r="F21" s="1" t="s">
        <v>188</v>
      </c>
      <c r="G21" s="1" t="s">
        <v>82</v>
      </c>
      <c r="H21" s="1" t="s">
        <v>5681</v>
      </c>
      <c r="I21" s="1" t="s">
        <v>5757</v>
      </c>
      <c r="J21" s="1" t="s">
        <v>5683</v>
      </c>
      <c r="K21" s="1" t="s">
        <v>5757</v>
      </c>
      <c r="L21" s="1" t="s">
        <v>5757</v>
      </c>
      <c r="M21" s="1" t="s">
        <v>5684</v>
      </c>
      <c r="N21" s="1" t="s">
        <v>5684</v>
      </c>
      <c r="O21" s="1" t="s">
        <v>5685</v>
      </c>
      <c r="P21" s="1" t="s">
        <v>5686</v>
      </c>
      <c r="Q21" s="1" t="s">
        <v>5687</v>
      </c>
      <c r="R21" s="1" t="s">
        <v>5758</v>
      </c>
      <c r="S21" s="1" t="s">
        <v>75</v>
      </c>
      <c r="T21" s="1" t="s">
        <v>5689</v>
      </c>
      <c r="U21" s="1" t="s">
        <v>5655</v>
      </c>
      <c r="V21" s="1" t="s">
        <v>5691</v>
      </c>
    </row>
    <row r="22" s="1" customFormat="1" spans="1:22">
      <c r="A22" s="1" t="s">
        <v>3018</v>
      </c>
      <c r="B22" s="1" t="s">
        <v>3021</v>
      </c>
      <c r="C22" s="1" t="s">
        <v>3019</v>
      </c>
      <c r="D22" s="1" t="s">
        <v>275</v>
      </c>
      <c r="E22" s="1" t="s">
        <v>5759</v>
      </c>
      <c r="F22" s="1" t="s">
        <v>663</v>
      </c>
      <c r="G22" s="1" t="s">
        <v>83</v>
      </c>
      <c r="H22" s="1" t="s">
        <v>5681</v>
      </c>
      <c r="I22" s="1" t="s">
        <v>5760</v>
      </c>
      <c r="J22" s="1" t="s">
        <v>5683</v>
      </c>
      <c r="K22" s="1" t="s">
        <v>5760</v>
      </c>
      <c r="L22" s="1" t="s">
        <v>5760</v>
      </c>
      <c r="M22" s="1" t="s">
        <v>5684</v>
      </c>
      <c r="N22" s="1" t="s">
        <v>5684</v>
      </c>
      <c r="O22" s="1" t="s">
        <v>5685</v>
      </c>
      <c r="P22" s="1" t="s">
        <v>5686</v>
      </c>
      <c r="Q22" s="1" t="s">
        <v>5687</v>
      </c>
      <c r="R22" s="1" t="s">
        <v>5761</v>
      </c>
      <c r="S22" s="1" t="s">
        <v>75</v>
      </c>
      <c r="T22" s="1" t="s">
        <v>5689</v>
      </c>
      <c r="U22" s="1" t="s">
        <v>5690</v>
      </c>
      <c r="V22" s="1" t="s">
        <v>5738</v>
      </c>
    </row>
    <row r="23" s="1" customFormat="1" spans="1:22">
      <c r="A23" s="1" t="s">
        <v>3169</v>
      </c>
      <c r="B23" s="1" t="s">
        <v>3174</v>
      </c>
      <c r="C23" s="1" t="s">
        <v>3170</v>
      </c>
      <c r="D23" s="1" t="s">
        <v>3172</v>
      </c>
      <c r="E23" s="1" t="s">
        <v>5762</v>
      </c>
      <c r="F23" s="1" t="s">
        <v>663</v>
      </c>
      <c r="G23" s="1" t="s">
        <v>83</v>
      </c>
      <c r="H23" s="1" t="s">
        <v>5681</v>
      </c>
      <c r="I23" s="1" t="s">
        <v>5763</v>
      </c>
      <c r="J23" s="1" t="s">
        <v>5683</v>
      </c>
      <c r="K23" s="1" t="s">
        <v>5763</v>
      </c>
      <c r="L23" s="1" t="s">
        <v>5763</v>
      </c>
      <c r="M23" s="1" t="s">
        <v>5684</v>
      </c>
      <c r="N23" s="1" t="s">
        <v>5684</v>
      </c>
      <c r="O23" s="1" t="s">
        <v>5685</v>
      </c>
      <c r="P23" s="1" t="s">
        <v>5686</v>
      </c>
      <c r="Q23" s="1" t="s">
        <v>5687</v>
      </c>
      <c r="R23" s="1" t="s">
        <v>5764</v>
      </c>
      <c r="S23" s="1" t="s">
        <v>75</v>
      </c>
      <c r="T23" s="1" t="s">
        <v>5689</v>
      </c>
      <c r="U23" s="1" t="s">
        <v>5655</v>
      </c>
      <c r="V23" s="1" t="s">
        <v>5749</v>
      </c>
    </row>
    <row r="24" s="1" customFormat="1" spans="1:22">
      <c r="A24" s="1" t="s">
        <v>5242</v>
      </c>
      <c r="B24" s="1" t="s">
        <v>3174</v>
      </c>
      <c r="C24" s="1" t="s">
        <v>5243</v>
      </c>
      <c r="D24" s="1" t="s">
        <v>1176</v>
      </c>
      <c r="E24" s="1" t="s">
        <v>5765</v>
      </c>
      <c r="F24" s="1" t="s">
        <v>663</v>
      </c>
      <c r="G24" s="1" t="s">
        <v>871</v>
      </c>
      <c r="H24" s="1" t="s">
        <v>5681</v>
      </c>
      <c r="I24" s="1" t="s">
        <v>5766</v>
      </c>
      <c r="J24" s="1" t="s">
        <v>5683</v>
      </c>
      <c r="K24" s="1" t="s">
        <v>5766</v>
      </c>
      <c r="L24" s="1" t="s">
        <v>5766</v>
      </c>
      <c r="M24" s="1" t="s">
        <v>5684</v>
      </c>
      <c r="N24" s="1" t="s">
        <v>5684</v>
      </c>
      <c r="O24" s="1" t="s">
        <v>5685</v>
      </c>
      <c r="P24" s="1" t="s">
        <v>5686</v>
      </c>
      <c r="Q24" s="1" t="s">
        <v>5687</v>
      </c>
      <c r="R24" s="1" t="s">
        <v>5767</v>
      </c>
      <c r="S24" s="1" t="s">
        <v>75</v>
      </c>
      <c r="T24" s="1" t="s">
        <v>5689</v>
      </c>
      <c r="U24" s="1" t="s">
        <v>5655</v>
      </c>
      <c r="V24" s="1" t="s">
        <v>5749</v>
      </c>
    </row>
    <row r="25" s="1" customFormat="1" spans="1:22">
      <c r="A25" s="1" t="s">
        <v>5248</v>
      </c>
      <c r="B25" s="1" t="s">
        <v>3174</v>
      </c>
      <c r="C25" s="1" t="s">
        <v>5249</v>
      </c>
      <c r="D25" s="1" t="s">
        <v>1176</v>
      </c>
      <c r="E25" s="1" t="s">
        <v>5768</v>
      </c>
      <c r="F25" s="1" t="s">
        <v>663</v>
      </c>
      <c r="G25" s="1" t="s">
        <v>871</v>
      </c>
      <c r="H25" s="1" t="s">
        <v>5681</v>
      </c>
      <c r="I25" s="1" t="s">
        <v>5766</v>
      </c>
      <c r="J25" s="1" t="s">
        <v>5683</v>
      </c>
      <c r="K25" s="1" t="s">
        <v>5766</v>
      </c>
      <c r="L25" s="1" t="s">
        <v>5766</v>
      </c>
      <c r="M25" s="1" t="s">
        <v>5684</v>
      </c>
      <c r="N25" s="1" t="s">
        <v>5684</v>
      </c>
      <c r="O25" s="1" t="s">
        <v>5685</v>
      </c>
      <c r="P25" s="1" t="s">
        <v>5686</v>
      </c>
      <c r="Q25" s="1" t="s">
        <v>5687</v>
      </c>
      <c r="R25" s="1" t="s">
        <v>5769</v>
      </c>
      <c r="S25" s="1" t="s">
        <v>75</v>
      </c>
      <c r="T25" s="1" t="s">
        <v>5689</v>
      </c>
      <c r="U25" s="1" t="s">
        <v>5655</v>
      </c>
      <c r="V25" s="1" t="s">
        <v>5749</v>
      </c>
    </row>
    <row r="26" s="1" customFormat="1" spans="1:22">
      <c r="A26" s="1" t="s">
        <v>3706</v>
      </c>
      <c r="B26" s="1" t="s">
        <v>3709</v>
      </c>
      <c r="C26" s="1" t="s">
        <v>3707</v>
      </c>
      <c r="D26" s="1" t="s">
        <v>111</v>
      </c>
      <c r="E26" s="1" t="s">
        <v>5770</v>
      </c>
      <c r="F26" s="1" t="s">
        <v>82</v>
      </c>
      <c r="G26" s="1" t="s">
        <v>2725</v>
      </c>
      <c r="H26" s="1" t="s">
        <v>5681</v>
      </c>
      <c r="I26" s="1" t="s">
        <v>5771</v>
      </c>
      <c r="J26" s="1" t="s">
        <v>5683</v>
      </c>
      <c r="K26" s="1" t="s">
        <v>5771</v>
      </c>
      <c r="L26" s="1" t="s">
        <v>5771</v>
      </c>
      <c r="M26" s="1" t="s">
        <v>5684</v>
      </c>
      <c r="N26" s="1" t="s">
        <v>5684</v>
      </c>
      <c r="O26" s="1" t="s">
        <v>5685</v>
      </c>
      <c r="P26" s="1" t="s">
        <v>5686</v>
      </c>
      <c r="Q26" s="1" t="s">
        <v>5687</v>
      </c>
      <c r="R26" s="1" t="s">
        <v>5772</v>
      </c>
      <c r="S26" s="1" t="s">
        <v>75</v>
      </c>
      <c r="T26" s="1" t="s">
        <v>5689</v>
      </c>
      <c r="U26" s="1" t="s">
        <v>5655</v>
      </c>
      <c r="V26" s="1" t="s">
        <v>5713</v>
      </c>
    </row>
    <row r="27" s="1" customFormat="1" spans="1:22">
      <c r="A27" s="1" t="s">
        <v>3699</v>
      </c>
      <c r="B27" s="1" t="s">
        <v>1126</v>
      </c>
      <c r="C27" s="1" t="s">
        <v>3700</v>
      </c>
      <c r="D27" s="1" t="s">
        <v>111</v>
      </c>
      <c r="E27" s="1" t="s">
        <v>5773</v>
      </c>
      <c r="F27" s="1" t="s">
        <v>82</v>
      </c>
      <c r="G27" s="1" t="s">
        <v>2725</v>
      </c>
      <c r="H27" s="1" t="s">
        <v>5681</v>
      </c>
      <c r="I27" s="1" t="s">
        <v>5774</v>
      </c>
      <c r="J27" s="1" t="s">
        <v>5683</v>
      </c>
      <c r="K27" s="1" t="s">
        <v>5774</v>
      </c>
      <c r="L27" s="1" t="s">
        <v>5774</v>
      </c>
      <c r="M27" s="1" t="s">
        <v>5684</v>
      </c>
      <c r="N27" s="1" t="s">
        <v>5684</v>
      </c>
      <c r="O27" s="1" t="s">
        <v>5685</v>
      </c>
      <c r="P27" s="1" t="s">
        <v>5686</v>
      </c>
      <c r="Q27" s="1" t="s">
        <v>5687</v>
      </c>
      <c r="R27" s="1" t="s">
        <v>5775</v>
      </c>
      <c r="S27" s="1" t="s">
        <v>75</v>
      </c>
      <c r="T27" s="1" t="s">
        <v>5689</v>
      </c>
      <c r="U27" s="1" t="s">
        <v>5655</v>
      </c>
      <c r="V27" s="1" t="s">
        <v>5713</v>
      </c>
    </row>
    <row r="28" s="1" customFormat="1" spans="1:22">
      <c r="A28" s="1" t="s">
        <v>1121</v>
      </c>
      <c r="B28" s="1" t="s">
        <v>1126</v>
      </c>
      <c r="C28" s="1" t="s">
        <v>1122</v>
      </c>
      <c r="D28" s="1" t="s">
        <v>5776</v>
      </c>
      <c r="E28" s="1" t="s">
        <v>5777</v>
      </c>
      <c r="F28" s="1" t="s">
        <v>248</v>
      </c>
      <c r="G28" s="1" t="s">
        <v>662</v>
      </c>
      <c r="H28" s="1" t="s">
        <v>5681</v>
      </c>
      <c r="I28" s="1" t="s">
        <v>5778</v>
      </c>
      <c r="J28" s="1" t="s">
        <v>5683</v>
      </c>
      <c r="K28" s="1" t="s">
        <v>5778</v>
      </c>
      <c r="L28" s="1" t="s">
        <v>7948</v>
      </c>
      <c r="M28" s="1" t="s">
        <v>7949</v>
      </c>
      <c r="N28" s="1" t="s">
        <v>7949</v>
      </c>
      <c r="O28" s="1" t="s">
        <v>5685</v>
      </c>
      <c r="P28" s="1" t="s">
        <v>5686</v>
      </c>
      <c r="Q28" s="1" t="s">
        <v>5687</v>
      </c>
      <c r="R28" s="1" t="s">
        <v>5779</v>
      </c>
      <c r="S28" s="1" t="s">
        <v>75</v>
      </c>
      <c r="T28" s="1" t="s">
        <v>5689</v>
      </c>
      <c r="U28" s="1" t="s">
        <v>5655</v>
      </c>
      <c r="V28" s="1" t="s">
        <v>5716</v>
      </c>
    </row>
    <row r="29" s="1" customFormat="1" spans="1:22">
      <c r="A29" s="1" t="s">
        <v>5780</v>
      </c>
      <c r="B29" s="1" t="s">
        <v>5047</v>
      </c>
      <c r="C29" s="1" t="s">
        <v>5781</v>
      </c>
      <c r="D29" s="1" t="s">
        <v>1194</v>
      </c>
      <c r="E29" s="1" t="s">
        <v>5782</v>
      </c>
      <c r="F29" s="1" t="s">
        <v>94</v>
      </c>
      <c r="G29" s="1" t="s">
        <v>871</v>
      </c>
      <c r="H29" s="1" t="s">
        <v>5681</v>
      </c>
      <c r="I29" s="1" t="s">
        <v>5685</v>
      </c>
      <c r="J29" s="1" t="s">
        <v>5683</v>
      </c>
      <c r="K29" s="1" t="s">
        <v>5685</v>
      </c>
      <c r="L29" s="1" t="s">
        <v>5685</v>
      </c>
      <c r="M29" s="1" t="s">
        <v>5684</v>
      </c>
      <c r="N29" s="1" t="s">
        <v>5684</v>
      </c>
      <c r="O29" s="1" t="s">
        <v>5685</v>
      </c>
      <c r="P29" s="1" t="s">
        <v>5686</v>
      </c>
      <c r="Q29" s="1" t="s">
        <v>5687</v>
      </c>
      <c r="R29" s="1" t="s">
        <v>5783</v>
      </c>
      <c r="S29" s="1" t="s">
        <v>75</v>
      </c>
      <c r="T29" s="1" t="s">
        <v>5689</v>
      </c>
      <c r="U29" s="1" t="s">
        <v>5690</v>
      </c>
      <c r="V29" s="1" t="s">
        <v>5784</v>
      </c>
    </row>
    <row r="30" s="1" customFormat="1" spans="1:22">
      <c r="A30" s="1" t="s">
        <v>5044</v>
      </c>
      <c r="B30" s="1" t="s">
        <v>5047</v>
      </c>
      <c r="C30" s="1" t="s">
        <v>5045</v>
      </c>
      <c r="D30" s="1" t="s">
        <v>1802</v>
      </c>
      <c r="E30" s="1" t="s">
        <v>5785</v>
      </c>
      <c r="F30" s="1" t="s">
        <v>2725</v>
      </c>
      <c r="G30" s="1" t="s">
        <v>94</v>
      </c>
      <c r="H30" s="1" t="s">
        <v>5681</v>
      </c>
      <c r="I30" s="1" t="s">
        <v>5786</v>
      </c>
      <c r="J30" s="1" t="s">
        <v>5683</v>
      </c>
      <c r="K30" s="1" t="s">
        <v>5786</v>
      </c>
      <c r="L30" s="1" t="s">
        <v>5786</v>
      </c>
      <c r="M30" s="1" t="s">
        <v>5684</v>
      </c>
      <c r="N30" s="1" t="s">
        <v>5684</v>
      </c>
      <c r="O30" s="1" t="s">
        <v>5685</v>
      </c>
      <c r="P30" s="1" t="s">
        <v>5686</v>
      </c>
      <c r="Q30" s="1" t="s">
        <v>5687</v>
      </c>
      <c r="R30" s="1" t="s">
        <v>5787</v>
      </c>
      <c r="S30" s="1" t="s">
        <v>75</v>
      </c>
      <c r="T30" s="1" t="s">
        <v>5689</v>
      </c>
      <c r="U30" s="1" t="s">
        <v>5655</v>
      </c>
      <c r="V30" s="1" t="s">
        <v>5788</v>
      </c>
    </row>
    <row r="31" s="1" customFormat="1" spans="1:22">
      <c r="A31" s="1" t="s">
        <v>4208</v>
      </c>
      <c r="B31" s="1" t="s">
        <v>4213</v>
      </c>
      <c r="C31" s="1" t="s">
        <v>4209</v>
      </c>
      <c r="D31" s="1" t="s">
        <v>4211</v>
      </c>
      <c r="E31" s="1" t="s">
        <v>5789</v>
      </c>
      <c r="F31" s="1" t="s">
        <v>82</v>
      </c>
      <c r="G31" s="1" t="s">
        <v>2725</v>
      </c>
      <c r="H31" s="1" t="s">
        <v>5681</v>
      </c>
      <c r="I31" s="1" t="s">
        <v>5790</v>
      </c>
      <c r="J31" s="1" t="s">
        <v>5683</v>
      </c>
      <c r="K31" s="1" t="s">
        <v>5790</v>
      </c>
      <c r="L31" s="1" t="s">
        <v>5790</v>
      </c>
      <c r="M31" s="1" t="s">
        <v>5684</v>
      </c>
      <c r="N31" s="1" t="s">
        <v>5684</v>
      </c>
      <c r="O31" s="1" t="s">
        <v>5685</v>
      </c>
      <c r="P31" s="1" t="s">
        <v>5686</v>
      </c>
      <c r="Q31" s="1" t="s">
        <v>5687</v>
      </c>
      <c r="R31" s="1" t="s">
        <v>5791</v>
      </c>
      <c r="S31" s="1" t="s">
        <v>75</v>
      </c>
      <c r="T31" s="1" t="s">
        <v>5689</v>
      </c>
      <c r="U31" s="1" t="s">
        <v>5655</v>
      </c>
      <c r="V31" s="1" t="s">
        <v>5691</v>
      </c>
    </row>
    <row r="32" s="1" customFormat="1" spans="1:22">
      <c r="A32" s="1" t="s">
        <v>1457</v>
      </c>
      <c r="B32" s="1" t="s">
        <v>814</v>
      </c>
      <c r="C32" s="1" t="s">
        <v>1458</v>
      </c>
      <c r="D32" s="1" t="s">
        <v>5792</v>
      </c>
      <c r="E32" s="1" t="s">
        <v>5793</v>
      </c>
      <c r="F32" s="1" t="s">
        <v>81</v>
      </c>
      <c r="G32" s="1" t="s">
        <v>662</v>
      </c>
      <c r="H32" s="1" t="s">
        <v>5681</v>
      </c>
      <c r="I32" s="1" t="s">
        <v>5794</v>
      </c>
      <c r="J32" s="1" t="s">
        <v>5683</v>
      </c>
      <c r="K32" s="1" t="s">
        <v>5794</v>
      </c>
      <c r="L32" s="1" t="s">
        <v>5794</v>
      </c>
      <c r="M32" s="1" t="s">
        <v>5684</v>
      </c>
      <c r="N32" s="1" t="s">
        <v>5684</v>
      </c>
      <c r="O32" s="1" t="s">
        <v>5685</v>
      </c>
      <c r="P32" s="1" t="s">
        <v>5686</v>
      </c>
      <c r="Q32" s="1" t="s">
        <v>5687</v>
      </c>
      <c r="R32" s="1" t="s">
        <v>5795</v>
      </c>
      <c r="S32" s="1" t="s">
        <v>75</v>
      </c>
      <c r="T32" s="1" t="s">
        <v>5689</v>
      </c>
      <c r="U32" s="1" t="s">
        <v>5690</v>
      </c>
      <c r="V32" s="1" t="s">
        <v>5691</v>
      </c>
    </row>
    <row r="33" s="1" customFormat="1" spans="1:22">
      <c r="A33" s="1" t="s">
        <v>819</v>
      </c>
      <c r="B33" s="1" t="s">
        <v>814</v>
      </c>
      <c r="C33" s="1" t="s">
        <v>820</v>
      </c>
      <c r="D33" s="1" t="s">
        <v>255</v>
      </c>
      <c r="E33" s="1" t="s">
        <v>5796</v>
      </c>
      <c r="F33" s="1" t="s">
        <v>81</v>
      </c>
      <c r="G33" s="1" t="s">
        <v>82</v>
      </c>
      <c r="H33" s="1" t="s">
        <v>5681</v>
      </c>
      <c r="I33" s="1" t="s">
        <v>5797</v>
      </c>
      <c r="J33" s="1" t="s">
        <v>5683</v>
      </c>
      <c r="K33" s="1" t="s">
        <v>5797</v>
      </c>
      <c r="L33" s="1" t="s">
        <v>5797</v>
      </c>
      <c r="M33" s="1" t="s">
        <v>5684</v>
      </c>
      <c r="N33" s="1" t="s">
        <v>5684</v>
      </c>
      <c r="O33" s="1" t="s">
        <v>5685</v>
      </c>
      <c r="P33" s="1" t="s">
        <v>5686</v>
      </c>
      <c r="Q33" s="1" t="s">
        <v>5687</v>
      </c>
      <c r="R33" s="1" t="s">
        <v>5798</v>
      </c>
      <c r="S33" s="1" t="s">
        <v>75</v>
      </c>
      <c r="T33" s="1" t="s">
        <v>5689</v>
      </c>
      <c r="U33" s="1" t="s">
        <v>5690</v>
      </c>
      <c r="V33" s="1" t="s">
        <v>5705</v>
      </c>
    </row>
    <row r="34" s="1" customFormat="1" spans="1:22">
      <c r="A34" s="1" t="s">
        <v>810</v>
      </c>
      <c r="B34" s="1" t="s">
        <v>814</v>
      </c>
      <c r="C34" s="1" t="s">
        <v>811</v>
      </c>
      <c r="D34" s="1" t="s">
        <v>255</v>
      </c>
      <c r="E34" s="1" t="s">
        <v>5799</v>
      </c>
      <c r="F34" s="1" t="s">
        <v>81</v>
      </c>
      <c r="G34" s="1" t="s">
        <v>82</v>
      </c>
      <c r="H34" s="1" t="s">
        <v>5681</v>
      </c>
      <c r="I34" s="1" t="s">
        <v>5797</v>
      </c>
      <c r="J34" s="1" t="s">
        <v>5683</v>
      </c>
      <c r="K34" s="1" t="s">
        <v>5797</v>
      </c>
      <c r="L34" s="1" t="s">
        <v>5797</v>
      </c>
      <c r="M34" s="1" t="s">
        <v>5684</v>
      </c>
      <c r="N34" s="1" t="s">
        <v>5684</v>
      </c>
      <c r="O34" s="1" t="s">
        <v>5685</v>
      </c>
      <c r="P34" s="1" t="s">
        <v>5686</v>
      </c>
      <c r="Q34" s="1" t="s">
        <v>5687</v>
      </c>
      <c r="R34" s="1" t="s">
        <v>5800</v>
      </c>
      <c r="S34" s="1" t="s">
        <v>75</v>
      </c>
      <c r="T34" s="1" t="s">
        <v>5689</v>
      </c>
      <c r="U34" s="1" t="s">
        <v>5690</v>
      </c>
      <c r="V34" s="1" t="s">
        <v>5705</v>
      </c>
    </row>
    <row r="35" s="1" customFormat="1" spans="1:22">
      <c r="A35" s="1" t="s">
        <v>1941</v>
      </c>
      <c r="B35" s="1" t="s">
        <v>814</v>
      </c>
      <c r="C35" s="1" t="s">
        <v>1942</v>
      </c>
      <c r="D35" s="1" t="s">
        <v>1944</v>
      </c>
      <c r="E35" s="1" t="s">
        <v>5801</v>
      </c>
      <c r="F35" s="1" t="s">
        <v>154</v>
      </c>
      <c r="G35" s="1" t="s">
        <v>663</v>
      </c>
      <c r="H35" s="1" t="s">
        <v>5681</v>
      </c>
      <c r="I35" s="1" t="s">
        <v>5802</v>
      </c>
      <c r="J35" s="1" t="s">
        <v>5683</v>
      </c>
      <c r="K35" s="1" t="s">
        <v>5802</v>
      </c>
      <c r="L35" s="1" t="s">
        <v>5802</v>
      </c>
      <c r="M35" s="1" t="s">
        <v>5684</v>
      </c>
      <c r="N35" s="1" t="s">
        <v>5684</v>
      </c>
      <c r="O35" s="1" t="s">
        <v>5685</v>
      </c>
      <c r="P35" s="1" t="s">
        <v>5686</v>
      </c>
      <c r="Q35" s="1" t="s">
        <v>5687</v>
      </c>
      <c r="R35" s="1" t="s">
        <v>5803</v>
      </c>
      <c r="S35" s="1" t="s">
        <v>75</v>
      </c>
      <c r="T35" s="1" t="s">
        <v>5689</v>
      </c>
      <c r="U35" s="1" t="s">
        <v>5655</v>
      </c>
      <c r="V35" s="1" t="s">
        <v>5716</v>
      </c>
    </row>
    <row r="36" s="1" customFormat="1" spans="1:22">
      <c r="A36" s="1" t="s">
        <v>1173</v>
      </c>
      <c r="B36" s="1" t="s">
        <v>1178</v>
      </c>
      <c r="C36" s="1" t="s">
        <v>1174</v>
      </c>
      <c r="D36" s="1" t="s">
        <v>1176</v>
      </c>
      <c r="E36" s="1" t="s">
        <v>5804</v>
      </c>
      <c r="F36" s="1" t="s">
        <v>81</v>
      </c>
      <c r="G36" s="1" t="s">
        <v>662</v>
      </c>
      <c r="H36" s="1" t="s">
        <v>5681</v>
      </c>
      <c r="I36" s="1" t="s">
        <v>5805</v>
      </c>
      <c r="J36" s="1" t="s">
        <v>5683</v>
      </c>
      <c r="K36" s="1" t="s">
        <v>5805</v>
      </c>
      <c r="L36" s="1" t="s">
        <v>5805</v>
      </c>
      <c r="M36" s="1" t="s">
        <v>5684</v>
      </c>
      <c r="N36" s="1" t="s">
        <v>5684</v>
      </c>
      <c r="O36" s="1" t="s">
        <v>5685</v>
      </c>
      <c r="P36" s="1" t="s">
        <v>5686</v>
      </c>
      <c r="Q36" s="1" t="s">
        <v>5687</v>
      </c>
      <c r="R36" s="1" t="s">
        <v>5806</v>
      </c>
      <c r="S36" s="1" t="s">
        <v>75</v>
      </c>
      <c r="T36" s="1" t="s">
        <v>5689</v>
      </c>
      <c r="U36" s="1" t="s">
        <v>5655</v>
      </c>
      <c r="V36" s="1" t="s">
        <v>5749</v>
      </c>
    </row>
    <row r="37" s="1" customFormat="1" spans="1:22">
      <c r="A37" s="1" t="s">
        <v>3714</v>
      </c>
      <c r="B37" s="1" t="s">
        <v>1178</v>
      </c>
      <c r="C37" s="1" t="s">
        <v>3715</v>
      </c>
      <c r="D37" s="1" t="s">
        <v>3717</v>
      </c>
      <c r="E37" s="1" t="s">
        <v>5807</v>
      </c>
      <c r="F37" s="1" t="s">
        <v>662</v>
      </c>
      <c r="G37" s="1" t="s">
        <v>2725</v>
      </c>
      <c r="H37" s="1" t="s">
        <v>5681</v>
      </c>
      <c r="I37" s="1" t="s">
        <v>5808</v>
      </c>
      <c r="J37" s="1" t="s">
        <v>5683</v>
      </c>
      <c r="K37" s="1" t="s">
        <v>5808</v>
      </c>
      <c r="L37" s="1" t="s">
        <v>5808</v>
      </c>
      <c r="M37" s="1" t="s">
        <v>5684</v>
      </c>
      <c r="N37" s="1" t="s">
        <v>5684</v>
      </c>
      <c r="O37" s="1" t="s">
        <v>5685</v>
      </c>
      <c r="P37" s="1" t="s">
        <v>5686</v>
      </c>
      <c r="Q37" s="1" t="s">
        <v>5687</v>
      </c>
      <c r="R37" s="1" t="s">
        <v>5809</v>
      </c>
      <c r="S37" s="1" t="s">
        <v>75</v>
      </c>
      <c r="T37" s="1" t="s">
        <v>5689</v>
      </c>
      <c r="U37" s="1" t="s">
        <v>5655</v>
      </c>
      <c r="V37" s="1" t="s">
        <v>5713</v>
      </c>
    </row>
    <row r="38" s="1" customFormat="1" spans="1:22">
      <c r="A38" s="1" t="s">
        <v>1170</v>
      </c>
      <c r="B38" s="1" t="s">
        <v>1165</v>
      </c>
      <c r="C38" s="1" t="s">
        <v>1171</v>
      </c>
      <c r="D38" s="1" t="s">
        <v>1163</v>
      </c>
      <c r="E38" s="1" t="s">
        <v>5810</v>
      </c>
      <c r="F38" s="1" t="s">
        <v>82</v>
      </c>
      <c r="G38" s="1" t="s">
        <v>662</v>
      </c>
      <c r="H38" s="1" t="s">
        <v>5681</v>
      </c>
      <c r="I38" s="1" t="s">
        <v>5811</v>
      </c>
      <c r="J38" s="1" t="s">
        <v>5683</v>
      </c>
      <c r="K38" s="1" t="s">
        <v>5811</v>
      </c>
      <c r="L38" s="1" t="s">
        <v>5811</v>
      </c>
      <c r="M38" s="1" t="s">
        <v>5684</v>
      </c>
      <c r="N38" s="1" t="s">
        <v>5684</v>
      </c>
      <c r="O38" s="1" t="s">
        <v>5685</v>
      </c>
      <c r="P38" s="1" t="s">
        <v>5686</v>
      </c>
      <c r="Q38" s="1" t="s">
        <v>5687</v>
      </c>
      <c r="R38" s="1" t="s">
        <v>5812</v>
      </c>
      <c r="S38" s="1" t="s">
        <v>75</v>
      </c>
      <c r="T38" s="1" t="s">
        <v>5689</v>
      </c>
      <c r="U38" s="1" t="s">
        <v>5690</v>
      </c>
      <c r="V38" s="1" t="s">
        <v>5738</v>
      </c>
    </row>
    <row r="39" s="1" customFormat="1" spans="1:22">
      <c r="A39" s="1" t="s">
        <v>1160</v>
      </c>
      <c r="B39" s="1" t="s">
        <v>1165</v>
      </c>
      <c r="C39" s="1" t="s">
        <v>1161</v>
      </c>
      <c r="D39" s="1" t="s">
        <v>1163</v>
      </c>
      <c r="E39" s="1" t="s">
        <v>5813</v>
      </c>
      <c r="F39" s="1" t="s">
        <v>82</v>
      </c>
      <c r="G39" s="1" t="s">
        <v>662</v>
      </c>
      <c r="H39" s="1" t="s">
        <v>5681</v>
      </c>
      <c r="I39" s="1" t="s">
        <v>5811</v>
      </c>
      <c r="J39" s="1" t="s">
        <v>5683</v>
      </c>
      <c r="K39" s="1" t="s">
        <v>5811</v>
      </c>
      <c r="L39" s="1" t="s">
        <v>5811</v>
      </c>
      <c r="M39" s="1" t="s">
        <v>5684</v>
      </c>
      <c r="N39" s="1" t="s">
        <v>5684</v>
      </c>
      <c r="O39" s="1" t="s">
        <v>5685</v>
      </c>
      <c r="P39" s="1" t="s">
        <v>5686</v>
      </c>
      <c r="Q39" s="1" t="s">
        <v>5687</v>
      </c>
      <c r="R39" s="1" t="s">
        <v>5814</v>
      </c>
      <c r="S39" s="1" t="s">
        <v>75</v>
      </c>
      <c r="T39" s="1" t="s">
        <v>5689</v>
      </c>
      <c r="U39" s="1" t="s">
        <v>5690</v>
      </c>
      <c r="V39" s="1" t="s">
        <v>5738</v>
      </c>
    </row>
    <row r="40" s="1" customFormat="1" spans="1:22">
      <c r="A40" s="1" t="s">
        <v>1949</v>
      </c>
      <c r="B40" s="1" t="s">
        <v>1165</v>
      </c>
      <c r="C40" s="1" t="s">
        <v>1950</v>
      </c>
      <c r="D40" s="1" t="s">
        <v>1952</v>
      </c>
      <c r="E40" s="1" t="s">
        <v>5815</v>
      </c>
      <c r="F40" s="1" t="s">
        <v>154</v>
      </c>
      <c r="G40" s="1" t="s">
        <v>663</v>
      </c>
      <c r="H40" s="1" t="s">
        <v>5681</v>
      </c>
      <c r="I40" s="1" t="s">
        <v>5816</v>
      </c>
      <c r="J40" s="1" t="s">
        <v>5683</v>
      </c>
      <c r="K40" s="1" t="s">
        <v>5816</v>
      </c>
      <c r="L40" s="1" t="s">
        <v>5816</v>
      </c>
      <c r="M40" s="1" t="s">
        <v>5684</v>
      </c>
      <c r="N40" s="1" t="s">
        <v>5684</v>
      </c>
      <c r="O40" s="1" t="s">
        <v>5685</v>
      </c>
      <c r="P40" s="1" t="s">
        <v>5686</v>
      </c>
      <c r="Q40" s="1" t="s">
        <v>5687</v>
      </c>
      <c r="R40" s="1" t="s">
        <v>5817</v>
      </c>
      <c r="S40" s="1" t="s">
        <v>75</v>
      </c>
      <c r="T40" s="1" t="s">
        <v>5689</v>
      </c>
      <c r="U40" s="1" t="s">
        <v>5655</v>
      </c>
      <c r="V40" s="1" t="s">
        <v>5713</v>
      </c>
    </row>
    <row r="41" s="1" customFormat="1" spans="1:22">
      <c r="A41" s="1" t="s">
        <v>2075</v>
      </c>
      <c r="B41" s="1" t="s">
        <v>2078</v>
      </c>
      <c r="C41" s="1" t="s">
        <v>2076</v>
      </c>
      <c r="D41" s="1" t="s">
        <v>1176</v>
      </c>
      <c r="E41" s="1" t="s">
        <v>5818</v>
      </c>
      <c r="F41" s="1" t="s">
        <v>154</v>
      </c>
      <c r="G41" s="1" t="s">
        <v>663</v>
      </c>
      <c r="H41" s="1" t="s">
        <v>5681</v>
      </c>
      <c r="I41" s="1" t="s">
        <v>5819</v>
      </c>
      <c r="J41" s="1" t="s">
        <v>5683</v>
      </c>
      <c r="K41" s="1" t="s">
        <v>5819</v>
      </c>
      <c r="L41" s="1" t="s">
        <v>5819</v>
      </c>
      <c r="M41" s="1" t="s">
        <v>5684</v>
      </c>
      <c r="N41" s="1" t="s">
        <v>5684</v>
      </c>
      <c r="O41" s="1" t="s">
        <v>5685</v>
      </c>
      <c r="P41" s="1" t="s">
        <v>5686</v>
      </c>
      <c r="Q41" s="1" t="s">
        <v>5687</v>
      </c>
      <c r="R41" s="1" t="s">
        <v>5820</v>
      </c>
      <c r="S41" s="1" t="s">
        <v>75</v>
      </c>
      <c r="T41" s="1" t="s">
        <v>5689</v>
      </c>
      <c r="U41" s="1" t="s">
        <v>5655</v>
      </c>
      <c r="V41" s="1" t="s">
        <v>5749</v>
      </c>
    </row>
    <row r="42" s="1" customFormat="1" spans="1:22">
      <c r="A42" s="1" t="s">
        <v>2357</v>
      </c>
      <c r="B42" s="1" t="s">
        <v>2362</v>
      </c>
      <c r="C42" s="1" t="s">
        <v>2358</v>
      </c>
      <c r="D42" s="1" t="s">
        <v>5821</v>
      </c>
      <c r="E42" s="1" t="s">
        <v>5822</v>
      </c>
      <c r="F42" s="1" t="s">
        <v>662</v>
      </c>
      <c r="G42" s="1" t="s">
        <v>663</v>
      </c>
      <c r="H42" s="1" t="s">
        <v>5681</v>
      </c>
      <c r="I42" s="1" t="s">
        <v>5823</v>
      </c>
      <c r="J42" s="1" t="s">
        <v>5683</v>
      </c>
      <c r="K42" s="1" t="s">
        <v>5823</v>
      </c>
      <c r="L42" s="1" t="s">
        <v>5823</v>
      </c>
      <c r="M42" s="1" t="s">
        <v>5684</v>
      </c>
      <c r="N42" s="1" t="s">
        <v>5684</v>
      </c>
      <c r="O42" s="1" t="s">
        <v>5685</v>
      </c>
      <c r="P42" s="1" t="s">
        <v>5686</v>
      </c>
      <c r="Q42" s="1" t="s">
        <v>5687</v>
      </c>
      <c r="R42" s="1" t="s">
        <v>5824</v>
      </c>
      <c r="S42" s="1" t="s">
        <v>75</v>
      </c>
      <c r="T42" s="1" t="s">
        <v>5689</v>
      </c>
      <c r="U42" s="1" t="s">
        <v>5690</v>
      </c>
      <c r="V42" s="1" t="s">
        <v>5691</v>
      </c>
    </row>
    <row r="43" s="1" customFormat="1" spans="1:22">
      <c r="A43" s="1" t="s">
        <v>1464</v>
      </c>
      <c r="B43" s="1" t="s">
        <v>1469</v>
      </c>
      <c r="C43" s="1" t="s">
        <v>1465</v>
      </c>
      <c r="D43" s="1" t="s">
        <v>5825</v>
      </c>
      <c r="E43" s="1" t="s">
        <v>5826</v>
      </c>
      <c r="F43" s="1" t="s">
        <v>82</v>
      </c>
      <c r="G43" s="1" t="s">
        <v>662</v>
      </c>
      <c r="H43" s="1" t="s">
        <v>5681</v>
      </c>
      <c r="I43" s="1" t="s">
        <v>5827</v>
      </c>
      <c r="J43" s="1" t="s">
        <v>5683</v>
      </c>
      <c r="K43" s="1" t="s">
        <v>5827</v>
      </c>
      <c r="L43" s="1" t="s">
        <v>5827</v>
      </c>
      <c r="M43" s="1" t="s">
        <v>5684</v>
      </c>
      <c r="N43" s="1" t="s">
        <v>5684</v>
      </c>
      <c r="O43" s="1" t="s">
        <v>5685</v>
      </c>
      <c r="P43" s="1" t="s">
        <v>5686</v>
      </c>
      <c r="Q43" s="1" t="s">
        <v>5687</v>
      </c>
      <c r="R43" s="1" t="s">
        <v>5828</v>
      </c>
      <c r="S43" s="1" t="s">
        <v>75</v>
      </c>
      <c r="T43" s="1" t="s">
        <v>5689</v>
      </c>
      <c r="U43" s="1" t="s">
        <v>5690</v>
      </c>
      <c r="V43" s="1" t="s">
        <v>5691</v>
      </c>
    </row>
    <row r="44" s="1" customFormat="1" spans="1:22">
      <c r="A44" s="1" t="s">
        <v>1474</v>
      </c>
      <c r="B44" s="1" t="s">
        <v>1469</v>
      </c>
      <c r="C44" s="1" t="s">
        <v>1475</v>
      </c>
      <c r="D44" s="1" t="s">
        <v>5825</v>
      </c>
      <c r="E44" s="1" t="s">
        <v>5829</v>
      </c>
      <c r="F44" s="1" t="s">
        <v>82</v>
      </c>
      <c r="G44" s="1" t="s">
        <v>662</v>
      </c>
      <c r="H44" s="1" t="s">
        <v>5681</v>
      </c>
      <c r="I44" s="1" t="s">
        <v>5827</v>
      </c>
      <c r="J44" s="1" t="s">
        <v>5683</v>
      </c>
      <c r="K44" s="1" t="s">
        <v>5827</v>
      </c>
      <c r="L44" s="1" t="s">
        <v>5827</v>
      </c>
      <c r="M44" s="1" t="s">
        <v>5684</v>
      </c>
      <c r="N44" s="1" t="s">
        <v>5684</v>
      </c>
      <c r="O44" s="1" t="s">
        <v>5685</v>
      </c>
      <c r="P44" s="1" t="s">
        <v>5686</v>
      </c>
      <c r="Q44" s="1" t="s">
        <v>5687</v>
      </c>
      <c r="R44" s="1" t="s">
        <v>5830</v>
      </c>
      <c r="S44" s="1" t="s">
        <v>75</v>
      </c>
      <c r="T44" s="1" t="s">
        <v>5689</v>
      </c>
      <c r="U44" s="1" t="s">
        <v>5690</v>
      </c>
      <c r="V44" s="1" t="s">
        <v>5691</v>
      </c>
    </row>
    <row r="45" s="1" customFormat="1" spans="1:22">
      <c r="A45" s="1" t="s">
        <v>1150</v>
      </c>
      <c r="B45" s="1" t="s">
        <v>1155</v>
      </c>
      <c r="C45" s="1" t="s">
        <v>1151</v>
      </c>
      <c r="D45" s="1" t="s">
        <v>1153</v>
      </c>
      <c r="E45" s="1" t="s">
        <v>5831</v>
      </c>
      <c r="F45" s="1" t="s">
        <v>82</v>
      </c>
      <c r="G45" s="1" t="s">
        <v>662</v>
      </c>
      <c r="H45" s="1" t="s">
        <v>5681</v>
      </c>
      <c r="I45" s="1" t="s">
        <v>5832</v>
      </c>
      <c r="J45" s="1" t="s">
        <v>5683</v>
      </c>
      <c r="K45" s="1" t="s">
        <v>5832</v>
      </c>
      <c r="L45" s="1" t="s">
        <v>5832</v>
      </c>
      <c r="M45" s="1" t="s">
        <v>5684</v>
      </c>
      <c r="N45" s="1" t="s">
        <v>5684</v>
      </c>
      <c r="O45" s="1" t="s">
        <v>5685</v>
      </c>
      <c r="P45" s="1" t="s">
        <v>5686</v>
      </c>
      <c r="Q45" s="1" t="s">
        <v>5687</v>
      </c>
      <c r="R45" s="1" t="s">
        <v>5833</v>
      </c>
      <c r="S45" s="1" t="s">
        <v>75</v>
      </c>
      <c r="T45" s="1" t="s">
        <v>5689</v>
      </c>
      <c r="U45" s="1" t="s">
        <v>5655</v>
      </c>
      <c r="V45" s="1" t="s">
        <v>5749</v>
      </c>
    </row>
    <row r="46" s="1" customFormat="1" spans="1:22">
      <c r="A46" s="1" t="s">
        <v>5404</v>
      </c>
      <c r="B46" s="1" t="s">
        <v>3897</v>
      </c>
      <c r="C46" s="1" t="s">
        <v>5405</v>
      </c>
      <c r="D46" s="1" t="s">
        <v>5834</v>
      </c>
      <c r="E46" s="1" t="s">
        <v>5835</v>
      </c>
      <c r="F46" s="1" t="s">
        <v>94</v>
      </c>
      <c r="G46" s="1" t="s">
        <v>871</v>
      </c>
      <c r="H46" s="1" t="s">
        <v>5681</v>
      </c>
      <c r="I46" s="1" t="s">
        <v>5836</v>
      </c>
      <c r="J46" s="1" t="s">
        <v>5683</v>
      </c>
      <c r="K46" s="1" t="s">
        <v>5836</v>
      </c>
      <c r="L46" s="1" t="s">
        <v>5836</v>
      </c>
      <c r="M46" s="1" t="s">
        <v>5684</v>
      </c>
      <c r="N46" s="1" t="s">
        <v>5684</v>
      </c>
      <c r="O46" s="1" t="s">
        <v>5685</v>
      </c>
      <c r="P46" s="1" t="s">
        <v>5686</v>
      </c>
      <c r="Q46" s="1" t="s">
        <v>5687</v>
      </c>
      <c r="R46" s="1" t="s">
        <v>5837</v>
      </c>
      <c r="S46" s="1" t="s">
        <v>75</v>
      </c>
      <c r="T46" s="1" t="s">
        <v>5689</v>
      </c>
      <c r="U46" s="1" t="s">
        <v>5655</v>
      </c>
      <c r="V46" s="1" t="s">
        <v>5691</v>
      </c>
    </row>
    <row r="47" s="1" customFormat="1" spans="1:22">
      <c r="A47" s="1" t="s">
        <v>3892</v>
      </c>
      <c r="B47" s="1" t="s">
        <v>3897</v>
      </c>
      <c r="C47" s="1" t="s">
        <v>3893</v>
      </c>
      <c r="D47" s="1" t="s">
        <v>3895</v>
      </c>
      <c r="E47" s="1" t="s">
        <v>5838</v>
      </c>
      <c r="F47" s="1" t="s">
        <v>82</v>
      </c>
      <c r="G47" s="1" t="s">
        <v>2725</v>
      </c>
      <c r="H47" s="1" t="s">
        <v>5681</v>
      </c>
      <c r="I47" s="1" t="s">
        <v>5839</v>
      </c>
      <c r="J47" s="1" t="s">
        <v>5683</v>
      </c>
      <c r="K47" s="1" t="s">
        <v>5839</v>
      </c>
      <c r="L47" s="1" t="s">
        <v>5839</v>
      </c>
      <c r="M47" s="1" t="s">
        <v>5684</v>
      </c>
      <c r="N47" s="1" t="s">
        <v>5684</v>
      </c>
      <c r="O47" s="1" t="s">
        <v>5685</v>
      </c>
      <c r="P47" s="1" t="s">
        <v>5686</v>
      </c>
      <c r="Q47" s="1" t="s">
        <v>5687</v>
      </c>
      <c r="R47" s="1" t="s">
        <v>5840</v>
      </c>
      <c r="S47" s="1" t="s">
        <v>75</v>
      </c>
      <c r="T47" s="1" t="s">
        <v>5689</v>
      </c>
      <c r="U47" s="1" t="s">
        <v>5655</v>
      </c>
      <c r="V47" s="1" t="s">
        <v>5749</v>
      </c>
    </row>
    <row r="48" s="1" customFormat="1" spans="1:22">
      <c r="A48" s="1" t="s">
        <v>118</v>
      </c>
      <c r="B48" s="1" t="s">
        <v>123</v>
      </c>
      <c r="C48" s="1" t="s">
        <v>119</v>
      </c>
      <c r="D48" s="1" t="s">
        <v>5841</v>
      </c>
      <c r="E48" s="1" t="s">
        <v>5842</v>
      </c>
      <c r="F48" s="1" t="s">
        <v>81</v>
      </c>
      <c r="G48" s="1" t="s">
        <v>82</v>
      </c>
      <c r="H48" s="1" t="s">
        <v>5681</v>
      </c>
      <c r="I48" s="1" t="s">
        <v>5843</v>
      </c>
      <c r="J48" s="1" t="s">
        <v>5683</v>
      </c>
      <c r="K48" s="1" t="s">
        <v>5843</v>
      </c>
      <c r="L48" s="1" t="s">
        <v>5843</v>
      </c>
      <c r="M48" s="1" t="s">
        <v>5684</v>
      </c>
      <c r="N48" s="1" t="s">
        <v>5684</v>
      </c>
      <c r="O48" s="1" t="s">
        <v>5685</v>
      </c>
      <c r="P48" s="1" t="s">
        <v>5686</v>
      </c>
      <c r="Q48" s="1" t="s">
        <v>5687</v>
      </c>
      <c r="R48" s="1" t="s">
        <v>5844</v>
      </c>
      <c r="S48" s="1" t="s">
        <v>75</v>
      </c>
      <c r="T48" s="1" t="s">
        <v>5689</v>
      </c>
      <c r="U48" s="1" t="s">
        <v>5655</v>
      </c>
      <c r="V48" s="1" t="s">
        <v>5713</v>
      </c>
    </row>
    <row r="49" s="1" customFormat="1" spans="1:22">
      <c r="A49" s="1" t="s">
        <v>3028</v>
      </c>
      <c r="B49" s="1" t="s">
        <v>176</v>
      </c>
      <c r="C49" s="1" t="s">
        <v>3029</v>
      </c>
      <c r="D49" s="1" t="s">
        <v>3031</v>
      </c>
      <c r="E49" s="1" t="s">
        <v>5845</v>
      </c>
      <c r="F49" s="1" t="s">
        <v>662</v>
      </c>
      <c r="G49" s="1" t="s">
        <v>83</v>
      </c>
      <c r="H49" s="1" t="s">
        <v>5681</v>
      </c>
      <c r="I49" s="1" t="s">
        <v>5846</v>
      </c>
      <c r="J49" s="1" t="s">
        <v>5683</v>
      </c>
      <c r="K49" s="1" t="s">
        <v>5846</v>
      </c>
      <c r="L49" s="1" t="s">
        <v>5846</v>
      </c>
      <c r="M49" s="1" t="s">
        <v>5684</v>
      </c>
      <c r="N49" s="1" t="s">
        <v>5684</v>
      </c>
      <c r="O49" s="1" t="s">
        <v>5685</v>
      </c>
      <c r="P49" s="1" t="s">
        <v>5686</v>
      </c>
      <c r="Q49" s="1" t="s">
        <v>5687</v>
      </c>
      <c r="R49" s="1" t="s">
        <v>5847</v>
      </c>
      <c r="S49" s="1" t="s">
        <v>75</v>
      </c>
      <c r="T49" s="1" t="s">
        <v>5689</v>
      </c>
      <c r="U49" s="1" t="s">
        <v>5690</v>
      </c>
      <c r="V49" s="1" t="s">
        <v>5738</v>
      </c>
    </row>
    <row r="50" s="1" customFormat="1" spans="1:22">
      <c r="A50" s="1" t="s">
        <v>2347</v>
      </c>
      <c r="B50" s="1" t="s">
        <v>176</v>
      </c>
      <c r="C50" s="1" t="s">
        <v>2348</v>
      </c>
      <c r="D50" s="1" t="s">
        <v>2342</v>
      </c>
      <c r="E50" s="1" t="s">
        <v>5848</v>
      </c>
      <c r="F50" s="1" t="s">
        <v>82</v>
      </c>
      <c r="G50" s="1" t="s">
        <v>663</v>
      </c>
      <c r="H50" s="1" t="s">
        <v>5681</v>
      </c>
      <c r="I50" s="1" t="s">
        <v>5849</v>
      </c>
      <c r="J50" s="1" t="s">
        <v>5683</v>
      </c>
      <c r="K50" s="1" t="s">
        <v>5849</v>
      </c>
      <c r="L50" s="1" t="s">
        <v>5849</v>
      </c>
      <c r="M50" s="1" t="s">
        <v>5684</v>
      </c>
      <c r="N50" s="1" t="s">
        <v>5684</v>
      </c>
      <c r="O50" s="1" t="s">
        <v>5685</v>
      </c>
      <c r="P50" s="1" t="s">
        <v>5686</v>
      </c>
      <c r="Q50" s="1" t="s">
        <v>5687</v>
      </c>
      <c r="R50" s="1" t="s">
        <v>5850</v>
      </c>
      <c r="S50" s="1" t="s">
        <v>75</v>
      </c>
      <c r="T50" s="1" t="s">
        <v>5689</v>
      </c>
      <c r="U50" s="1" t="s">
        <v>5690</v>
      </c>
      <c r="V50" s="1" t="s">
        <v>5691</v>
      </c>
    </row>
    <row r="51" s="1" customFormat="1" spans="1:22">
      <c r="A51" s="1" t="s">
        <v>2339</v>
      </c>
      <c r="B51" s="1" t="s">
        <v>176</v>
      </c>
      <c r="C51" s="1" t="s">
        <v>2340</v>
      </c>
      <c r="D51" s="1" t="s">
        <v>2342</v>
      </c>
      <c r="E51" s="1" t="s">
        <v>5851</v>
      </c>
      <c r="F51" s="1" t="s">
        <v>82</v>
      </c>
      <c r="G51" s="1" t="s">
        <v>663</v>
      </c>
      <c r="H51" s="1" t="s">
        <v>5681</v>
      </c>
      <c r="I51" s="1" t="s">
        <v>5849</v>
      </c>
      <c r="J51" s="1" t="s">
        <v>5683</v>
      </c>
      <c r="K51" s="1" t="s">
        <v>5849</v>
      </c>
      <c r="L51" s="1" t="s">
        <v>5849</v>
      </c>
      <c r="M51" s="1" t="s">
        <v>5684</v>
      </c>
      <c r="N51" s="1" t="s">
        <v>5684</v>
      </c>
      <c r="O51" s="1" t="s">
        <v>5685</v>
      </c>
      <c r="P51" s="1" t="s">
        <v>5686</v>
      </c>
      <c r="Q51" s="1" t="s">
        <v>5687</v>
      </c>
      <c r="R51" s="1" t="s">
        <v>5852</v>
      </c>
      <c r="S51" s="1" t="s">
        <v>75</v>
      </c>
      <c r="T51" s="1" t="s">
        <v>5689</v>
      </c>
      <c r="U51" s="1" t="s">
        <v>5690</v>
      </c>
      <c r="V51" s="1" t="s">
        <v>5691</v>
      </c>
    </row>
    <row r="52" s="1" customFormat="1" spans="1:22">
      <c r="A52" s="1" t="s">
        <v>5853</v>
      </c>
      <c r="B52" s="1" t="s">
        <v>176</v>
      </c>
      <c r="C52" s="1" t="s">
        <v>5854</v>
      </c>
      <c r="D52" s="1" t="s">
        <v>1558</v>
      </c>
      <c r="E52" s="1" t="s">
        <v>5855</v>
      </c>
      <c r="F52" s="1" t="s">
        <v>81</v>
      </c>
      <c r="G52" s="1" t="s">
        <v>662</v>
      </c>
      <c r="H52" s="1" t="s">
        <v>5681</v>
      </c>
      <c r="I52" s="1" t="s">
        <v>5685</v>
      </c>
      <c r="J52" s="1" t="s">
        <v>5683</v>
      </c>
      <c r="K52" s="1" t="s">
        <v>5685</v>
      </c>
      <c r="L52" s="1" t="s">
        <v>5685</v>
      </c>
      <c r="M52" s="1" t="s">
        <v>5684</v>
      </c>
      <c r="N52" s="1" t="s">
        <v>5684</v>
      </c>
      <c r="O52" s="1" t="s">
        <v>5685</v>
      </c>
      <c r="P52" s="1" t="s">
        <v>5686</v>
      </c>
      <c r="Q52" s="1" t="s">
        <v>5687</v>
      </c>
      <c r="R52" s="1" t="s">
        <v>5856</v>
      </c>
      <c r="S52" s="1" t="s">
        <v>75</v>
      </c>
      <c r="T52" s="1" t="s">
        <v>5689</v>
      </c>
      <c r="U52" s="1" t="s">
        <v>5690</v>
      </c>
      <c r="V52" s="1" t="s">
        <v>5691</v>
      </c>
    </row>
    <row r="53" s="1" customFormat="1" spans="1:22">
      <c r="A53" s="1" t="s">
        <v>171</v>
      </c>
      <c r="B53" s="1" t="s">
        <v>176</v>
      </c>
      <c r="C53" s="1" t="s">
        <v>172</v>
      </c>
      <c r="D53" s="1" t="s">
        <v>174</v>
      </c>
      <c r="E53" s="1" t="s">
        <v>5857</v>
      </c>
      <c r="F53" s="1" t="s">
        <v>177</v>
      </c>
      <c r="G53" s="1" t="s">
        <v>82</v>
      </c>
      <c r="H53" s="1" t="s">
        <v>5681</v>
      </c>
      <c r="I53" s="1" t="s">
        <v>5858</v>
      </c>
      <c r="J53" s="1" t="s">
        <v>5683</v>
      </c>
      <c r="K53" s="1" t="s">
        <v>5858</v>
      </c>
      <c r="L53" s="1" t="s">
        <v>5858</v>
      </c>
      <c r="M53" s="1" t="s">
        <v>5684</v>
      </c>
      <c r="N53" s="1" t="s">
        <v>5684</v>
      </c>
      <c r="O53" s="1" t="s">
        <v>5685</v>
      </c>
      <c r="P53" s="1" t="s">
        <v>5686</v>
      </c>
      <c r="Q53" s="1" t="s">
        <v>5687</v>
      </c>
      <c r="R53" s="1" t="s">
        <v>5859</v>
      </c>
      <c r="S53" s="1" t="s">
        <v>75</v>
      </c>
      <c r="T53" s="1" t="s">
        <v>5689</v>
      </c>
      <c r="U53" s="1" t="s">
        <v>5655</v>
      </c>
      <c r="V53" s="1" t="s">
        <v>5713</v>
      </c>
    </row>
    <row r="54" s="1" customFormat="1" spans="1:22">
      <c r="A54" s="1" t="s">
        <v>2374</v>
      </c>
      <c r="B54" s="1" t="s">
        <v>176</v>
      </c>
      <c r="C54" s="1" t="s">
        <v>2375</v>
      </c>
      <c r="D54" s="1" t="s">
        <v>5860</v>
      </c>
      <c r="E54" s="1" t="s">
        <v>5861</v>
      </c>
      <c r="F54" s="1" t="s">
        <v>82</v>
      </c>
      <c r="G54" s="1" t="s">
        <v>663</v>
      </c>
      <c r="H54" s="1" t="s">
        <v>5681</v>
      </c>
      <c r="I54" s="1" t="s">
        <v>5862</v>
      </c>
      <c r="J54" s="1" t="s">
        <v>5683</v>
      </c>
      <c r="K54" s="1" t="s">
        <v>5862</v>
      </c>
      <c r="L54" s="1" t="s">
        <v>5862</v>
      </c>
      <c r="M54" s="1" t="s">
        <v>5684</v>
      </c>
      <c r="N54" s="1" t="s">
        <v>5684</v>
      </c>
      <c r="O54" s="1" t="s">
        <v>5685</v>
      </c>
      <c r="P54" s="1" t="s">
        <v>5686</v>
      </c>
      <c r="Q54" s="1" t="s">
        <v>5687</v>
      </c>
      <c r="R54" s="1" t="s">
        <v>5863</v>
      </c>
      <c r="S54" s="1" t="s">
        <v>75</v>
      </c>
      <c r="T54" s="1" t="s">
        <v>5689</v>
      </c>
      <c r="U54" s="1" t="s">
        <v>5690</v>
      </c>
      <c r="V54" s="1" t="s">
        <v>5691</v>
      </c>
    </row>
    <row r="55" s="1" customFormat="1" spans="1:22">
      <c r="A55" s="1" t="s">
        <v>2782</v>
      </c>
      <c r="B55" s="1" t="s">
        <v>2787</v>
      </c>
      <c r="C55" s="1" t="s">
        <v>2783</v>
      </c>
      <c r="D55" s="1" t="s">
        <v>2785</v>
      </c>
      <c r="E55" s="1" t="s">
        <v>5864</v>
      </c>
      <c r="F55" s="1" t="s">
        <v>82</v>
      </c>
      <c r="G55" s="1" t="s">
        <v>663</v>
      </c>
      <c r="H55" s="1" t="s">
        <v>5681</v>
      </c>
      <c r="I55" s="1" t="s">
        <v>5865</v>
      </c>
      <c r="J55" s="1" t="s">
        <v>5683</v>
      </c>
      <c r="K55" s="1" t="s">
        <v>5865</v>
      </c>
      <c r="L55" s="1" t="s">
        <v>5865</v>
      </c>
      <c r="M55" s="1" t="s">
        <v>5684</v>
      </c>
      <c r="N55" s="1" t="s">
        <v>5684</v>
      </c>
      <c r="O55" s="1" t="s">
        <v>5685</v>
      </c>
      <c r="P55" s="1" t="s">
        <v>5686</v>
      </c>
      <c r="Q55" s="1" t="s">
        <v>5687</v>
      </c>
      <c r="R55" s="1" t="s">
        <v>5866</v>
      </c>
      <c r="S55" s="1" t="s">
        <v>75</v>
      </c>
      <c r="T55" s="1" t="s">
        <v>5689</v>
      </c>
      <c r="U55" s="1" t="s">
        <v>5655</v>
      </c>
      <c r="V55" s="1" t="s">
        <v>5867</v>
      </c>
    </row>
    <row r="56" s="1" customFormat="1" spans="1:22">
      <c r="A56" s="1" t="s">
        <v>3024</v>
      </c>
      <c r="B56" s="1" t="s">
        <v>2787</v>
      </c>
      <c r="C56" s="1" t="s">
        <v>3025</v>
      </c>
      <c r="D56" s="1" t="s">
        <v>275</v>
      </c>
      <c r="E56" s="1" t="s">
        <v>5868</v>
      </c>
      <c r="F56" s="1" t="s">
        <v>663</v>
      </c>
      <c r="G56" s="1" t="s">
        <v>83</v>
      </c>
      <c r="H56" s="1" t="s">
        <v>5681</v>
      </c>
      <c r="I56" s="1" t="s">
        <v>5869</v>
      </c>
      <c r="J56" s="1" t="s">
        <v>5683</v>
      </c>
      <c r="K56" s="1" t="s">
        <v>5869</v>
      </c>
      <c r="L56" s="1" t="s">
        <v>5869</v>
      </c>
      <c r="M56" s="1" t="s">
        <v>5684</v>
      </c>
      <c r="N56" s="1" t="s">
        <v>5684</v>
      </c>
      <c r="O56" s="1" t="s">
        <v>5685</v>
      </c>
      <c r="P56" s="1" t="s">
        <v>5686</v>
      </c>
      <c r="Q56" s="1" t="s">
        <v>5687</v>
      </c>
      <c r="R56" s="1" t="s">
        <v>5870</v>
      </c>
      <c r="S56" s="1" t="s">
        <v>75</v>
      </c>
      <c r="T56" s="1" t="s">
        <v>5689</v>
      </c>
      <c r="U56" s="1" t="s">
        <v>5690</v>
      </c>
      <c r="V56" s="1" t="s">
        <v>5738</v>
      </c>
    </row>
    <row r="57" s="1" customFormat="1" spans="1:22">
      <c r="A57" s="1" t="s">
        <v>3037</v>
      </c>
      <c r="B57" s="1" t="s">
        <v>3040</v>
      </c>
      <c r="C57" s="1" t="s">
        <v>3038</v>
      </c>
      <c r="D57" s="1" t="s">
        <v>1784</v>
      </c>
      <c r="E57" s="1" t="s">
        <v>5871</v>
      </c>
      <c r="F57" s="1" t="s">
        <v>663</v>
      </c>
      <c r="G57" s="1" t="s">
        <v>83</v>
      </c>
      <c r="H57" s="1" t="s">
        <v>5681</v>
      </c>
      <c r="I57" s="1" t="s">
        <v>5872</v>
      </c>
      <c r="J57" s="1" t="s">
        <v>5683</v>
      </c>
      <c r="K57" s="1" t="s">
        <v>5872</v>
      </c>
      <c r="L57" s="1" t="s">
        <v>5872</v>
      </c>
      <c r="M57" s="1" t="s">
        <v>5684</v>
      </c>
      <c r="N57" s="1" t="s">
        <v>5684</v>
      </c>
      <c r="O57" s="1" t="s">
        <v>5685</v>
      </c>
      <c r="P57" s="1" t="s">
        <v>5686</v>
      </c>
      <c r="Q57" s="1" t="s">
        <v>5687</v>
      </c>
      <c r="R57" s="1" t="s">
        <v>5873</v>
      </c>
      <c r="S57" s="1" t="s">
        <v>75</v>
      </c>
      <c r="T57" s="1" t="s">
        <v>5689</v>
      </c>
      <c r="U57" s="1" t="s">
        <v>5690</v>
      </c>
      <c r="V57" s="1" t="s">
        <v>5705</v>
      </c>
    </row>
    <row r="58" s="1" customFormat="1" spans="1:22">
      <c r="A58" s="1" t="s">
        <v>3907</v>
      </c>
      <c r="B58" s="1" t="s">
        <v>267</v>
      </c>
      <c r="C58" s="1" t="s">
        <v>3908</v>
      </c>
      <c r="D58" s="1" t="s">
        <v>3118</v>
      </c>
      <c r="E58" s="1" t="s">
        <v>5874</v>
      </c>
      <c r="F58" s="1" t="s">
        <v>663</v>
      </c>
      <c r="G58" s="1" t="s">
        <v>2725</v>
      </c>
      <c r="H58" s="1" t="s">
        <v>5681</v>
      </c>
      <c r="I58" s="1" t="s">
        <v>5875</v>
      </c>
      <c r="J58" s="1" t="s">
        <v>5683</v>
      </c>
      <c r="K58" s="1" t="s">
        <v>5875</v>
      </c>
      <c r="L58" s="1" t="s">
        <v>5875</v>
      </c>
      <c r="M58" s="1" t="s">
        <v>5684</v>
      </c>
      <c r="N58" s="1" t="s">
        <v>5684</v>
      </c>
      <c r="O58" s="1" t="s">
        <v>5685</v>
      </c>
      <c r="P58" s="1" t="s">
        <v>5686</v>
      </c>
      <c r="Q58" s="1" t="s">
        <v>5687</v>
      </c>
      <c r="R58" s="1" t="s">
        <v>5876</v>
      </c>
      <c r="S58" s="1" t="s">
        <v>75</v>
      </c>
      <c r="T58" s="1" t="s">
        <v>5689</v>
      </c>
      <c r="U58" s="1" t="s">
        <v>5690</v>
      </c>
      <c r="V58" s="1" t="s">
        <v>5738</v>
      </c>
    </row>
    <row r="59" s="1" customFormat="1" spans="1:22">
      <c r="A59" s="1" t="s">
        <v>262</v>
      </c>
      <c r="B59" s="1" t="s">
        <v>267</v>
      </c>
      <c r="C59" s="1" t="s">
        <v>263</v>
      </c>
      <c r="D59" s="1" t="s">
        <v>265</v>
      </c>
      <c r="E59" s="1" t="s">
        <v>5877</v>
      </c>
      <c r="F59" s="1" t="s">
        <v>154</v>
      </c>
      <c r="G59" s="1" t="s">
        <v>82</v>
      </c>
      <c r="H59" s="1" t="s">
        <v>5681</v>
      </c>
      <c r="I59" s="1" t="s">
        <v>5878</v>
      </c>
      <c r="J59" s="1" t="s">
        <v>5683</v>
      </c>
      <c r="K59" s="1" t="s">
        <v>5878</v>
      </c>
      <c r="L59" s="1" t="s">
        <v>5878</v>
      </c>
      <c r="M59" s="1" t="s">
        <v>5684</v>
      </c>
      <c r="N59" s="1" t="s">
        <v>5684</v>
      </c>
      <c r="O59" s="1" t="s">
        <v>5685</v>
      </c>
      <c r="P59" s="1" t="s">
        <v>5686</v>
      </c>
      <c r="Q59" s="1" t="s">
        <v>5687</v>
      </c>
      <c r="R59" s="1" t="s">
        <v>5879</v>
      </c>
      <c r="S59" s="1" t="s">
        <v>75</v>
      </c>
      <c r="T59" s="1" t="s">
        <v>5689</v>
      </c>
      <c r="U59" s="1" t="s">
        <v>5690</v>
      </c>
      <c r="V59" s="1" t="s">
        <v>5705</v>
      </c>
    </row>
    <row r="60" s="1" customFormat="1" spans="1:22">
      <c r="A60" s="1" t="s">
        <v>2084</v>
      </c>
      <c r="B60" s="1" t="s">
        <v>267</v>
      </c>
      <c r="C60" s="1" t="s">
        <v>2085</v>
      </c>
      <c r="D60" s="1" t="s">
        <v>275</v>
      </c>
      <c r="E60" s="1" t="s">
        <v>5880</v>
      </c>
      <c r="F60" s="1" t="s">
        <v>154</v>
      </c>
      <c r="G60" s="1" t="s">
        <v>663</v>
      </c>
      <c r="H60" s="1" t="s">
        <v>5681</v>
      </c>
      <c r="I60" s="1" t="s">
        <v>5881</v>
      </c>
      <c r="J60" s="1" t="s">
        <v>5683</v>
      </c>
      <c r="K60" s="1" t="s">
        <v>5881</v>
      </c>
      <c r="L60" s="1" t="s">
        <v>5881</v>
      </c>
      <c r="M60" s="1" t="s">
        <v>5684</v>
      </c>
      <c r="N60" s="1" t="s">
        <v>5684</v>
      </c>
      <c r="O60" s="1" t="s">
        <v>5685</v>
      </c>
      <c r="P60" s="1" t="s">
        <v>5686</v>
      </c>
      <c r="Q60" s="1" t="s">
        <v>5687</v>
      </c>
      <c r="R60" s="1" t="s">
        <v>5882</v>
      </c>
      <c r="S60" s="1" t="s">
        <v>75</v>
      </c>
      <c r="T60" s="1" t="s">
        <v>5689</v>
      </c>
      <c r="U60" s="1" t="s">
        <v>5690</v>
      </c>
      <c r="V60" s="1" t="s">
        <v>5738</v>
      </c>
    </row>
    <row r="61" s="1" customFormat="1" spans="1:22">
      <c r="A61" s="1" t="s">
        <v>2366</v>
      </c>
      <c r="B61" s="1" t="s">
        <v>267</v>
      </c>
      <c r="C61" s="1" t="s">
        <v>2367</v>
      </c>
      <c r="D61" s="1" t="s">
        <v>5883</v>
      </c>
      <c r="E61" s="1" t="s">
        <v>5884</v>
      </c>
      <c r="F61" s="1" t="s">
        <v>81</v>
      </c>
      <c r="G61" s="1" t="s">
        <v>663</v>
      </c>
      <c r="H61" s="1" t="s">
        <v>5681</v>
      </c>
      <c r="I61" s="1" t="s">
        <v>5885</v>
      </c>
      <c r="J61" s="1" t="s">
        <v>5683</v>
      </c>
      <c r="K61" s="1" t="s">
        <v>5885</v>
      </c>
      <c r="L61" s="1" t="s">
        <v>5885</v>
      </c>
      <c r="M61" s="1" t="s">
        <v>5684</v>
      </c>
      <c r="N61" s="1" t="s">
        <v>5684</v>
      </c>
      <c r="O61" s="1" t="s">
        <v>5685</v>
      </c>
      <c r="P61" s="1" t="s">
        <v>5686</v>
      </c>
      <c r="Q61" s="1" t="s">
        <v>5687</v>
      </c>
      <c r="R61" s="1" t="s">
        <v>5886</v>
      </c>
      <c r="S61" s="1" t="s">
        <v>75</v>
      </c>
      <c r="T61" s="1" t="s">
        <v>5689</v>
      </c>
      <c r="U61" s="1" t="s">
        <v>5690</v>
      </c>
      <c r="V61" s="1" t="s">
        <v>5691</v>
      </c>
    </row>
    <row r="62" s="1" customFormat="1" spans="1:22">
      <c r="A62" s="1" t="s">
        <v>3100</v>
      </c>
      <c r="B62" s="1" t="s">
        <v>3103</v>
      </c>
      <c r="C62" s="1" t="s">
        <v>3101</v>
      </c>
      <c r="D62" s="1" t="s">
        <v>314</v>
      </c>
      <c r="E62" s="1" t="s">
        <v>5887</v>
      </c>
      <c r="F62" s="1" t="s">
        <v>662</v>
      </c>
      <c r="G62" s="1" t="s">
        <v>83</v>
      </c>
      <c r="H62" s="1" t="s">
        <v>5681</v>
      </c>
      <c r="I62" s="1" t="s">
        <v>5888</v>
      </c>
      <c r="J62" s="1" t="s">
        <v>5683</v>
      </c>
      <c r="K62" s="1" t="s">
        <v>5888</v>
      </c>
      <c r="L62" s="1" t="s">
        <v>5888</v>
      </c>
      <c r="M62" s="1" t="s">
        <v>5684</v>
      </c>
      <c r="N62" s="1" t="s">
        <v>5684</v>
      </c>
      <c r="O62" s="1" t="s">
        <v>5685</v>
      </c>
      <c r="P62" s="1" t="s">
        <v>5686</v>
      </c>
      <c r="Q62" s="1" t="s">
        <v>5687</v>
      </c>
      <c r="R62" s="1" t="s">
        <v>5889</v>
      </c>
      <c r="S62" s="1" t="s">
        <v>75</v>
      </c>
      <c r="T62" s="1" t="s">
        <v>5689</v>
      </c>
      <c r="U62" s="1" t="s">
        <v>5690</v>
      </c>
      <c r="V62" s="1" t="s">
        <v>5749</v>
      </c>
    </row>
    <row r="63" s="1" customFormat="1" spans="1:22">
      <c r="A63" s="1" t="s">
        <v>3902</v>
      </c>
      <c r="B63" s="1" t="s">
        <v>3103</v>
      </c>
      <c r="C63" s="1" t="s">
        <v>3903</v>
      </c>
      <c r="D63" s="1" t="s">
        <v>275</v>
      </c>
      <c r="E63" s="1" t="s">
        <v>5890</v>
      </c>
      <c r="F63" s="1" t="s">
        <v>663</v>
      </c>
      <c r="G63" s="1" t="s">
        <v>2725</v>
      </c>
      <c r="H63" s="1" t="s">
        <v>5681</v>
      </c>
      <c r="I63" s="1" t="s">
        <v>5891</v>
      </c>
      <c r="J63" s="1" t="s">
        <v>5683</v>
      </c>
      <c r="K63" s="1" t="s">
        <v>5891</v>
      </c>
      <c r="L63" s="1" t="s">
        <v>5891</v>
      </c>
      <c r="M63" s="1" t="s">
        <v>5684</v>
      </c>
      <c r="N63" s="1" t="s">
        <v>5684</v>
      </c>
      <c r="O63" s="1" t="s">
        <v>5685</v>
      </c>
      <c r="P63" s="1" t="s">
        <v>5686</v>
      </c>
      <c r="Q63" s="1" t="s">
        <v>5687</v>
      </c>
      <c r="R63" s="1" t="s">
        <v>5892</v>
      </c>
      <c r="S63" s="1" t="s">
        <v>75</v>
      </c>
      <c r="T63" s="1" t="s">
        <v>5689</v>
      </c>
      <c r="U63" s="1" t="s">
        <v>5690</v>
      </c>
      <c r="V63" s="1" t="s">
        <v>5738</v>
      </c>
    </row>
    <row r="64" s="1" customFormat="1" spans="1:22">
      <c r="A64" s="1" t="s">
        <v>2101</v>
      </c>
      <c r="B64" s="1" t="s">
        <v>1482</v>
      </c>
      <c r="C64" s="1" t="s">
        <v>2102</v>
      </c>
      <c r="D64" s="1" t="s">
        <v>5893</v>
      </c>
      <c r="E64" s="1" t="s">
        <v>5894</v>
      </c>
      <c r="F64" s="1" t="s">
        <v>662</v>
      </c>
      <c r="G64" s="1" t="s">
        <v>663</v>
      </c>
      <c r="H64" s="1" t="s">
        <v>5681</v>
      </c>
      <c r="I64" s="1" t="s">
        <v>5895</v>
      </c>
      <c r="J64" s="1" t="s">
        <v>5683</v>
      </c>
      <c r="K64" s="1" t="s">
        <v>5895</v>
      </c>
      <c r="L64" s="1" t="s">
        <v>5895</v>
      </c>
      <c r="M64" s="1" t="s">
        <v>5684</v>
      </c>
      <c r="N64" s="1" t="s">
        <v>5684</v>
      </c>
      <c r="O64" s="1" t="s">
        <v>5685</v>
      </c>
      <c r="P64" s="1" t="s">
        <v>5686</v>
      </c>
      <c r="Q64" s="1" t="s">
        <v>5687</v>
      </c>
      <c r="R64" s="1" t="s">
        <v>5896</v>
      </c>
      <c r="S64" s="1" t="s">
        <v>75</v>
      </c>
      <c r="T64" s="1" t="s">
        <v>5689</v>
      </c>
      <c r="U64" s="1" t="s">
        <v>5690</v>
      </c>
      <c r="V64" s="1" t="s">
        <v>5738</v>
      </c>
    </row>
    <row r="65" s="1" customFormat="1" spans="1:22">
      <c r="A65" s="1" t="s">
        <v>1477</v>
      </c>
      <c r="B65" s="1" t="s">
        <v>1482</v>
      </c>
      <c r="C65" s="1" t="s">
        <v>1478</v>
      </c>
      <c r="D65" s="1" t="s">
        <v>1480</v>
      </c>
      <c r="E65" s="1" t="s">
        <v>5897</v>
      </c>
      <c r="F65" s="1" t="s">
        <v>81</v>
      </c>
      <c r="G65" s="1" t="s">
        <v>662</v>
      </c>
      <c r="H65" s="1" t="s">
        <v>5681</v>
      </c>
      <c r="I65" s="1" t="s">
        <v>5898</v>
      </c>
      <c r="J65" s="1" t="s">
        <v>5683</v>
      </c>
      <c r="K65" s="1" t="s">
        <v>5898</v>
      </c>
      <c r="L65" s="1" t="s">
        <v>5898</v>
      </c>
      <c r="M65" s="1" t="s">
        <v>5684</v>
      </c>
      <c r="N65" s="1" t="s">
        <v>5684</v>
      </c>
      <c r="O65" s="1" t="s">
        <v>5685</v>
      </c>
      <c r="P65" s="1" t="s">
        <v>5686</v>
      </c>
      <c r="Q65" s="1" t="s">
        <v>5687</v>
      </c>
      <c r="R65" s="1" t="s">
        <v>5899</v>
      </c>
      <c r="S65" s="1" t="s">
        <v>75</v>
      </c>
      <c r="T65" s="1" t="s">
        <v>5689</v>
      </c>
      <c r="U65" s="1" t="s">
        <v>5690</v>
      </c>
      <c r="V65" s="1" t="s">
        <v>5691</v>
      </c>
    </row>
    <row r="66" s="1" customFormat="1" spans="1:22">
      <c r="A66" s="1" t="s">
        <v>1140</v>
      </c>
      <c r="B66" s="1" t="s">
        <v>1145</v>
      </c>
      <c r="C66" s="1" t="s">
        <v>1141</v>
      </c>
      <c r="D66" s="1" t="s">
        <v>5900</v>
      </c>
      <c r="E66" s="1" t="s">
        <v>5901</v>
      </c>
      <c r="F66" s="1" t="s">
        <v>154</v>
      </c>
      <c r="G66" s="1" t="s">
        <v>662</v>
      </c>
      <c r="H66" s="1" t="s">
        <v>5681</v>
      </c>
      <c r="I66" s="1" t="s">
        <v>5902</v>
      </c>
      <c r="J66" s="1" t="s">
        <v>5683</v>
      </c>
      <c r="K66" s="1" t="s">
        <v>5902</v>
      </c>
      <c r="L66" s="1" t="s">
        <v>5902</v>
      </c>
      <c r="M66" s="1" t="s">
        <v>5684</v>
      </c>
      <c r="N66" s="1" t="s">
        <v>5684</v>
      </c>
      <c r="O66" s="1" t="s">
        <v>5685</v>
      </c>
      <c r="P66" s="1" t="s">
        <v>5686</v>
      </c>
      <c r="Q66" s="1" t="s">
        <v>5687</v>
      </c>
      <c r="R66" s="1" t="s">
        <v>5903</v>
      </c>
      <c r="S66" s="1" t="s">
        <v>75</v>
      </c>
      <c r="T66" s="1" t="s">
        <v>5689</v>
      </c>
      <c r="U66" s="1" t="s">
        <v>5655</v>
      </c>
      <c r="V66" s="1" t="s">
        <v>5784</v>
      </c>
    </row>
    <row r="67" s="1" customFormat="1" spans="1:22">
      <c r="A67" s="1" t="s">
        <v>1360</v>
      </c>
      <c r="B67" s="1" t="s">
        <v>316</v>
      </c>
      <c r="C67" s="1" t="s">
        <v>1361</v>
      </c>
      <c r="D67" s="1" t="s">
        <v>1363</v>
      </c>
      <c r="E67" s="1" t="s">
        <v>5904</v>
      </c>
      <c r="F67" s="1" t="s">
        <v>248</v>
      </c>
      <c r="G67" s="1" t="s">
        <v>662</v>
      </c>
      <c r="H67" s="1" t="s">
        <v>5681</v>
      </c>
      <c r="I67" s="1" t="s">
        <v>5905</v>
      </c>
      <c r="J67" s="1" t="s">
        <v>5683</v>
      </c>
      <c r="K67" s="1" t="s">
        <v>5905</v>
      </c>
      <c r="L67" s="1" t="s">
        <v>5905</v>
      </c>
      <c r="M67" s="1" t="s">
        <v>5684</v>
      </c>
      <c r="N67" s="1" t="s">
        <v>5684</v>
      </c>
      <c r="O67" s="1" t="s">
        <v>5685</v>
      </c>
      <c r="P67" s="1" t="s">
        <v>5686</v>
      </c>
      <c r="Q67" s="1" t="s">
        <v>5687</v>
      </c>
      <c r="R67" s="1" t="s">
        <v>5906</v>
      </c>
      <c r="S67" s="1" t="s">
        <v>75</v>
      </c>
      <c r="T67" s="1" t="s">
        <v>5689</v>
      </c>
      <c r="U67" s="1" t="s">
        <v>5655</v>
      </c>
      <c r="V67" s="1" t="s">
        <v>5749</v>
      </c>
    </row>
    <row r="68" s="1" customFormat="1" spans="1:22">
      <c r="A68" s="1" t="s">
        <v>5907</v>
      </c>
      <c r="B68" s="1" t="s">
        <v>316</v>
      </c>
      <c r="C68" s="1" t="s">
        <v>5908</v>
      </c>
      <c r="D68" s="1" t="s">
        <v>5909</v>
      </c>
      <c r="E68" s="1" t="s">
        <v>5910</v>
      </c>
      <c r="F68" s="1" t="s">
        <v>81</v>
      </c>
      <c r="G68" s="1" t="s">
        <v>82</v>
      </c>
      <c r="H68" s="1" t="s">
        <v>5681</v>
      </c>
      <c r="I68" s="1" t="s">
        <v>5685</v>
      </c>
      <c r="J68" s="1" t="s">
        <v>5683</v>
      </c>
      <c r="K68" s="1" t="s">
        <v>5685</v>
      </c>
      <c r="L68" s="1" t="s">
        <v>5685</v>
      </c>
      <c r="M68" s="1" t="s">
        <v>5684</v>
      </c>
      <c r="N68" s="1" t="s">
        <v>5684</v>
      </c>
      <c r="O68" s="1" t="s">
        <v>5685</v>
      </c>
      <c r="P68" s="1" t="s">
        <v>5686</v>
      </c>
      <c r="Q68" s="1" t="s">
        <v>5687</v>
      </c>
      <c r="R68" s="1" t="s">
        <v>5911</v>
      </c>
      <c r="S68" s="1" t="s">
        <v>75</v>
      </c>
      <c r="T68" s="1" t="s">
        <v>5689</v>
      </c>
      <c r="U68" s="1" t="s">
        <v>5690</v>
      </c>
      <c r="V68" s="1" t="s">
        <v>5691</v>
      </c>
    </row>
    <row r="69" s="1" customFormat="1" spans="1:22">
      <c r="A69" s="1" t="s">
        <v>5912</v>
      </c>
      <c r="B69" s="1" t="s">
        <v>316</v>
      </c>
      <c r="C69" s="1" t="s">
        <v>5913</v>
      </c>
      <c r="D69" s="1" t="s">
        <v>5909</v>
      </c>
      <c r="E69" s="1" t="s">
        <v>5910</v>
      </c>
      <c r="F69" s="1" t="s">
        <v>82</v>
      </c>
      <c r="G69" s="1" t="s">
        <v>662</v>
      </c>
      <c r="H69" s="1" t="s">
        <v>5681</v>
      </c>
      <c r="I69" s="1" t="s">
        <v>5685</v>
      </c>
      <c r="J69" s="1" t="s">
        <v>5683</v>
      </c>
      <c r="K69" s="1" t="s">
        <v>5685</v>
      </c>
      <c r="L69" s="1" t="s">
        <v>5685</v>
      </c>
      <c r="M69" s="1" t="s">
        <v>5684</v>
      </c>
      <c r="N69" s="1" t="s">
        <v>5684</v>
      </c>
      <c r="O69" s="1" t="s">
        <v>5685</v>
      </c>
      <c r="P69" s="1" t="s">
        <v>5686</v>
      </c>
      <c r="Q69" s="1" t="s">
        <v>5687</v>
      </c>
      <c r="R69" s="1" t="s">
        <v>5914</v>
      </c>
      <c r="S69" s="1" t="s">
        <v>75</v>
      </c>
      <c r="T69" s="1" t="s">
        <v>5689</v>
      </c>
      <c r="U69" s="1" t="s">
        <v>5690</v>
      </c>
      <c r="V69" s="1" t="s">
        <v>5691</v>
      </c>
    </row>
    <row r="70" s="1" customFormat="1" spans="1:22">
      <c r="A70" s="1" t="s">
        <v>311</v>
      </c>
      <c r="B70" s="1" t="s">
        <v>316</v>
      </c>
      <c r="C70" s="1" t="s">
        <v>312</v>
      </c>
      <c r="D70" s="1" t="s">
        <v>314</v>
      </c>
      <c r="E70" s="1" t="s">
        <v>5915</v>
      </c>
      <c r="F70" s="1" t="s">
        <v>154</v>
      </c>
      <c r="G70" s="1" t="s">
        <v>82</v>
      </c>
      <c r="H70" s="1" t="s">
        <v>5681</v>
      </c>
      <c r="I70" s="1" t="s">
        <v>5916</v>
      </c>
      <c r="J70" s="1" t="s">
        <v>5683</v>
      </c>
      <c r="K70" s="1" t="s">
        <v>5916</v>
      </c>
      <c r="L70" s="1" t="s">
        <v>5916</v>
      </c>
      <c r="M70" s="1" t="s">
        <v>5684</v>
      </c>
      <c r="N70" s="1" t="s">
        <v>5684</v>
      </c>
      <c r="O70" s="1" t="s">
        <v>5685</v>
      </c>
      <c r="P70" s="1" t="s">
        <v>5686</v>
      </c>
      <c r="Q70" s="1" t="s">
        <v>5687</v>
      </c>
      <c r="R70" s="1" t="s">
        <v>5917</v>
      </c>
      <c r="S70" s="1" t="s">
        <v>75</v>
      </c>
      <c r="T70" s="1" t="s">
        <v>5689</v>
      </c>
      <c r="U70" s="1" t="s">
        <v>5690</v>
      </c>
      <c r="V70" s="1" t="s">
        <v>5749</v>
      </c>
    </row>
    <row r="71" s="1" customFormat="1" spans="1:22">
      <c r="A71" s="1" t="s">
        <v>1935</v>
      </c>
      <c r="B71" s="1" t="s">
        <v>316</v>
      </c>
      <c r="C71" s="1" t="s">
        <v>1936</v>
      </c>
      <c r="D71" s="1" t="s">
        <v>5918</v>
      </c>
      <c r="E71" s="1" t="s">
        <v>5919</v>
      </c>
      <c r="F71" s="1" t="s">
        <v>81</v>
      </c>
      <c r="G71" s="1" t="s">
        <v>663</v>
      </c>
      <c r="H71" s="1" t="s">
        <v>5681</v>
      </c>
      <c r="I71" s="1" t="s">
        <v>5920</v>
      </c>
      <c r="J71" s="1" t="s">
        <v>5683</v>
      </c>
      <c r="K71" s="1" t="s">
        <v>5920</v>
      </c>
      <c r="L71" s="1" t="s">
        <v>5920</v>
      </c>
      <c r="M71" s="1" t="s">
        <v>5684</v>
      </c>
      <c r="N71" s="1" t="s">
        <v>5684</v>
      </c>
      <c r="O71" s="1" t="s">
        <v>5685</v>
      </c>
      <c r="P71" s="1" t="s">
        <v>5686</v>
      </c>
      <c r="Q71" s="1" t="s">
        <v>5687</v>
      </c>
      <c r="R71" s="1" t="s">
        <v>5921</v>
      </c>
      <c r="S71" s="1" t="s">
        <v>75</v>
      </c>
      <c r="T71" s="1" t="s">
        <v>5689</v>
      </c>
      <c r="U71" s="1" t="s">
        <v>5690</v>
      </c>
      <c r="V71" s="1" t="s">
        <v>5716</v>
      </c>
    </row>
    <row r="72" s="1" customFormat="1" spans="1:22">
      <c r="A72" s="1" t="s">
        <v>2350</v>
      </c>
      <c r="B72" s="1" t="s">
        <v>2353</v>
      </c>
      <c r="C72" s="1" t="s">
        <v>2351</v>
      </c>
      <c r="D72" s="1" t="s">
        <v>2333</v>
      </c>
      <c r="E72" s="1" t="s">
        <v>5922</v>
      </c>
      <c r="F72" s="1" t="s">
        <v>82</v>
      </c>
      <c r="G72" s="1" t="s">
        <v>663</v>
      </c>
      <c r="H72" s="1" t="s">
        <v>5681</v>
      </c>
      <c r="I72" s="1" t="s">
        <v>5923</v>
      </c>
      <c r="J72" s="1" t="s">
        <v>5683</v>
      </c>
      <c r="K72" s="1" t="s">
        <v>5923</v>
      </c>
      <c r="L72" s="1" t="s">
        <v>5923</v>
      </c>
      <c r="M72" s="1" t="s">
        <v>5684</v>
      </c>
      <c r="N72" s="1" t="s">
        <v>5684</v>
      </c>
      <c r="O72" s="1" t="s">
        <v>5685</v>
      </c>
      <c r="P72" s="1" t="s">
        <v>5686</v>
      </c>
      <c r="Q72" s="1" t="s">
        <v>5687</v>
      </c>
      <c r="R72" s="1" t="s">
        <v>5924</v>
      </c>
      <c r="S72" s="1" t="s">
        <v>75</v>
      </c>
      <c r="T72" s="1" t="s">
        <v>5689</v>
      </c>
      <c r="U72" s="1" t="s">
        <v>5690</v>
      </c>
      <c r="V72" s="1" t="s">
        <v>5691</v>
      </c>
    </row>
    <row r="73" s="1" customFormat="1" spans="1:22">
      <c r="A73" s="1" t="s">
        <v>3593</v>
      </c>
      <c r="B73" s="1" t="s">
        <v>964</v>
      </c>
      <c r="C73" s="1" t="s">
        <v>3594</v>
      </c>
      <c r="D73" s="1" t="s">
        <v>3596</v>
      </c>
      <c r="E73" s="1" t="s">
        <v>5925</v>
      </c>
      <c r="F73" s="1" t="s">
        <v>662</v>
      </c>
      <c r="G73" s="1" t="s">
        <v>83</v>
      </c>
      <c r="H73" s="1" t="s">
        <v>5681</v>
      </c>
      <c r="I73" s="1" t="s">
        <v>5926</v>
      </c>
      <c r="J73" s="1" t="s">
        <v>5683</v>
      </c>
      <c r="K73" s="1" t="s">
        <v>5926</v>
      </c>
      <c r="L73" s="1" t="s">
        <v>5926</v>
      </c>
      <c r="M73" s="1" t="s">
        <v>5684</v>
      </c>
      <c r="N73" s="1" t="s">
        <v>5684</v>
      </c>
      <c r="O73" s="1" t="s">
        <v>5685</v>
      </c>
      <c r="P73" s="1" t="s">
        <v>5686</v>
      </c>
      <c r="Q73" s="1" t="s">
        <v>5687</v>
      </c>
      <c r="R73" s="1" t="s">
        <v>5927</v>
      </c>
      <c r="S73" s="1" t="s">
        <v>75</v>
      </c>
      <c r="T73" s="1" t="s">
        <v>5689</v>
      </c>
      <c r="U73" s="1" t="s">
        <v>5655</v>
      </c>
      <c r="V73" s="1" t="s">
        <v>5928</v>
      </c>
    </row>
    <row r="74" s="1" customFormat="1" spans="1:22">
      <c r="A74" s="1" t="s">
        <v>961</v>
      </c>
      <c r="B74" s="1" t="s">
        <v>964</v>
      </c>
      <c r="C74" s="1" t="s">
        <v>962</v>
      </c>
      <c r="D74" s="1" t="s">
        <v>5918</v>
      </c>
      <c r="E74" s="1" t="s">
        <v>5929</v>
      </c>
      <c r="F74" s="1" t="s">
        <v>81</v>
      </c>
      <c r="G74" s="1" t="s">
        <v>662</v>
      </c>
      <c r="H74" s="1" t="s">
        <v>5681</v>
      </c>
      <c r="I74" s="1" t="s">
        <v>5930</v>
      </c>
      <c r="J74" s="1" t="s">
        <v>5683</v>
      </c>
      <c r="K74" s="1" t="s">
        <v>5930</v>
      </c>
      <c r="L74" s="1" t="s">
        <v>5930</v>
      </c>
      <c r="M74" s="1" t="s">
        <v>5684</v>
      </c>
      <c r="N74" s="1" t="s">
        <v>5684</v>
      </c>
      <c r="O74" s="1" t="s">
        <v>5685</v>
      </c>
      <c r="P74" s="1" t="s">
        <v>5686</v>
      </c>
      <c r="Q74" s="1" t="s">
        <v>5687</v>
      </c>
      <c r="R74" s="1" t="s">
        <v>5931</v>
      </c>
      <c r="S74" s="1" t="s">
        <v>75</v>
      </c>
      <c r="T74" s="1" t="s">
        <v>5689</v>
      </c>
      <c r="U74" s="1" t="s">
        <v>5690</v>
      </c>
      <c r="V74" s="1" t="s">
        <v>5716</v>
      </c>
    </row>
    <row r="75" s="1" customFormat="1" spans="1:22">
      <c r="A75" s="1" t="s">
        <v>3913</v>
      </c>
      <c r="B75" s="1" t="s">
        <v>964</v>
      </c>
      <c r="C75" s="1" t="s">
        <v>3914</v>
      </c>
      <c r="D75" s="1" t="s">
        <v>3202</v>
      </c>
      <c r="E75" s="1" t="s">
        <v>5932</v>
      </c>
      <c r="F75" s="1" t="s">
        <v>83</v>
      </c>
      <c r="G75" s="1" t="s">
        <v>2725</v>
      </c>
      <c r="H75" s="1" t="s">
        <v>5681</v>
      </c>
      <c r="I75" s="1" t="s">
        <v>5933</v>
      </c>
      <c r="J75" s="1" t="s">
        <v>5683</v>
      </c>
      <c r="K75" s="1" t="s">
        <v>5933</v>
      </c>
      <c r="L75" s="1" t="s">
        <v>5933</v>
      </c>
      <c r="M75" s="1" t="s">
        <v>5684</v>
      </c>
      <c r="N75" s="1" t="s">
        <v>5684</v>
      </c>
      <c r="O75" s="1" t="s">
        <v>5685</v>
      </c>
      <c r="P75" s="1" t="s">
        <v>5686</v>
      </c>
      <c r="Q75" s="1" t="s">
        <v>5687</v>
      </c>
      <c r="R75" s="1" t="s">
        <v>5934</v>
      </c>
      <c r="S75" s="1" t="s">
        <v>75</v>
      </c>
      <c r="T75" s="1" t="s">
        <v>5689</v>
      </c>
      <c r="U75" s="1" t="s">
        <v>5690</v>
      </c>
      <c r="V75" s="1" t="s">
        <v>5738</v>
      </c>
    </row>
    <row r="76" s="1" customFormat="1" spans="1:22">
      <c r="A76" s="1" t="s">
        <v>3044</v>
      </c>
      <c r="B76" s="1" t="s">
        <v>964</v>
      </c>
      <c r="C76" s="1" t="s">
        <v>3045</v>
      </c>
      <c r="D76" s="1" t="s">
        <v>1176</v>
      </c>
      <c r="E76" s="1" t="s">
        <v>5935</v>
      </c>
      <c r="F76" s="1" t="s">
        <v>82</v>
      </c>
      <c r="G76" s="1" t="s">
        <v>83</v>
      </c>
      <c r="H76" s="1" t="s">
        <v>5681</v>
      </c>
      <c r="I76" s="1" t="s">
        <v>5936</v>
      </c>
      <c r="J76" s="1" t="s">
        <v>5683</v>
      </c>
      <c r="K76" s="1" t="s">
        <v>5936</v>
      </c>
      <c r="L76" s="1" t="s">
        <v>5936</v>
      </c>
      <c r="M76" s="1" t="s">
        <v>5684</v>
      </c>
      <c r="N76" s="1" t="s">
        <v>5684</v>
      </c>
      <c r="O76" s="1" t="s">
        <v>5685</v>
      </c>
      <c r="P76" s="1" t="s">
        <v>5686</v>
      </c>
      <c r="Q76" s="1" t="s">
        <v>5687</v>
      </c>
      <c r="R76" s="1" t="s">
        <v>5937</v>
      </c>
      <c r="S76" s="1" t="s">
        <v>75</v>
      </c>
      <c r="T76" s="1" t="s">
        <v>5689</v>
      </c>
      <c r="U76" s="1" t="s">
        <v>5655</v>
      </c>
      <c r="V76" s="1" t="s">
        <v>5749</v>
      </c>
    </row>
    <row r="77" s="1" customFormat="1" spans="1:22">
      <c r="A77" s="1" t="s">
        <v>2149</v>
      </c>
      <c r="B77" s="1" t="s">
        <v>964</v>
      </c>
      <c r="C77" s="1" t="s">
        <v>2150</v>
      </c>
      <c r="D77" s="1" t="s">
        <v>314</v>
      </c>
      <c r="E77" s="1" t="s">
        <v>5938</v>
      </c>
      <c r="F77" s="1" t="s">
        <v>248</v>
      </c>
      <c r="G77" s="1" t="s">
        <v>663</v>
      </c>
      <c r="H77" s="1" t="s">
        <v>5681</v>
      </c>
      <c r="I77" s="1" t="s">
        <v>5939</v>
      </c>
      <c r="J77" s="1" t="s">
        <v>5683</v>
      </c>
      <c r="K77" s="1" t="s">
        <v>5939</v>
      </c>
      <c r="L77" s="1" t="s">
        <v>5939</v>
      </c>
      <c r="M77" s="1" t="s">
        <v>5684</v>
      </c>
      <c r="N77" s="1" t="s">
        <v>5684</v>
      </c>
      <c r="O77" s="1" t="s">
        <v>5685</v>
      </c>
      <c r="P77" s="1" t="s">
        <v>5686</v>
      </c>
      <c r="Q77" s="1" t="s">
        <v>5687</v>
      </c>
      <c r="R77" s="1" t="s">
        <v>5940</v>
      </c>
      <c r="S77" s="1" t="s">
        <v>75</v>
      </c>
      <c r="T77" s="1" t="s">
        <v>5689</v>
      </c>
      <c r="U77" s="1" t="s">
        <v>5690</v>
      </c>
      <c r="V77" s="1" t="s">
        <v>5749</v>
      </c>
    </row>
    <row r="78" s="1" customFormat="1" spans="1:22">
      <c r="A78" s="1" t="s">
        <v>2111</v>
      </c>
      <c r="B78" s="1" t="s">
        <v>198</v>
      </c>
      <c r="C78" s="1" t="s">
        <v>2112</v>
      </c>
      <c r="D78" s="1" t="s">
        <v>265</v>
      </c>
      <c r="E78" s="1" t="s">
        <v>5941</v>
      </c>
      <c r="F78" s="1" t="s">
        <v>82</v>
      </c>
      <c r="G78" s="1" t="s">
        <v>663</v>
      </c>
      <c r="H78" s="1" t="s">
        <v>5681</v>
      </c>
      <c r="I78" s="1" t="s">
        <v>5942</v>
      </c>
      <c r="J78" s="1" t="s">
        <v>5683</v>
      </c>
      <c r="K78" s="1" t="s">
        <v>5942</v>
      </c>
      <c r="L78" s="1" t="s">
        <v>5942</v>
      </c>
      <c r="M78" s="1" t="s">
        <v>5684</v>
      </c>
      <c r="N78" s="1" t="s">
        <v>5684</v>
      </c>
      <c r="O78" s="1" t="s">
        <v>5685</v>
      </c>
      <c r="P78" s="1" t="s">
        <v>5686</v>
      </c>
      <c r="Q78" s="1" t="s">
        <v>5687</v>
      </c>
      <c r="R78" s="1" t="s">
        <v>5943</v>
      </c>
      <c r="S78" s="1" t="s">
        <v>75</v>
      </c>
      <c r="T78" s="1" t="s">
        <v>5689</v>
      </c>
      <c r="U78" s="1" t="s">
        <v>5690</v>
      </c>
      <c r="V78" s="1" t="s">
        <v>5705</v>
      </c>
    </row>
    <row r="79" s="1" customFormat="1" spans="1:22">
      <c r="A79" s="1" t="s">
        <v>1958</v>
      </c>
      <c r="B79" s="1" t="s">
        <v>198</v>
      </c>
      <c r="C79" s="1" t="s">
        <v>1959</v>
      </c>
      <c r="D79" s="1" t="s">
        <v>1961</v>
      </c>
      <c r="E79" s="1" t="s">
        <v>5944</v>
      </c>
      <c r="F79" s="1" t="s">
        <v>154</v>
      </c>
      <c r="G79" s="1" t="s">
        <v>663</v>
      </c>
      <c r="H79" s="1" t="s">
        <v>5681</v>
      </c>
      <c r="I79" s="1" t="s">
        <v>5945</v>
      </c>
      <c r="J79" s="1" t="s">
        <v>5683</v>
      </c>
      <c r="K79" s="1" t="s">
        <v>5945</v>
      </c>
      <c r="L79" s="1" t="s">
        <v>5945</v>
      </c>
      <c r="M79" s="1" t="s">
        <v>5684</v>
      </c>
      <c r="N79" s="1" t="s">
        <v>5684</v>
      </c>
      <c r="O79" s="1" t="s">
        <v>5685</v>
      </c>
      <c r="P79" s="1" t="s">
        <v>5686</v>
      </c>
      <c r="Q79" s="1" t="s">
        <v>5687</v>
      </c>
      <c r="R79" s="1" t="s">
        <v>5946</v>
      </c>
      <c r="S79" s="1" t="s">
        <v>75</v>
      </c>
      <c r="T79" s="1" t="s">
        <v>5689</v>
      </c>
      <c r="U79" s="1" t="s">
        <v>5655</v>
      </c>
      <c r="V79" s="1" t="s">
        <v>5713</v>
      </c>
    </row>
    <row r="80" s="1" customFormat="1" spans="1:22">
      <c r="A80" s="1" t="s">
        <v>193</v>
      </c>
      <c r="B80" s="1" t="s">
        <v>198</v>
      </c>
      <c r="C80" s="1" t="s">
        <v>194</v>
      </c>
      <c r="D80" s="1" t="s">
        <v>196</v>
      </c>
      <c r="E80" s="1" t="s">
        <v>5947</v>
      </c>
      <c r="F80" s="1" t="s">
        <v>154</v>
      </c>
      <c r="G80" s="1" t="s">
        <v>82</v>
      </c>
      <c r="H80" s="1" t="s">
        <v>5681</v>
      </c>
      <c r="I80" s="1" t="s">
        <v>5948</v>
      </c>
      <c r="J80" s="1" t="s">
        <v>5683</v>
      </c>
      <c r="K80" s="1" t="s">
        <v>5948</v>
      </c>
      <c r="L80" s="1" t="s">
        <v>7950</v>
      </c>
      <c r="M80" s="1" t="s">
        <v>7951</v>
      </c>
      <c r="N80" s="1" t="s">
        <v>7951</v>
      </c>
      <c r="O80" s="1" t="s">
        <v>5685</v>
      </c>
      <c r="P80" s="1" t="s">
        <v>5686</v>
      </c>
      <c r="Q80" s="1" t="s">
        <v>5687</v>
      </c>
      <c r="R80" s="1" t="s">
        <v>5949</v>
      </c>
      <c r="S80" s="1" t="s">
        <v>7947</v>
      </c>
      <c r="T80" s="1" t="s">
        <v>5689</v>
      </c>
      <c r="U80" s="1" t="s">
        <v>5655</v>
      </c>
      <c r="V80" s="1" t="s">
        <v>5713</v>
      </c>
    </row>
    <row r="81" s="1" customFormat="1" spans="1:22">
      <c r="A81" s="1" t="s">
        <v>4497</v>
      </c>
      <c r="B81" s="1" t="s">
        <v>198</v>
      </c>
      <c r="C81" s="1" t="s">
        <v>4498</v>
      </c>
      <c r="D81" s="1" t="s">
        <v>4500</v>
      </c>
      <c r="E81" s="1" t="s">
        <v>5950</v>
      </c>
      <c r="F81" s="1" t="s">
        <v>83</v>
      </c>
      <c r="G81" s="1" t="s">
        <v>2725</v>
      </c>
      <c r="H81" s="1" t="s">
        <v>5681</v>
      </c>
      <c r="I81" s="1" t="s">
        <v>5951</v>
      </c>
      <c r="J81" s="1" t="s">
        <v>5683</v>
      </c>
      <c r="K81" s="1" t="s">
        <v>5951</v>
      </c>
      <c r="L81" s="1" t="s">
        <v>5951</v>
      </c>
      <c r="M81" s="1" t="s">
        <v>5684</v>
      </c>
      <c r="N81" s="1" t="s">
        <v>5684</v>
      </c>
      <c r="O81" s="1" t="s">
        <v>5685</v>
      </c>
      <c r="P81" s="1" t="s">
        <v>5686</v>
      </c>
      <c r="Q81" s="1" t="s">
        <v>5687</v>
      </c>
      <c r="R81" s="1" t="s">
        <v>5952</v>
      </c>
      <c r="S81" s="1" t="s">
        <v>75</v>
      </c>
      <c r="T81" s="1" t="s">
        <v>5689</v>
      </c>
      <c r="U81" s="1" t="s">
        <v>5690</v>
      </c>
      <c r="V81" s="1" t="s">
        <v>5953</v>
      </c>
    </row>
    <row r="82" s="1" customFormat="1" spans="1:22">
      <c r="A82" s="1" t="s">
        <v>3094</v>
      </c>
      <c r="B82" s="1" t="s">
        <v>198</v>
      </c>
      <c r="C82" s="1" t="s">
        <v>3095</v>
      </c>
      <c r="D82" s="1" t="s">
        <v>314</v>
      </c>
      <c r="E82" s="1" t="s">
        <v>5954</v>
      </c>
      <c r="F82" s="1" t="s">
        <v>662</v>
      </c>
      <c r="G82" s="1" t="s">
        <v>83</v>
      </c>
      <c r="H82" s="1" t="s">
        <v>5681</v>
      </c>
      <c r="I82" s="1" t="s">
        <v>5955</v>
      </c>
      <c r="J82" s="1" t="s">
        <v>5683</v>
      </c>
      <c r="K82" s="1" t="s">
        <v>5955</v>
      </c>
      <c r="L82" s="1" t="s">
        <v>5955</v>
      </c>
      <c r="M82" s="1" t="s">
        <v>5684</v>
      </c>
      <c r="N82" s="1" t="s">
        <v>5684</v>
      </c>
      <c r="O82" s="1" t="s">
        <v>5685</v>
      </c>
      <c r="P82" s="1" t="s">
        <v>5686</v>
      </c>
      <c r="Q82" s="1" t="s">
        <v>5687</v>
      </c>
      <c r="R82" s="1" t="s">
        <v>5956</v>
      </c>
      <c r="S82" s="1" t="s">
        <v>75</v>
      </c>
      <c r="T82" s="1" t="s">
        <v>5689</v>
      </c>
      <c r="U82" s="1" t="s">
        <v>5690</v>
      </c>
      <c r="V82" s="1" t="s">
        <v>5749</v>
      </c>
    </row>
    <row r="83" s="1" customFormat="1" spans="1:22">
      <c r="A83" s="1" t="s">
        <v>2514</v>
      </c>
      <c r="B83" s="1" t="s">
        <v>277</v>
      </c>
      <c r="C83" s="1" t="s">
        <v>2515</v>
      </c>
      <c r="D83" s="1" t="s">
        <v>5957</v>
      </c>
      <c r="E83" s="1" t="s">
        <v>5958</v>
      </c>
      <c r="F83" s="1" t="s">
        <v>82</v>
      </c>
      <c r="G83" s="1" t="s">
        <v>663</v>
      </c>
      <c r="H83" s="1" t="s">
        <v>5681</v>
      </c>
      <c r="I83" s="1" t="s">
        <v>5959</v>
      </c>
      <c r="J83" s="1" t="s">
        <v>5683</v>
      </c>
      <c r="K83" s="1" t="s">
        <v>5959</v>
      </c>
      <c r="L83" s="1" t="s">
        <v>5959</v>
      </c>
      <c r="M83" s="1" t="s">
        <v>5684</v>
      </c>
      <c r="N83" s="1" t="s">
        <v>5684</v>
      </c>
      <c r="O83" s="1" t="s">
        <v>5685</v>
      </c>
      <c r="P83" s="1" t="s">
        <v>5686</v>
      </c>
      <c r="Q83" s="1" t="s">
        <v>5687</v>
      </c>
      <c r="R83" s="1" t="s">
        <v>5960</v>
      </c>
      <c r="S83" s="1" t="s">
        <v>75</v>
      </c>
      <c r="T83" s="1" t="s">
        <v>5689</v>
      </c>
      <c r="U83" s="1" t="s">
        <v>5690</v>
      </c>
      <c r="V83" s="1" t="s">
        <v>5691</v>
      </c>
    </row>
    <row r="84" s="1" customFormat="1" spans="1:22">
      <c r="A84" s="1" t="s">
        <v>272</v>
      </c>
      <c r="B84" s="1" t="s">
        <v>277</v>
      </c>
      <c r="C84" s="1" t="s">
        <v>273</v>
      </c>
      <c r="D84" s="1" t="s">
        <v>275</v>
      </c>
      <c r="E84" s="1" t="s">
        <v>5961</v>
      </c>
      <c r="F84" s="1" t="s">
        <v>248</v>
      </c>
      <c r="G84" s="1" t="s">
        <v>82</v>
      </c>
      <c r="H84" s="1" t="s">
        <v>5681</v>
      </c>
      <c r="I84" s="1" t="s">
        <v>5962</v>
      </c>
      <c r="J84" s="1" t="s">
        <v>5683</v>
      </c>
      <c r="K84" s="1" t="s">
        <v>5962</v>
      </c>
      <c r="L84" s="1" t="s">
        <v>5962</v>
      </c>
      <c r="M84" s="1" t="s">
        <v>5684</v>
      </c>
      <c r="N84" s="1" t="s">
        <v>5684</v>
      </c>
      <c r="O84" s="1" t="s">
        <v>5685</v>
      </c>
      <c r="P84" s="1" t="s">
        <v>5686</v>
      </c>
      <c r="Q84" s="1" t="s">
        <v>5687</v>
      </c>
      <c r="R84" s="1" t="s">
        <v>5963</v>
      </c>
      <c r="S84" s="1" t="s">
        <v>75</v>
      </c>
      <c r="T84" s="1" t="s">
        <v>5689</v>
      </c>
      <c r="U84" s="1" t="s">
        <v>5690</v>
      </c>
      <c r="V84" s="1" t="s">
        <v>5738</v>
      </c>
    </row>
    <row r="85" s="1" customFormat="1" spans="1:22">
      <c r="A85" s="1" t="s">
        <v>286</v>
      </c>
      <c r="B85" s="1" t="s">
        <v>277</v>
      </c>
      <c r="C85" s="1" t="s">
        <v>287</v>
      </c>
      <c r="D85" s="1" t="s">
        <v>275</v>
      </c>
      <c r="E85" s="1" t="s">
        <v>5964</v>
      </c>
      <c r="F85" s="1" t="s">
        <v>248</v>
      </c>
      <c r="G85" s="1" t="s">
        <v>82</v>
      </c>
      <c r="H85" s="1" t="s">
        <v>5681</v>
      </c>
      <c r="I85" s="1" t="s">
        <v>5962</v>
      </c>
      <c r="J85" s="1" t="s">
        <v>5683</v>
      </c>
      <c r="K85" s="1" t="s">
        <v>5962</v>
      </c>
      <c r="L85" s="1" t="s">
        <v>5962</v>
      </c>
      <c r="M85" s="1" t="s">
        <v>5684</v>
      </c>
      <c r="N85" s="1" t="s">
        <v>5684</v>
      </c>
      <c r="O85" s="1" t="s">
        <v>5685</v>
      </c>
      <c r="P85" s="1" t="s">
        <v>5686</v>
      </c>
      <c r="Q85" s="1" t="s">
        <v>5687</v>
      </c>
      <c r="R85" s="1" t="s">
        <v>5965</v>
      </c>
      <c r="S85" s="1" t="s">
        <v>75</v>
      </c>
      <c r="T85" s="1" t="s">
        <v>5689</v>
      </c>
      <c r="U85" s="1" t="s">
        <v>5690</v>
      </c>
      <c r="V85" s="1" t="s">
        <v>5738</v>
      </c>
    </row>
    <row r="86" s="1" customFormat="1" spans="1:22">
      <c r="A86" s="1" t="s">
        <v>2091</v>
      </c>
      <c r="B86" s="1" t="s">
        <v>277</v>
      </c>
      <c r="C86" s="1" t="s">
        <v>2092</v>
      </c>
      <c r="D86" s="1" t="s">
        <v>5966</v>
      </c>
      <c r="E86" s="1" t="s">
        <v>5967</v>
      </c>
      <c r="F86" s="1" t="s">
        <v>662</v>
      </c>
      <c r="G86" s="1" t="s">
        <v>663</v>
      </c>
      <c r="H86" s="1" t="s">
        <v>5681</v>
      </c>
      <c r="I86" s="1" t="s">
        <v>5968</v>
      </c>
      <c r="J86" s="1" t="s">
        <v>5683</v>
      </c>
      <c r="K86" s="1" t="s">
        <v>5968</v>
      </c>
      <c r="L86" s="1" t="s">
        <v>5968</v>
      </c>
      <c r="M86" s="1" t="s">
        <v>5684</v>
      </c>
      <c r="N86" s="1" t="s">
        <v>5684</v>
      </c>
      <c r="O86" s="1" t="s">
        <v>5685</v>
      </c>
      <c r="P86" s="1" t="s">
        <v>5686</v>
      </c>
      <c r="Q86" s="1" t="s">
        <v>5687</v>
      </c>
      <c r="R86" s="1" t="s">
        <v>5969</v>
      </c>
      <c r="S86" s="1" t="s">
        <v>75</v>
      </c>
      <c r="T86" s="1" t="s">
        <v>5689</v>
      </c>
      <c r="U86" s="1" t="s">
        <v>5690</v>
      </c>
      <c r="V86" s="1" t="s">
        <v>5738</v>
      </c>
    </row>
    <row r="87" s="1" customFormat="1" spans="1:22">
      <c r="A87" s="1" t="s">
        <v>968</v>
      </c>
      <c r="B87" s="1" t="s">
        <v>277</v>
      </c>
      <c r="C87" s="1" t="s">
        <v>969</v>
      </c>
      <c r="D87" s="1" t="s">
        <v>971</v>
      </c>
      <c r="E87" s="1" t="s">
        <v>5970</v>
      </c>
      <c r="F87" s="1" t="s">
        <v>82</v>
      </c>
      <c r="G87" s="1" t="s">
        <v>662</v>
      </c>
      <c r="H87" s="1" t="s">
        <v>5681</v>
      </c>
      <c r="I87" s="1" t="s">
        <v>5971</v>
      </c>
      <c r="J87" s="1" t="s">
        <v>5683</v>
      </c>
      <c r="K87" s="1" t="s">
        <v>5971</v>
      </c>
      <c r="L87" s="1" t="s">
        <v>5971</v>
      </c>
      <c r="M87" s="1" t="s">
        <v>5684</v>
      </c>
      <c r="N87" s="1" t="s">
        <v>5684</v>
      </c>
      <c r="O87" s="1" t="s">
        <v>5685</v>
      </c>
      <c r="P87" s="1" t="s">
        <v>5686</v>
      </c>
      <c r="Q87" s="1" t="s">
        <v>5687</v>
      </c>
      <c r="R87" s="1" t="s">
        <v>5972</v>
      </c>
      <c r="S87" s="1" t="s">
        <v>75</v>
      </c>
      <c r="T87" s="1" t="s">
        <v>5689</v>
      </c>
      <c r="U87" s="1" t="s">
        <v>5690</v>
      </c>
      <c r="V87" s="1" t="s">
        <v>5713</v>
      </c>
    </row>
    <row r="88" s="1" customFormat="1" spans="1:22">
      <c r="A88" s="1" t="s">
        <v>283</v>
      </c>
      <c r="B88" s="1" t="s">
        <v>277</v>
      </c>
      <c r="C88" s="1" t="s">
        <v>284</v>
      </c>
      <c r="D88" s="1" t="s">
        <v>275</v>
      </c>
      <c r="E88" s="1" t="s">
        <v>5973</v>
      </c>
      <c r="F88" s="1" t="s">
        <v>248</v>
      </c>
      <c r="G88" s="1" t="s">
        <v>82</v>
      </c>
      <c r="H88" s="1" t="s">
        <v>5681</v>
      </c>
      <c r="I88" s="1" t="s">
        <v>5962</v>
      </c>
      <c r="J88" s="1" t="s">
        <v>5683</v>
      </c>
      <c r="K88" s="1" t="s">
        <v>5962</v>
      </c>
      <c r="L88" s="1" t="s">
        <v>5962</v>
      </c>
      <c r="M88" s="1" t="s">
        <v>5684</v>
      </c>
      <c r="N88" s="1" t="s">
        <v>5684</v>
      </c>
      <c r="O88" s="1" t="s">
        <v>5685</v>
      </c>
      <c r="P88" s="1" t="s">
        <v>5686</v>
      </c>
      <c r="Q88" s="1" t="s">
        <v>5687</v>
      </c>
      <c r="R88" s="1" t="s">
        <v>5974</v>
      </c>
      <c r="S88" s="1" t="s">
        <v>75</v>
      </c>
      <c r="T88" s="1" t="s">
        <v>5689</v>
      </c>
      <c r="U88" s="1" t="s">
        <v>5690</v>
      </c>
      <c r="V88" s="1" t="s">
        <v>5738</v>
      </c>
    </row>
    <row r="89" s="1" customFormat="1" spans="1:22">
      <c r="A89" s="1" t="s">
        <v>5339</v>
      </c>
      <c r="B89" s="1" t="s">
        <v>277</v>
      </c>
      <c r="C89" s="1" t="s">
        <v>5340</v>
      </c>
      <c r="D89" s="1" t="s">
        <v>5342</v>
      </c>
      <c r="E89" s="1" t="s">
        <v>5975</v>
      </c>
      <c r="F89" s="1" t="s">
        <v>94</v>
      </c>
      <c r="G89" s="1" t="s">
        <v>871</v>
      </c>
      <c r="H89" s="1" t="s">
        <v>5681</v>
      </c>
      <c r="I89" s="1" t="s">
        <v>5976</v>
      </c>
      <c r="J89" s="1" t="s">
        <v>5683</v>
      </c>
      <c r="K89" s="1" t="s">
        <v>5976</v>
      </c>
      <c r="L89" s="1" t="s">
        <v>5976</v>
      </c>
      <c r="M89" s="1" t="s">
        <v>5684</v>
      </c>
      <c r="N89" s="1" t="s">
        <v>5684</v>
      </c>
      <c r="O89" s="1" t="s">
        <v>5685</v>
      </c>
      <c r="P89" s="1" t="s">
        <v>5686</v>
      </c>
      <c r="Q89" s="1" t="s">
        <v>5687</v>
      </c>
      <c r="R89" s="1" t="s">
        <v>5977</v>
      </c>
      <c r="S89" s="1" t="s">
        <v>75</v>
      </c>
      <c r="T89" s="1" t="s">
        <v>5689</v>
      </c>
      <c r="U89" s="1" t="s">
        <v>5690</v>
      </c>
      <c r="V89" s="1" t="s">
        <v>5691</v>
      </c>
    </row>
    <row r="90" s="1" customFormat="1" spans="1:22">
      <c r="A90" s="1" t="s">
        <v>4190</v>
      </c>
      <c r="B90" s="1" t="s">
        <v>277</v>
      </c>
      <c r="C90" s="1" t="s">
        <v>4191</v>
      </c>
      <c r="D90" s="1" t="s">
        <v>679</v>
      </c>
      <c r="E90" s="1" t="s">
        <v>5978</v>
      </c>
      <c r="F90" s="1" t="s">
        <v>81</v>
      </c>
      <c r="G90" s="1" t="s">
        <v>2725</v>
      </c>
      <c r="H90" s="1" t="s">
        <v>5681</v>
      </c>
      <c r="I90" s="1" t="s">
        <v>5979</v>
      </c>
      <c r="J90" s="1" t="s">
        <v>5683</v>
      </c>
      <c r="K90" s="1" t="s">
        <v>5979</v>
      </c>
      <c r="L90" s="1" t="s">
        <v>5979</v>
      </c>
      <c r="M90" s="1" t="s">
        <v>5684</v>
      </c>
      <c r="N90" s="1" t="s">
        <v>5684</v>
      </c>
      <c r="O90" s="1" t="s">
        <v>5685</v>
      </c>
      <c r="P90" s="1" t="s">
        <v>5686</v>
      </c>
      <c r="Q90" s="1" t="s">
        <v>5687</v>
      </c>
      <c r="R90" s="1" t="s">
        <v>5980</v>
      </c>
      <c r="S90" s="1" t="s">
        <v>75</v>
      </c>
      <c r="T90" s="1" t="s">
        <v>5689</v>
      </c>
      <c r="U90" s="1" t="s">
        <v>5690</v>
      </c>
      <c r="V90" s="1" t="s">
        <v>5691</v>
      </c>
    </row>
    <row r="91" s="1" customFormat="1" spans="1:22">
      <c r="A91" s="1" t="s">
        <v>2108</v>
      </c>
      <c r="B91" s="1" t="s">
        <v>295</v>
      </c>
      <c r="C91" s="1" t="s">
        <v>2109</v>
      </c>
      <c r="D91" s="1" t="s">
        <v>275</v>
      </c>
      <c r="E91" s="1" t="s">
        <v>5981</v>
      </c>
      <c r="F91" s="1" t="s">
        <v>154</v>
      </c>
      <c r="G91" s="1" t="s">
        <v>663</v>
      </c>
      <c r="H91" s="1" t="s">
        <v>5681</v>
      </c>
      <c r="I91" s="1" t="s">
        <v>5881</v>
      </c>
      <c r="J91" s="1" t="s">
        <v>5683</v>
      </c>
      <c r="K91" s="1" t="s">
        <v>5881</v>
      </c>
      <c r="L91" s="1" t="s">
        <v>5881</v>
      </c>
      <c r="M91" s="1" t="s">
        <v>5684</v>
      </c>
      <c r="N91" s="1" t="s">
        <v>5684</v>
      </c>
      <c r="O91" s="1" t="s">
        <v>5685</v>
      </c>
      <c r="P91" s="1" t="s">
        <v>5686</v>
      </c>
      <c r="Q91" s="1" t="s">
        <v>5687</v>
      </c>
      <c r="R91" s="1" t="s">
        <v>5982</v>
      </c>
      <c r="S91" s="1" t="s">
        <v>75</v>
      </c>
      <c r="T91" s="1" t="s">
        <v>5689</v>
      </c>
      <c r="U91" s="1" t="s">
        <v>5690</v>
      </c>
      <c r="V91" s="1" t="s">
        <v>5738</v>
      </c>
    </row>
    <row r="92" s="1" customFormat="1" spans="1:22">
      <c r="A92" s="1" t="s">
        <v>290</v>
      </c>
      <c r="B92" s="1" t="s">
        <v>295</v>
      </c>
      <c r="C92" s="1" t="s">
        <v>291</v>
      </c>
      <c r="D92" s="1" t="s">
        <v>5893</v>
      </c>
      <c r="E92" s="1" t="s">
        <v>5983</v>
      </c>
      <c r="F92" s="1" t="s">
        <v>81</v>
      </c>
      <c r="G92" s="1" t="s">
        <v>82</v>
      </c>
      <c r="H92" s="1" t="s">
        <v>5681</v>
      </c>
      <c r="I92" s="1" t="s">
        <v>5984</v>
      </c>
      <c r="J92" s="1" t="s">
        <v>5683</v>
      </c>
      <c r="K92" s="1" t="s">
        <v>5984</v>
      </c>
      <c r="L92" s="1" t="s">
        <v>5984</v>
      </c>
      <c r="M92" s="1" t="s">
        <v>5684</v>
      </c>
      <c r="N92" s="1" t="s">
        <v>5684</v>
      </c>
      <c r="O92" s="1" t="s">
        <v>5685</v>
      </c>
      <c r="P92" s="1" t="s">
        <v>5686</v>
      </c>
      <c r="Q92" s="1" t="s">
        <v>5687</v>
      </c>
      <c r="R92" s="1" t="s">
        <v>5985</v>
      </c>
      <c r="S92" s="1" t="s">
        <v>75</v>
      </c>
      <c r="T92" s="1" t="s">
        <v>5689</v>
      </c>
      <c r="U92" s="1" t="s">
        <v>5690</v>
      </c>
      <c r="V92" s="1" t="s">
        <v>5738</v>
      </c>
    </row>
    <row r="93" s="1" customFormat="1" spans="1:22">
      <c r="A93" s="1" t="s">
        <v>1183</v>
      </c>
      <c r="B93" s="1" t="s">
        <v>295</v>
      </c>
      <c r="C93" s="1" t="s">
        <v>1184</v>
      </c>
      <c r="D93" s="1" t="s">
        <v>1186</v>
      </c>
      <c r="E93" s="1" t="s">
        <v>5986</v>
      </c>
      <c r="F93" s="1" t="s">
        <v>81</v>
      </c>
      <c r="G93" s="1" t="s">
        <v>662</v>
      </c>
      <c r="H93" s="1" t="s">
        <v>5681</v>
      </c>
      <c r="I93" s="1" t="s">
        <v>5987</v>
      </c>
      <c r="J93" s="1" t="s">
        <v>5683</v>
      </c>
      <c r="K93" s="1" t="s">
        <v>5987</v>
      </c>
      <c r="L93" s="1" t="s">
        <v>5987</v>
      </c>
      <c r="M93" s="1" t="s">
        <v>5684</v>
      </c>
      <c r="N93" s="1" t="s">
        <v>5684</v>
      </c>
      <c r="O93" s="1" t="s">
        <v>5685</v>
      </c>
      <c r="P93" s="1" t="s">
        <v>5686</v>
      </c>
      <c r="Q93" s="1" t="s">
        <v>5687</v>
      </c>
      <c r="R93" s="1" t="s">
        <v>5988</v>
      </c>
      <c r="S93" s="1" t="s">
        <v>75</v>
      </c>
      <c r="T93" s="1" t="s">
        <v>5689</v>
      </c>
      <c r="U93" s="1" t="s">
        <v>5690</v>
      </c>
      <c r="V93" s="1" t="s">
        <v>5738</v>
      </c>
    </row>
    <row r="94" s="1" customFormat="1" spans="1:22">
      <c r="A94" s="1" t="s">
        <v>586</v>
      </c>
      <c r="B94" s="1" t="s">
        <v>295</v>
      </c>
      <c r="C94" s="1" t="s">
        <v>587</v>
      </c>
      <c r="D94" s="1" t="s">
        <v>5957</v>
      </c>
      <c r="E94" s="1" t="s">
        <v>5989</v>
      </c>
      <c r="F94" s="1" t="s">
        <v>248</v>
      </c>
      <c r="G94" s="1" t="s">
        <v>82</v>
      </c>
      <c r="H94" s="1" t="s">
        <v>5681</v>
      </c>
      <c r="I94" s="1" t="s">
        <v>5990</v>
      </c>
      <c r="J94" s="1" t="s">
        <v>5683</v>
      </c>
      <c r="K94" s="1" t="s">
        <v>5990</v>
      </c>
      <c r="L94" s="1" t="s">
        <v>5990</v>
      </c>
      <c r="M94" s="1" t="s">
        <v>5684</v>
      </c>
      <c r="N94" s="1" t="s">
        <v>5684</v>
      </c>
      <c r="O94" s="1" t="s">
        <v>5685</v>
      </c>
      <c r="P94" s="1" t="s">
        <v>5686</v>
      </c>
      <c r="Q94" s="1" t="s">
        <v>5687</v>
      </c>
      <c r="R94" s="1" t="s">
        <v>5991</v>
      </c>
      <c r="S94" s="1" t="s">
        <v>75</v>
      </c>
      <c r="T94" s="1" t="s">
        <v>5689</v>
      </c>
      <c r="U94" s="1" t="s">
        <v>5690</v>
      </c>
      <c r="V94" s="1" t="s">
        <v>5691</v>
      </c>
    </row>
    <row r="95" s="1" customFormat="1" spans="1:22">
      <c r="A95" s="1" t="s">
        <v>1487</v>
      </c>
      <c r="B95" s="1" t="s">
        <v>1492</v>
      </c>
      <c r="C95" s="1" t="s">
        <v>1488</v>
      </c>
      <c r="D95" s="1" t="s">
        <v>1490</v>
      </c>
      <c r="E95" s="1" t="s">
        <v>5992</v>
      </c>
      <c r="F95" s="1" t="s">
        <v>81</v>
      </c>
      <c r="G95" s="1" t="s">
        <v>662</v>
      </c>
      <c r="H95" s="1" t="s">
        <v>5681</v>
      </c>
      <c r="I95" s="1" t="s">
        <v>5993</v>
      </c>
      <c r="J95" s="1" t="s">
        <v>5683</v>
      </c>
      <c r="K95" s="1" t="s">
        <v>5993</v>
      </c>
      <c r="L95" s="1" t="s">
        <v>5993</v>
      </c>
      <c r="M95" s="1" t="s">
        <v>5684</v>
      </c>
      <c r="N95" s="1" t="s">
        <v>5684</v>
      </c>
      <c r="O95" s="1" t="s">
        <v>5685</v>
      </c>
      <c r="P95" s="1" t="s">
        <v>5686</v>
      </c>
      <c r="Q95" s="1" t="s">
        <v>5687</v>
      </c>
      <c r="R95" s="1" t="s">
        <v>5994</v>
      </c>
      <c r="S95" s="1" t="s">
        <v>75</v>
      </c>
      <c r="T95" s="1" t="s">
        <v>5689</v>
      </c>
      <c r="U95" s="1" t="s">
        <v>5690</v>
      </c>
      <c r="V95" s="1" t="s">
        <v>5691</v>
      </c>
    </row>
    <row r="96" s="1" customFormat="1" spans="1:22">
      <c r="A96" s="1" t="s">
        <v>3059</v>
      </c>
      <c r="B96" s="1" t="s">
        <v>1492</v>
      </c>
      <c r="C96" s="1" t="s">
        <v>3060</v>
      </c>
      <c r="D96" s="1" t="s">
        <v>3062</v>
      </c>
      <c r="E96" s="1" t="s">
        <v>5995</v>
      </c>
      <c r="F96" s="1" t="s">
        <v>81</v>
      </c>
      <c r="G96" s="1" t="s">
        <v>83</v>
      </c>
      <c r="H96" s="1" t="s">
        <v>5681</v>
      </c>
      <c r="I96" s="1" t="s">
        <v>5996</v>
      </c>
      <c r="J96" s="1" t="s">
        <v>5683</v>
      </c>
      <c r="K96" s="1" t="s">
        <v>5996</v>
      </c>
      <c r="L96" s="1" t="s">
        <v>5996</v>
      </c>
      <c r="M96" s="1" t="s">
        <v>5684</v>
      </c>
      <c r="N96" s="1" t="s">
        <v>5684</v>
      </c>
      <c r="O96" s="1" t="s">
        <v>5685</v>
      </c>
      <c r="P96" s="1" t="s">
        <v>5686</v>
      </c>
      <c r="Q96" s="1" t="s">
        <v>5687</v>
      </c>
      <c r="R96" s="1" t="s">
        <v>5997</v>
      </c>
      <c r="S96" s="1" t="s">
        <v>75</v>
      </c>
      <c r="T96" s="1" t="s">
        <v>5689</v>
      </c>
      <c r="U96" s="1" t="s">
        <v>5655</v>
      </c>
      <c r="V96" s="1" t="s">
        <v>5749</v>
      </c>
    </row>
    <row r="97" s="1" customFormat="1" spans="1:22">
      <c r="A97" s="1" t="s">
        <v>2882</v>
      </c>
      <c r="B97" s="1" t="s">
        <v>1492</v>
      </c>
      <c r="C97" s="1" t="s">
        <v>2883</v>
      </c>
      <c r="D97" s="1" t="s">
        <v>2885</v>
      </c>
      <c r="E97" s="1" t="s">
        <v>5998</v>
      </c>
      <c r="F97" s="1" t="s">
        <v>662</v>
      </c>
      <c r="G97" s="1" t="s">
        <v>83</v>
      </c>
      <c r="H97" s="1" t="s">
        <v>5681</v>
      </c>
      <c r="I97" s="1" t="s">
        <v>5999</v>
      </c>
      <c r="J97" s="1" t="s">
        <v>5683</v>
      </c>
      <c r="K97" s="1" t="s">
        <v>5999</v>
      </c>
      <c r="L97" s="1" t="s">
        <v>5999</v>
      </c>
      <c r="M97" s="1" t="s">
        <v>5684</v>
      </c>
      <c r="N97" s="1" t="s">
        <v>5684</v>
      </c>
      <c r="O97" s="1" t="s">
        <v>5685</v>
      </c>
      <c r="P97" s="1" t="s">
        <v>5686</v>
      </c>
      <c r="Q97" s="1" t="s">
        <v>5687</v>
      </c>
      <c r="R97" s="1" t="s">
        <v>6000</v>
      </c>
      <c r="S97" s="1" t="s">
        <v>75</v>
      </c>
      <c r="T97" s="1" t="s">
        <v>5689</v>
      </c>
      <c r="U97" s="1" t="s">
        <v>5690</v>
      </c>
      <c r="V97" s="1" t="s">
        <v>5716</v>
      </c>
    </row>
    <row r="98" s="1" customFormat="1" spans="1:22">
      <c r="A98" s="1" t="s">
        <v>2659</v>
      </c>
      <c r="B98" s="1" t="s">
        <v>1492</v>
      </c>
      <c r="C98" s="1" t="s">
        <v>2660</v>
      </c>
      <c r="D98" s="1" t="s">
        <v>6001</v>
      </c>
      <c r="E98" s="1" t="s">
        <v>6002</v>
      </c>
      <c r="F98" s="1" t="s">
        <v>82</v>
      </c>
      <c r="G98" s="1" t="s">
        <v>663</v>
      </c>
      <c r="H98" s="1" t="s">
        <v>5681</v>
      </c>
      <c r="I98" s="1" t="s">
        <v>6003</v>
      </c>
      <c r="J98" s="1" t="s">
        <v>5683</v>
      </c>
      <c r="K98" s="1" t="s">
        <v>6003</v>
      </c>
      <c r="L98" s="1" t="s">
        <v>6003</v>
      </c>
      <c r="M98" s="1" t="s">
        <v>5684</v>
      </c>
      <c r="N98" s="1" t="s">
        <v>5684</v>
      </c>
      <c r="O98" s="1" t="s">
        <v>5685</v>
      </c>
      <c r="P98" s="1" t="s">
        <v>5686</v>
      </c>
      <c r="Q98" s="1" t="s">
        <v>5687</v>
      </c>
      <c r="R98" s="1" t="s">
        <v>6004</v>
      </c>
      <c r="S98" s="1" t="s">
        <v>75</v>
      </c>
      <c r="T98" s="1" t="s">
        <v>5689</v>
      </c>
      <c r="U98" s="1" t="s">
        <v>5690</v>
      </c>
      <c r="V98" s="1" t="s">
        <v>6005</v>
      </c>
    </row>
    <row r="99" s="1" customFormat="1" spans="1:22">
      <c r="A99" s="1" t="s">
        <v>2133</v>
      </c>
      <c r="B99" s="1" t="s">
        <v>165</v>
      </c>
      <c r="C99" s="1" t="s">
        <v>2134</v>
      </c>
      <c r="D99" s="1" t="s">
        <v>6006</v>
      </c>
      <c r="E99" s="1" t="s">
        <v>6007</v>
      </c>
      <c r="F99" s="1" t="s">
        <v>154</v>
      </c>
      <c r="G99" s="1" t="s">
        <v>663</v>
      </c>
      <c r="H99" s="1" t="s">
        <v>5681</v>
      </c>
      <c r="I99" s="1" t="s">
        <v>6008</v>
      </c>
      <c r="J99" s="1" t="s">
        <v>5683</v>
      </c>
      <c r="K99" s="1" t="s">
        <v>6008</v>
      </c>
      <c r="L99" s="1" t="s">
        <v>6008</v>
      </c>
      <c r="M99" s="1" t="s">
        <v>5684</v>
      </c>
      <c r="N99" s="1" t="s">
        <v>5684</v>
      </c>
      <c r="O99" s="1" t="s">
        <v>5685</v>
      </c>
      <c r="P99" s="1" t="s">
        <v>5686</v>
      </c>
      <c r="Q99" s="1" t="s">
        <v>5687</v>
      </c>
      <c r="R99" s="1" t="s">
        <v>6009</v>
      </c>
      <c r="S99" s="1" t="s">
        <v>75</v>
      </c>
      <c r="T99" s="1" t="s">
        <v>5689</v>
      </c>
      <c r="U99" s="1" t="s">
        <v>5690</v>
      </c>
      <c r="V99" s="1" t="s">
        <v>6005</v>
      </c>
    </row>
    <row r="100" s="1" customFormat="1" spans="1:22">
      <c r="A100" s="1" t="s">
        <v>2828</v>
      </c>
      <c r="B100" s="1" t="s">
        <v>165</v>
      </c>
      <c r="C100" s="1" t="s">
        <v>2829</v>
      </c>
      <c r="D100" s="1" t="s">
        <v>2824</v>
      </c>
      <c r="E100" s="1" t="s">
        <v>6010</v>
      </c>
      <c r="F100" s="1" t="s">
        <v>662</v>
      </c>
      <c r="G100" s="1" t="s">
        <v>663</v>
      </c>
      <c r="H100" s="1" t="s">
        <v>5681</v>
      </c>
      <c r="I100" s="1" t="s">
        <v>6011</v>
      </c>
      <c r="J100" s="1" t="s">
        <v>5683</v>
      </c>
      <c r="K100" s="1" t="s">
        <v>6011</v>
      </c>
      <c r="L100" s="1" t="s">
        <v>6011</v>
      </c>
      <c r="M100" s="1" t="s">
        <v>5684</v>
      </c>
      <c r="N100" s="1" t="s">
        <v>5684</v>
      </c>
      <c r="O100" s="1" t="s">
        <v>5685</v>
      </c>
      <c r="P100" s="1" t="s">
        <v>5686</v>
      </c>
      <c r="Q100" s="1" t="s">
        <v>5687</v>
      </c>
      <c r="R100" s="1" t="s">
        <v>6012</v>
      </c>
      <c r="S100" s="1" t="s">
        <v>75</v>
      </c>
      <c r="T100" s="1" t="s">
        <v>5689</v>
      </c>
      <c r="U100" s="1" t="s">
        <v>5690</v>
      </c>
      <c r="V100" s="1" t="s">
        <v>5784</v>
      </c>
    </row>
    <row r="101" s="1" customFormat="1" spans="1:22">
      <c r="A101" s="1" t="s">
        <v>2821</v>
      </c>
      <c r="B101" s="1" t="s">
        <v>165</v>
      </c>
      <c r="C101" s="1" t="s">
        <v>2822</v>
      </c>
      <c r="D101" s="1" t="s">
        <v>2824</v>
      </c>
      <c r="E101" s="1" t="s">
        <v>6013</v>
      </c>
      <c r="F101" s="1" t="s">
        <v>662</v>
      </c>
      <c r="G101" s="1" t="s">
        <v>663</v>
      </c>
      <c r="H101" s="1" t="s">
        <v>5681</v>
      </c>
      <c r="I101" s="1" t="s">
        <v>6011</v>
      </c>
      <c r="J101" s="1" t="s">
        <v>5683</v>
      </c>
      <c r="K101" s="1" t="s">
        <v>6011</v>
      </c>
      <c r="L101" s="1" t="s">
        <v>6011</v>
      </c>
      <c r="M101" s="1" t="s">
        <v>5684</v>
      </c>
      <c r="N101" s="1" t="s">
        <v>5684</v>
      </c>
      <c r="O101" s="1" t="s">
        <v>5685</v>
      </c>
      <c r="P101" s="1" t="s">
        <v>5686</v>
      </c>
      <c r="Q101" s="1" t="s">
        <v>5687</v>
      </c>
      <c r="R101" s="1" t="s">
        <v>6014</v>
      </c>
      <c r="S101" s="1" t="s">
        <v>75</v>
      </c>
      <c r="T101" s="1" t="s">
        <v>5689</v>
      </c>
      <c r="U101" s="1" t="s">
        <v>5690</v>
      </c>
      <c r="V101" s="1" t="s">
        <v>5784</v>
      </c>
    </row>
    <row r="102" s="1" customFormat="1" spans="1:22">
      <c r="A102" s="1" t="s">
        <v>160</v>
      </c>
      <c r="B102" s="1" t="s">
        <v>165</v>
      </c>
      <c r="C102" s="1" t="s">
        <v>161</v>
      </c>
      <c r="D102" s="1" t="s">
        <v>6015</v>
      </c>
      <c r="E102" s="1" t="s">
        <v>6016</v>
      </c>
      <c r="F102" s="1" t="s">
        <v>154</v>
      </c>
      <c r="G102" s="1" t="s">
        <v>82</v>
      </c>
      <c r="H102" s="1" t="s">
        <v>5681</v>
      </c>
      <c r="I102" s="1" t="s">
        <v>6017</v>
      </c>
      <c r="J102" s="1" t="s">
        <v>5683</v>
      </c>
      <c r="K102" s="1" t="s">
        <v>6017</v>
      </c>
      <c r="L102" s="1" t="s">
        <v>6017</v>
      </c>
      <c r="M102" s="1" t="s">
        <v>5684</v>
      </c>
      <c r="N102" s="1" t="s">
        <v>5684</v>
      </c>
      <c r="O102" s="1" t="s">
        <v>5685</v>
      </c>
      <c r="P102" s="1" t="s">
        <v>5686</v>
      </c>
      <c r="Q102" s="1" t="s">
        <v>5687</v>
      </c>
      <c r="R102" s="1" t="s">
        <v>6018</v>
      </c>
      <c r="S102" s="1" t="s">
        <v>75</v>
      </c>
      <c r="T102" s="1" t="s">
        <v>5689</v>
      </c>
      <c r="U102" s="1" t="s">
        <v>5655</v>
      </c>
      <c r="V102" s="1" t="s">
        <v>5713</v>
      </c>
    </row>
    <row r="103" s="1" customFormat="1" spans="1:22">
      <c r="A103" s="1" t="s">
        <v>3266</v>
      </c>
      <c r="B103" s="1" t="s">
        <v>165</v>
      </c>
      <c r="C103" s="1" t="s">
        <v>3267</v>
      </c>
      <c r="D103" s="1" t="s">
        <v>1480</v>
      </c>
      <c r="E103" s="1" t="s">
        <v>6019</v>
      </c>
      <c r="F103" s="1" t="s">
        <v>662</v>
      </c>
      <c r="G103" s="1" t="s">
        <v>83</v>
      </c>
      <c r="H103" s="1" t="s">
        <v>5681</v>
      </c>
      <c r="I103" s="1" t="s">
        <v>6020</v>
      </c>
      <c r="J103" s="1" t="s">
        <v>5683</v>
      </c>
      <c r="K103" s="1" t="s">
        <v>6020</v>
      </c>
      <c r="L103" s="1" t="s">
        <v>6020</v>
      </c>
      <c r="M103" s="1" t="s">
        <v>5684</v>
      </c>
      <c r="N103" s="1" t="s">
        <v>5684</v>
      </c>
      <c r="O103" s="1" t="s">
        <v>5685</v>
      </c>
      <c r="P103" s="1" t="s">
        <v>5686</v>
      </c>
      <c r="Q103" s="1" t="s">
        <v>5687</v>
      </c>
      <c r="R103" s="1" t="s">
        <v>6021</v>
      </c>
      <c r="S103" s="1" t="s">
        <v>75</v>
      </c>
      <c r="T103" s="1" t="s">
        <v>5689</v>
      </c>
      <c r="U103" s="1" t="s">
        <v>5690</v>
      </c>
      <c r="V103" s="1" t="s">
        <v>5691</v>
      </c>
    </row>
    <row r="104" s="1" customFormat="1" spans="1:22">
      <c r="A104" s="1" t="s">
        <v>6022</v>
      </c>
      <c r="B104" s="1" t="s">
        <v>2219</v>
      </c>
      <c r="C104" s="1" t="s">
        <v>6023</v>
      </c>
      <c r="D104" s="1" t="s">
        <v>6001</v>
      </c>
      <c r="E104" s="1" t="s">
        <v>6024</v>
      </c>
      <c r="F104" s="1" t="s">
        <v>663</v>
      </c>
      <c r="G104" s="1" t="s">
        <v>2725</v>
      </c>
      <c r="H104" s="1" t="s">
        <v>5681</v>
      </c>
      <c r="I104" s="1" t="s">
        <v>5685</v>
      </c>
      <c r="J104" s="1" t="s">
        <v>5683</v>
      </c>
      <c r="K104" s="1" t="s">
        <v>5685</v>
      </c>
      <c r="L104" s="1" t="s">
        <v>5685</v>
      </c>
      <c r="M104" s="1" t="s">
        <v>5684</v>
      </c>
      <c r="N104" s="1" t="s">
        <v>5684</v>
      </c>
      <c r="O104" s="1" t="s">
        <v>5685</v>
      </c>
      <c r="P104" s="1" t="s">
        <v>5686</v>
      </c>
      <c r="Q104" s="1" t="s">
        <v>5687</v>
      </c>
      <c r="R104" s="1" t="s">
        <v>6025</v>
      </c>
      <c r="S104" s="1" t="s">
        <v>75</v>
      </c>
      <c r="T104" s="1" t="s">
        <v>5689</v>
      </c>
      <c r="U104" s="1" t="s">
        <v>5690</v>
      </c>
      <c r="V104" s="1" t="s">
        <v>6005</v>
      </c>
    </row>
    <row r="105" s="1" customFormat="1" spans="1:22">
      <c r="A105" s="1" t="s">
        <v>6026</v>
      </c>
      <c r="B105" s="1" t="s">
        <v>2219</v>
      </c>
      <c r="C105" s="1" t="s">
        <v>6027</v>
      </c>
      <c r="D105" s="1" t="s">
        <v>6001</v>
      </c>
      <c r="E105" s="1" t="s">
        <v>6028</v>
      </c>
      <c r="F105" s="1" t="s">
        <v>83</v>
      </c>
      <c r="G105" s="1" t="s">
        <v>2725</v>
      </c>
      <c r="H105" s="1" t="s">
        <v>5681</v>
      </c>
      <c r="I105" s="1" t="s">
        <v>5685</v>
      </c>
      <c r="J105" s="1" t="s">
        <v>5683</v>
      </c>
      <c r="K105" s="1" t="s">
        <v>5685</v>
      </c>
      <c r="L105" s="1" t="s">
        <v>5685</v>
      </c>
      <c r="M105" s="1" t="s">
        <v>5684</v>
      </c>
      <c r="N105" s="1" t="s">
        <v>5684</v>
      </c>
      <c r="O105" s="1" t="s">
        <v>5685</v>
      </c>
      <c r="P105" s="1" t="s">
        <v>5686</v>
      </c>
      <c r="Q105" s="1" t="s">
        <v>5687</v>
      </c>
      <c r="R105" s="1" t="s">
        <v>6029</v>
      </c>
      <c r="S105" s="1" t="s">
        <v>75</v>
      </c>
      <c r="T105" s="1" t="s">
        <v>5689</v>
      </c>
      <c r="U105" s="1" t="s">
        <v>5690</v>
      </c>
      <c r="V105" s="1" t="s">
        <v>6005</v>
      </c>
    </row>
    <row r="106" s="1" customFormat="1" spans="1:22">
      <c r="A106" s="1" t="s">
        <v>3932</v>
      </c>
      <c r="B106" s="1" t="s">
        <v>2219</v>
      </c>
      <c r="C106" s="1" t="s">
        <v>3933</v>
      </c>
      <c r="D106" s="1" t="s">
        <v>6030</v>
      </c>
      <c r="E106" s="1" t="s">
        <v>6031</v>
      </c>
      <c r="F106" s="1" t="s">
        <v>662</v>
      </c>
      <c r="G106" s="1" t="s">
        <v>2725</v>
      </c>
      <c r="H106" s="1" t="s">
        <v>5681</v>
      </c>
      <c r="I106" s="1" t="s">
        <v>6032</v>
      </c>
      <c r="J106" s="1" t="s">
        <v>5683</v>
      </c>
      <c r="K106" s="1" t="s">
        <v>6032</v>
      </c>
      <c r="L106" s="1" t="s">
        <v>6032</v>
      </c>
      <c r="M106" s="1" t="s">
        <v>5684</v>
      </c>
      <c r="N106" s="1" t="s">
        <v>5684</v>
      </c>
      <c r="O106" s="1" t="s">
        <v>5685</v>
      </c>
      <c r="P106" s="1" t="s">
        <v>5686</v>
      </c>
      <c r="Q106" s="1" t="s">
        <v>5687</v>
      </c>
      <c r="R106" s="1" t="s">
        <v>6033</v>
      </c>
      <c r="S106" s="1" t="s">
        <v>75</v>
      </c>
      <c r="T106" s="1" t="s">
        <v>5689</v>
      </c>
      <c r="U106" s="1" t="s">
        <v>5690</v>
      </c>
      <c r="V106" s="1" t="s">
        <v>5738</v>
      </c>
    </row>
    <row r="107" s="1" customFormat="1" spans="1:22">
      <c r="A107" s="1" t="s">
        <v>2216</v>
      </c>
      <c r="B107" s="1" t="s">
        <v>2219</v>
      </c>
      <c r="C107" s="1" t="s">
        <v>2217</v>
      </c>
      <c r="D107" s="1" t="s">
        <v>444</v>
      </c>
      <c r="E107" s="1" t="s">
        <v>6034</v>
      </c>
      <c r="F107" s="1" t="s">
        <v>81</v>
      </c>
      <c r="G107" s="1" t="s">
        <v>663</v>
      </c>
      <c r="H107" s="1" t="s">
        <v>5681</v>
      </c>
      <c r="I107" s="1" t="s">
        <v>6035</v>
      </c>
      <c r="J107" s="1" t="s">
        <v>5683</v>
      </c>
      <c r="K107" s="1" t="s">
        <v>6035</v>
      </c>
      <c r="L107" s="1" t="s">
        <v>6035</v>
      </c>
      <c r="M107" s="1" t="s">
        <v>5684</v>
      </c>
      <c r="N107" s="1" t="s">
        <v>5684</v>
      </c>
      <c r="O107" s="1" t="s">
        <v>5685</v>
      </c>
      <c r="P107" s="1" t="s">
        <v>5686</v>
      </c>
      <c r="Q107" s="1" t="s">
        <v>5687</v>
      </c>
      <c r="R107" s="1" t="s">
        <v>6036</v>
      </c>
      <c r="S107" s="1" t="s">
        <v>75</v>
      </c>
      <c r="T107" s="1" t="s">
        <v>5689</v>
      </c>
      <c r="U107" s="1" t="s">
        <v>5655</v>
      </c>
      <c r="V107" s="1" t="s">
        <v>5738</v>
      </c>
    </row>
    <row r="108" s="1" customFormat="1" spans="1:22">
      <c r="A108" s="1" t="s">
        <v>5346</v>
      </c>
      <c r="B108" s="1" t="s">
        <v>2893</v>
      </c>
      <c r="C108" s="1" t="s">
        <v>5347</v>
      </c>
      <c r="D108" s="1" t="s">
        <v>5860</v>
      </c>
      <c r="E108" s="1" t="s">
        <v>6037</v>
      </c>
      <c r="F108" s="1" t="s">
        <v>2725</v>
      </c>
      <c r="G108" s="1" t="s">
        <v>871</v>
      </c>
      <c r="H108" s="1" t="s">
        <v>5681</v>
      </c>
      <c r="I108" s="1" t="s">
        <v>6038</v>
      </c>
      <c r="J108" s="1" t="s">
        <v>5683</v>
      </c>
      <c r="K108" s="1" t="s">
        <v>6038</v>
      </c>
      <c r="L108" s="1" t="s">
        <v>6038</v>
      </c>
      <c r="M108" s="1" t="s">
        <v>5684</v>
      </c>
      <c r="N108" s="1" t="s">
        <v>5684</v>
      </c>
      <c r="O108" s="1" t="s">
        <v>5685</v>
      </c>
      <c r="P108" s="1" t="s">
        <v>5686</v>
      </c>
      <c r="Q108" s="1" t="s">
        <v>5687</v>
      </c>
      <c r="R108" s="1" t="s">
        <v>6039</v>
      </c>
      <c r="S108" s="1" t="s">
        <v>75</v>
      </c>
      <c r="T108" s="1" t="s">
        <v>5689</v>
      </c>
      <c r="U108" s="1" t="s">
        <v>5690</v>
      </c>
      <c r="V108" s="1" t="s">
        <v>5691</v>
      </c>
    </row>
    <row r="109" s="1" customFormat="1" spans="1:22">
      <c r="A109" s="1" t="s">
        <v>5251</v>
      </c>
      <c r="B109" s="1" t="s">
        <v>2893</v>
      </c>
      <c r="C109" s="1" t="s">
        <v>5252</v>
      </c>
      <c r="D109" s="1" t="s">
        <v>5739</v>
      </c>
      <c r="E109" s="1" t="s">
        <v>6040</v>
      </c>
      <c r="F109" s="1" t="s">
        <v>94</v>
      </c>
      <c r="G109" s="1" t="s">
        <v>871</v>
      </c>
      <c r="H109" s="1" t="s">
        <v>5681</v>
      </c>
      <c r="I109" s="1" t="s">
        <v>6041</v>
      </c>
      <c r="J109" s="1" t="s">
        <v>5683</v>
      </c>
      <c r="K109" s="1" t="s">
        <v>6041</v>
      </c>
      <c r="L109" s="1" t="s">
        <v>6041</v>
      </c>
      <c r="M109" s="1" t="s">
        <v>5684</v>
      </c>
      <c r="N109" s="1" t="s">
        <v>5684</v>
      </c>
      <c r="O109" s="1" t="s">
        <v>5685</v>
      </c>
      <c r="P109" s="1" t="s">
        <v>5686</v>
      </c>
      <c r="Q109" s="1" t="s">
        <v>5687</v>
      </c>
      <c r="R109" s="1" t="s">
        <v>6042</v>
      </c>
      <c r="S109" s="1" t="s">
        <v>75</v>
      </c>
      <c r="T109" s="1" t="s">
        <v>5689</v>
      </c>
      <c r="U109" s="1" t="s">
        <v>5690</v>
      </c>
      <c r="V109" s="1" t="s">
        <v>5738</v>
      </c>
    </row>
    <row r="110" s="1" customFormat="1" spans="1:22">
      <c r="A110" s="1" t="s">
        <v>2890</v>
      </c>
      <c r="B110" s="1" t="s">
        <v>2893</v>
      </c>
      <c r="C110" s="1" t="s">
        <v>2891</v>
      </c>
      <c r="D110" s="1" t="s">
        <v>980</v>
      </c>
      <c r="E110" s="1" t="s">
        <v>6043</v>
      </c>
      <c r="F110" s="1" t="s">
        <v>82</v>
      </c>
      <c r="G110" s="1" t="s">
        <v>83</v>
      </c>
      <c r="H110" s="1" t="s">
        <v>5681</v>
      </c>
      <c r="I110" s="1" t="s">
        <v>6044</v>
      </c>
      <c r="J110" s="1" t="s">
        <v>5683</v>
      </c>
      <c r="K110" s="1" t="s">
        <v>6044</v>
      </c>
      <c r="L110" s="1" t="s">
        <v>6044</v>
      </c>
      <c r="M110" s="1" t="s">
        <v>5684</v>
      </c>
      <c r="N110" s="1" t="s">
        <v>5684</v>
      </c>
      <c r="O110" s="1" t="s">
        <v>5685</v>
      </c>
      <c r="P110" s="1" t="s">
        <v>5686</v>
      </c>
      <c r="Q110" s="1" t="s">
        <v>5687</v>
      </c>
      <c r="R110" s="1" t="s">
        <v>6045</v>
      </c>
      <c r="S110" s="1" t="s">
        <v>75</v>
      </c>
      <c r="T110" s="1" t="s">
        <v>5689</v>
      </c>
      <c r="U110" s="1" t="s">
        <v>5690</v>
      </c>
      <c r="V110" s="1" t="s">
        <v>5713</v>
      </c>
    </row>
    <row r="111" s="1" customFormat="1" spans="1:22">
      <c r="A111" s="1" t="s">
        <v>2141</v>
      </c>
      <c r="B111" s="1" t="s">
        <v>2146</v>
      </c>
      <c r="C111" s="1" t="s">
        <v>2142</v>
      </c>
      <c r="D111" s="1" t="s">
        <v>2144</v>
      </c>
      <c r="E111" s="1" t="s">
        <v>6046</v>
      </c>
      <c r="F111" s="1" t="s">
        <v>82</v>
      </c>
      <c r="G111" s="1" t="s">
        <v>663</v>
      </c>
      <c r="H111" s="1" t="s">
        <v>5681</v>
      </c>
      <c r="I111" s="1" t="s">
        <v>6047</v>
      </c>
      <c r="J111" s="1" t="s">
        <v>5683</v>
      </c>
      <c r="K111" s="1" t="s">
        <v>6047</v>
      </c>
      <c r="L111" s="1" t="s">
        <v>6047</v>
      </c>
      <c r="M111" s="1" t="s">
        <v>5684</v>
      </c>
      <c r="N111" s="1" t="s">
        <v>5684</v>
      </c>
      <c r="O111" s="1" t="s">
        <v>5685</v>
      </c>
      <c r="P111" s="1" t="s">
        <v>5686</v>
      </c>
      <c r="Q111" s="1" t="s">
        <v>5687</v>
      </c>
      <c r="R111" s="1" t="s">
        <v>6048</v>
      </c>
      <c r="S111" s="1" t="s">
        <v>75</v>
      </c>
      <c r="T111" s="1" t="s">
        <v>5689</v>
      </c>
      <c r="U111" s="1" t="s">
        <v>5690</v>
      </c>
      <c r="V111" s="1" t="s">
        <v>5738</v>
      </c>
    </row>
    <row r="112" s="1" customFormat="1" spans="1:22">
      <c r="A112" s="1" t="s">
        <v>2382</v>
      </c>
      <c r="B112" s="1" t="s">
        <v>153</v>
      </c>
      <c r="C112" s="1" t="s">
        <v>2383</v>
      </c>
      <c r="D112" s="1" t="s">
        <v>1480</v>
      </c>
      <c r="E112" s="1" t="s">
        <v>6049</v>
      </c>
      <c r="F112" s="1" t="s">
        <v>82</v>
      </c>
      <c r="G112" s="1" t="s">
        <v>663</v>
      </c>
      <c r="H112" s="1" t="s">
        <v>5681</v>
      </c>
      <c r="I112" s="1" t="s">
        <v>6050</v>
      </c>
      <c r="J112" s="1" t="s">
        <v>5683</v>
      </c>
      <c r="K112" s="1" t="s">
        <v>6050</v>
      </c>
      <c r="L112" s="1" t="s">
        <v>6050</v>
      </c>
      <c r="M112" s="1" t="s">
        <v>5684</v>
      </c>
      <c r="N112" s="1" t="s">
        <v>5684</v>
      </c>
      <c r="O112" s="1" t="s">
        <v>5685</v>
      </c>
      <c r="P112" s="1" t="s">
        <v>5686</v>
      </c>
      <c r="Q112" s="1" t="s">
        <v>5687</v>
      </c>
      <c r="R112" s="1" t="s">
        <v>6051</v>
      </c>
      <c r="S112" s="1" t="s">
        <v>75</v>
      </c>
      <c r="T112" s="1" t="s">
        <v>5689</v>
      </c>
      <c r="U112" s="1" t="s">
        <v>5690</v>
      </c>
      <c r="V112" s="1" t="s">
        <v>5691</v>
      </c>
    </row>
    <row r="113" s="1" customFormat="1" spans="1:22">
      <c r="A113" s="1" t="s">
        <v>4123</v>
      </c>
      <c r="B113" s="1" t="s">
        <v>153</v>
      </c>
      <c r="C113" s="1" t="s">
        <v>4124</v>
      </c>
      <c r="D113" s="1" t="s">
        <v>3344</v>
      </c>
      <c r="E113" s="1" t="s">
        <v>6052</v>
      </c>
      <c r="F113" s="1" t="s">
        <v>663</v>
      </c>
      <c r="G113" s="1" t="s">
        <v>2725</v>
      </c>
      <c r="H113" s="1" t="s">
        <v>5681</v>
      </c>
      <c r="I113" s="1" t="s">
        <v>6053</v>
      </c>
      <c r="J113" s="1" t="s">
        <v>5683</v>
      </c>
      <c r="K113" s="1" t="s">
        <v>6053</v>
      </c>
      <c r="L113" s="1" t="s">
        <v>6053</v>
      </c>
      <c r="M113" s="1" t="s">
        <v>5684</v>
      </c>
      <c r="N113" s="1" t="s">
        <v>5684</v>
      </c>
      <c r="O113" s="1" t="s">
        <v>5685</v>
      </c>
      <c r="P113" s="1" t="s">
        <v>5686</v>
      </c>
      <c r="Q113" s="1" t="s">
        <v>5687</v>
      </c>
      <c r="R113" s="1" t="s">
        <v>6054</v>
      </c>
      <c r="S113" s="1" t="s">
        <v>75</v>
      </c>
      <c r="T113" s="1" t="s">
        <v>5689</v>
      </c>
      <c r="U113" s="1" t="s">
        <v>5690</v>
      </c>
      <c r="V113" s="1" t="s">
        <v>5691</v>
      </c>
    </row>
    <row r="114" s="1" customFormat="1" spans="1:22">
      <c r="A114" s="1" t="s">
        <v>4217</v>
      </c>
      <c r="B114" s="1" t="s">
        <v>153</v>
      </c>
      <c r="C114" s="1" t="s">
        <v>4218</v>
      </c>
      <c r="D114" s="1" t="s">
        <v>1582</v>
      </c>
      <c r="E114" s="1" t="s">
        <v>6055</v>
      </c>
      <c r="F114" s="1" t="s">
        <v>83</v>
      </c>
      <c r="G114" s="1" t="s">
        <v>2725</v>
      </c>
      <c r="H114" s="1" t="s">
        <v>5681</v>
      </c>
      <c r="I114" s="1" t="s">
        <v>6056</v>
      </c>
      <c r="J114" s="1" t="s">
        <v>5683</v>
      </c>
      <c r="K114" s="1" t="s">
        <v>6056</v>
      </c>
      <c r="L114" s="1" t="s">
        <v>6056</v>
      </c>
      <c r="M114" s="1" t="s">
        <v>5684</v>
      </c>
      <c r="N114" s="1" t="s">
        <v>5684</v>
      </c>
      <c r="O114" s="1" t="s">
        <v>5685</v>
      </c>
      <c r="P114" s="1" t="s">
        <v>5686</v>
      </c>
      <c r="Q114" s="1" t="s">
        <v>5687</v>
      </c>
      <c r="R114" s="1" t="s">
        <v>6057</v>
      </c>
      <c r="S114" s="1" t="s">
        <v>75</v>
      </c>
      <c r="T114" s="1" t="s">
        <v>5689</v>
      </c>
      <c r="U114" s="1" t="s">
        <v>5655</v>
      </c>
      <c r="V114" s="1" t="s">
        <v>5691</v>
      </c>
    </row>
    <row r="115" s="1" customFormat="1" spans="1:22">
      <c r="A115" s="1" t="s">
        <v>148</v>
      </c>
      <c r="B115" s="1" t="s">
        <v>153</v>
      </c>
      <c r="C115" s="1" t="s">
        <v>149</v>
      </c>
      <c r="D115" s="1" t="s">
        <v>6058</v>
      </c>
      <c r="E115" s="1" t="s">
        <v>6059</v>
      </c>
      <c r="F115" s="1" t="s">
        <v>154</v>
      </c>
      <c r="G115" s="1" t="s">
        <v>82</v>
      </c>
      <c r="H115" s="1" t="s">
        <v>5681</v>
      </c>
      <c r="I115" s="1" t="s">
        <v>6060</v>
      </c>
      <c r="J115" s="1" t="s">
        <v>5683</v>
      </c>
      <c r="K115" s="1" t="s">
        <v>6060</v>
      </c>
      <c r="L115" s="1" t="s">
        <v>6060</v>
      </c>
      <c r="M115" s="1" t="s">
        <v>5684</v>
      </c>
      <c r="N115" s="1" t="s">
        <v>5684</v>
      </c>
      <c r="O115" s="1" t="s">
        <v>5685</v>
      </c>
      <c r="P115" s="1" t="s">
        <v>5686</v>
      </c>
      <c r="Q115" s="1" t="s">
        <v>5687</v>
      </c>
      <c r="R115" s="1" t="s">
        <v>6061</v>
      </c>
      <c r="S115" s="1" t="s">
        <v>75</v>
      </c>
      <c r="T115" s="1" t="s">
        <v>5689</v>
      </c>
      <c r="U115" s="1" t="s">
        <v>5655</v>
      </c>
      <c r="V115" s="1" t="s">
        <v>5716</v>
      </c>
    </row>
    <row r="116" s="1" customFormat="1" spans="1:22">
      <c r="A116" s="1" t="s">
        <v>1191</v>
      </c>
      <c r="B116" s="1" t="s">
        <v>1196</v>
      </c>
      <c r="C116" s="1" t="s">
        <v>1192</v>
      </c>
      <c r="D116" s="1" t="s">
        <v>1194</v>
      </c>
      <c r="E116" s="1" t="s">
        <v>6062</v>
      </c>
      <c r="F116" s="1" t="s">
        <v>82</v>
      </c>
      <c r="G116" s="1" t="s">
        <v>662</v>
      </c>
      <c r="H116" s="1" t="s">
        <v>5681</v>
      </c>
      <c r="I116" s="1" t="s">
        <v>6063</v>
      </c>
      <c r="J116" s="1" t="s">
        <v>5683</v>
      </c>
      <c r="K116" s="1" t="s">
        <v>6063</v>
      </c>
      <c r="L116" s="1" t="s">
        <v>6063</v>
      </c>
      <c r="M116" s="1" t="s">
        <v>5684</v>
      </c>
      <c r="N116" s="1" t="s">
        <v>5684</v>
      </c>
      <c r="O116" s="1" t="s">
        <v>5685</v>
      </c>
      <c r="P116" s="1" t="s">
        <v>5686</v>
      </c>
      <c r="Q116" s="1" t="s">
        <v>5687</v>
      </c>
      <c r="R116" s="1" t="s">
        <v>6064</v>
      </c>
      <c r="S116" s="1" t="s">
        <v>75</v>
      </c>
      <c r="T116" s="1" t="s">
        <v>5689</v>
      </c>
      <c r="U116" s="1" t="s">
        <v>5690</v>
      </c>
      <c r="V116" s="1" t="s">
        <v>5784</v>
      </c>
    </row>
    <row r="117" s="1" customFormat="1" spans="1:22">
      <c r="A117" s="1" t="s">
        <v>4664</v>
      </c>
      <c r="B117" s="1" t="s">
        <v>1196</v>
      </c>
      <c r="C117" s="1" t="s">
        <v>4665</v>
      </c>
      <c r="D117" s="1" t="s">
        <v>275</v>
      </c>
      <c r="E117" s="1" t="s">
        <v>6065</v>
      </c>
      <c r="F117" s="1" t="s">
        <v>663</v>
      </c>
      <c r="G117" s="1" t="s">
        <v>94</v>
      </c>
      <c r="H117" s="1" t="s">
        <v>5681</v>
      </c>
      <c r="I117" s="1" t="s">
        <v>5962</v>
      </c>
      <c r="J117" s="1" t="s">
        <v>5683</v>
      </c>
      <c r="K117" s="1" t="s">
        <v>5962</v>
      </c>
      <c r="L117" s="1" t="s">
        <v>5962</v>
      </c>
      <c r="M117" s="1" t="s">
        <v>5684</v>
      </c>
      <c r="N117" s="1" t="s">
        <v>5684</v>
      </c>
      <c r="O117" s="1" t="s">
        <v>5685</v>
      </c>
      <c r="P117" s="1" t="s">
        <v>5686</v>
      </c>
      <c r="Q117" s="1" t="s">
        <v>5687</v>
      </c>
      <c r="R117" s="1" t="s">
        <v>6066</v>
      </c>
      <c r="S117" s="1" t="s">
        <v>75</v>
      </c>
      <c r="T117" s="1" t="s">
        <v>5689</v>
      </c>
      <c r="U117" s="1" t="s">
        <v>5690</v>
      </c>
      <c r="V117" s="1" t="s">
        <v>5738</v>
      </c>
    </row>
    <row r="118" s="1" customFormat="1" spans="1:22">
      <c r="A118" s="1" t="s">
        <v>2124</v>
      </c>
      <c r="B118" s="1" t="s">
        <v>305</v>
      </c>
      <c r="C118" s="1" t="s">
        <v>2125</v>
      </c>
      <c r="D118" s="1" t="s">
        <v>2127</v>
      </c>
      <c r="E118" s="1" t="s">
        <v>6067</v>
      </c>
      <c r="F118" s="1" t="s">
        <v>662</v>
      </c>
      <c r="G118" s="1" t="s">
        <v>663</v>
      </c>
      <c r="H118" s="1" t="s">
        <v>5681</v>
      </c>
      <c r="I118" s="1" t="s">
        <v>6068</v>
      </c>
      <c r="J118" s="1" t="s">
        <v>5683</v>
      </c>
      <c r="K118" s="1" t="s">
        <v>6068</v>
      </c>
      <c r="L118" s="1" t="s">
        <v>6068</v>
      </c>
      <c r="M118" s="1" t="s">
        <v>5684</v>
      </c>
      <c r="N118" s="1" t="s">
        <v>5684</v>
      </c>
      <c r="O118" s="1" t="s">
        <v>5685</v>
      </c>
      <c r="P118" s="1" t="s">
        <v>5686</v>
      </c>
      <c r="Q118" s="1" t="s">
        <v>5687</v>
      </c>
      <c r="R118" s="1" t="s">
        <v>6069</v>
      </c>
      <c r="S118" s="1" t="s">
        <v>75</v>
      </c>
      <c r="T118" s="1" t="s">
        <v>5689</v>
      </c>
      <c r="U118" s="1" t="s">
        <v>5655</v>
      </c>
      <c r="V118" s="1" t="s">
        <v>5738</v>
      </c>
    </row>
    <row r="119" s="1" customFormat="1" spans="1:22">
      <c r="A119" s="1" t="s">
        <v>977</v>
      </c>
      <c r="B119" s="1" t="s">
        <v>305</v>
      </c>
      <c r="C119" s="1" t="s">
        <v>978</v>
      </c>
      <c r="D119" s="1" t="s">
        <v>980</v>
      </c>
      <c r="E119" s="1" t="s">
        <v>6070</v>
      </c>
      <c r="F119" s="1" t="s">
        <v>81</v>
      </c>
      <c r="G119" s="1" t="s">
        <v>662</v>
      </c>
      <c r="H119" s="1" t="s">
        <v>5681</v>
      </c>
      <c r="I119" s="1" t="s">
        <v>6071</v>
      </c>
      <c r="J119" s="1" t="s">
        <v>5683</v>
      </c>
      <c r="K119" s="1" t="s">
        <v>6071</v>
      </c>
      <c r="L119" s="1" t="s">
        <v>6071</v>
      </c>
      <c r="M119" s="1" t="s">
        <v>5684</v>
      </c>
      <c r="N119" s="1" t="s">
        <v>5684</v>
      </c>
      <c r="O119" s="1" t="s">
        <v>5685</v>
      </c>
      <c r="P119" s="1" t="s">
        <v>5686</v>
      </c>
      <c r="Q119" s="1" t="s">
        <v>5687</v>
      </c>
      <c r="R119" s="1" t="s">
        <v>6072</v>
      </c>
      <c r="S119" s="1" t="s">
        <v>75</v>
      </c>
      <c r="T119" s="1" t="s">
        <v>5689</v>
      </c>
      <c r="U119" s="1" t="s">
        <v>5690</v>
      </c>
      <c r="V119" s="1" t="s">
        <v>5713</v>
      </c>
    </row>
    <row r="120" s="1" customFormat="1" spans="1:22">
      <c r="A120" s="1" t="s">
        <v>300</v>
      </c>
      <c r="B120" s="1" t="s">
        <v>305</v>
      </c>
      <c r="C120" s="1" t="s">
        <v>301</v>
      </c>
      <c r="D120" s="1" t="s">
        <v>303</v>
      </c>
      <c r="E120" s="1" t="s">
        <v>6073</v>
      </c>
      <c r="F120" s="1" t="s">
        <v>81</v>
      </c>
      <c r="G120" s="1" t="s">
        <v>82</v>
      </c>
      <c r="H120" s="1" t="s">
        <v>5681</v>
      </c>
      <c r="I120" s="1" t="s">
        <v>6074</v>
      </c>
      <c r="J120" s="1" t="s">
        <v>5683</v>
      </c>
      <c r="K120" s="1" t="s">
        <v>6074</v>
      </c>
      <c r="L120" s="1" t="s">
        <v>6074</v>
      </c>
      <c r="M120" s="1" t="s">
        <v>5684</v>
      </c>
      <c r="N120" s="1" t="s">
        <v>5684</v>
      </c>
      <c r="O120" s="1" t="s">
        <v>5685</v>
      </c>
      <c r="P120" s="1" t="s">
        <v>5686</v>
      </c>
      <c r="Q120" s="1" t="s">
        <v>5687</v>
      </c>
      <c r="R120" s="1" t="s">
        <v>6075</v>
      </c>
      <c r="S120" s="1" t="s">
        <v>75</v>
      </c>
      <c r="T120" s="1" t="s">
        <v>5689</v>
      </c>
      <c r="U120" s="1" t="s">
        <v>5690</v>
      </c>
      <c r="V120" s="1" t="s">
        <v>5749</v>
      </c>
    </row>
    <row r="121" s="1" customFormat="1" spans="1:22">
      <c r="A121" s="1" t="s">
        <v>3082</v>
      </c>
      <c r="B121" s="1" t="s">
        <v>305</v>
      </c>
      <c r="C121" s="1" t="s">
        <v>3083</v>
      </c>
      <c r="D121" s="1" t="s">
        <v>1235</v>
      </c>
      <c r="E121" s="1" t="s">
        <v>6076</v>
      </c>
      <c r="F121" s="1" t="s">
        <v>663</v>
      </c>
      <c r="G121" s="1" t="s">
        <v>83</v>
      </c>
      <c r="H121" s="1" t="s">
        <v>5681</v>
      </c>
      <c r="I121" s="1" t="s">
        <v>6077</v>
      </c>
      <c r="J121" s="1" t="s">
        <v>5683</v>
      </c>
      <c r="K121" s="1" t="s">
        <v>6077</v>
      </c>
      <c r="L121" s="1" t="s">
        <v>6077</v>
      </c>
      <c r="M121" s="1" t="s">
        <v>5684</v>
      </c>
      <c r="N121" s="1" t="s">
        <v>5684</v>
      </c>
      <c r="O121" s="1" t="s">
        <v>5685</v>
      </c>
      <c r="P121" s="1" t="s">
        <v>5686</v>
      </c>
      <c r="Q121" s="1" t="s">
        <v>5687</v>
      </c>
      <c r="R121" s="1" t="s">
        <v>6078</v>
      </c>
      <c r="S121" s="1" t="s">
        <v>75</v>
      </c>
      <c r="T121" s="1" t="s">
        <v>5689</v>
      </c>
      <c r="U121" s="1" t="s">
        <v>5690</v>
      </c>
      <c r="V121" s="1" t="s">
        <v>5749</v>
      </c>
    </row>
    <row r="122" s="1" customFormat="1" spans="1:22">
      <c r="A122" s="1" t="s">
        <v>3075</v>
      </c>
      <c r="B122" s="1" t="s">
        <v>305</v>
      </c>
      <c r="C122" s="1" t="s">
        <v>3076</v>
      </c>
      <c r="D122" s="1" t="s">
        <v>1235</v>
      </c>
      <c r="E122" s="1" t="s">
        <v>6079</v>
      </c>
      <c r="F122" s="1" t="s">
        <v>663</v>
      </c>
      <c r="G122" s="1" t="s">
        <v>83</v>
      </c>
      <c r="H122" s="1" t="s">
        <v>5681</v>
      </c>
      <c r="I122" s="1" t="s">
        <v>6077</v>
      </c>
      <c r="J122" s="1" t="s">
        <v>5683</v>
      </c>
      <c r="K122" s="1" t="s">
        <v>6077</v>
      </c>
      <c r="L122" s="1" t="s">
        <v>6077</v>
      </c>
      <c r="M122" s="1" t="s">
        <v>5684</v>
      </c>
      <c r="N122" s="1" t="s">
        <v>5684</v>
      </c>
      <c r="O122" s="1" t="s">
        <v>5685</v>
      </c>
      <c r="P122" s="1" t="s">
        <v>5686</v>
      </c>
      <c r="Q122" s="1" t="s">
        <v>5687</v>
      </c>
      <c r="R122" s="1" t="s">
        <v>6080</v>
      </c>
      <c r="S122" s="1" t="s">
        <v>75</v>
      </c>
      <c r="T122" s="1" t="s">
        <v>5689</v>
      </c>
      <c r="U122" s="1" t="s">
        <v>5690</v>
      </c>
      <c r="V122" s="1" t="s">
        <v>5749</v>
      </c>
    </row>
    <row r="123" s="1" customFormat="1" spans="1:22">
      <c r="A123" s="1" t="s">
        <v>1856</v>
      </c>
      <c r="B123" s="1" t="s">
        <v>305</v>
      </c>
      <c r="C123" s="1" t="s">
        <v>1857</v>
      </c>
      <c r="D123" s="1" t="s">
        <v>6081</v>
      </c>
      <c r="E123" s="1" t="s">
        <v>6082</v>
      </c>
      <c r="F123" s="1" t="s">
        <v>82</v>
      </c>
      <c r="G123" s="1" t="s">
        <v>662</v>
      </c>
      <c r="H123" s="1" t="s">
        <v>5681</v>
      </c>
      <c r="I123" s="1" t="s">
        <v>6083</v>
      </c>
      <c r="J123" s="1" t="s">
        <v>5683</v>
      </c>
      <c r="K123" s="1" t="s">
        <v>6083</v>
      </c>
      <c r="L123" s="1" t="s">
        <v>6083</v>
      </c>
      <c r="M123" s="1" t="s">
        <v>5684</v>
      </c>
      <c r="N123" s="1" t="s">
        <v>5684</v>
      </c>
      <c r="O123" s="1" t="s">
        <v>5685</v>
      </c>
      <c r="P123" s="1" t="s">
        <v>5686</v>
      </c>
      <c r="Q123" s="1" t="s">
        <v>5687</v>
      </c>
      <c r="R123" s="1" t="s">
        <v>6084</v>
      </c>
      <c r="S123" s="1" t="s">
        <v>75</v>
      </c>
      <c r="T123" s="1" t="s">
        <v>5689</v>
      </c>
      <c r="U123" s="1" t="s">
        <v>5655</v>
      </c>
      <c r="V123" s="1" t="s">
        <v>6085</v>
      </c>
    </row>
    <row r="124" s="1" customFormat="1" spans="1:22">
      <c r="A124" s="1" t="s">
        <v>3280</v>
      </c>
      <c r="B124" s="1" t="s">
        <v>305</v>
      </c>
      <c r="C124" s="1" t="s">
        <v>3281</v>
      </c>
      <c r="D124" s="1" t="s">
        <v>6086</v>
      </c>
      <c r="E124" s="1" t="s">
        <v>6087</v>
      </c>
      <c r="F124" s="1" t="s">
        <v>662</v>
      </c>
      <c r="G124" s="1" t="s">
        <v>83</v>
      </c>
      <c r="H124" s="1" t="s">
        <v>5681</v>
      </c>
      <c r="I124" s="1" t="s">
        <v>6088</v>
      </c>
      <c r="J124" s="1" t="s">
        <v>5683</v>
      </c>
      <c r="K124" s="1" t="s">
        <v>6088</v>
      </c>
      <c r="L124" s="1" t="s">
        <v>6088</v>
      </c>
      <c r="M124" s="1" t="s">
        <v>5684</v>
      </c>
      <c r="N124" s="1" t="s">
        <v>5684</v>
      </c>
      <c r="O124" s="1" t="s">
        <v>5685</v>
      </c>
      <c r="P124" s="1" t="s">
        <v>5686</v>
      </c>
      <c r="Q124" s="1" t="s">
        <v>5687</v>
      </c>
      <c r="R124" s="1" t="s">
        <v>6089</v>
      </c>
      <c r="S124" s="1" t="s">
        <v>75</v>
      </c>
      <c r="T124" s="1" t="s">
        <v>5689</v>
      </c>
      <c r="U124" s="1" t="s">
        <v>5690</v>
      </c>
      <c r="V124" s="1" t="s">
        <v>5691</v>
      </c>
    </row>
    <row r="125" s="1" customFormat="1" spans="1:22">
      <c r="A125" s="1" t="s">
        <v>934</v>
      </c>
      <c r="B125" s="1" t="s">
        <v>305</v>
      </c>
      <c r="C125" s="1" t="s">
        <v>935</v>
      </c>
      <c r="D125" s="1" t="s">
        <v>6090</v>
      </c>
      <c r="E125" s="1" t="s">
        <v>6091</v>
      </c>
      <c r="F125" s="1" t="s">
        <v>154</v>
      </c>
      <c r="G125" s="1" t="s">
        <v>82</v>
      </c>
      <c r="H125" s="1" t="s">
        <v>5681</v>
      </c>
      <c r="I125" s="1" t="s">
        <v>6092</v>
      </c>
      <c r="J125" s="1" t="s">
        <v>5683</v>
      </c>
      <c r="K125" s="1" t="s">
        <v>6092</v>
      </c>
      <c r="L125" s="1" t="s">
        <v>6092</v>
      </c>
      <c r="M125" s="1" t="s">
        <v>5684</v>
      </c>
      <c r="N125" s="1" t="s">
        <v>5684</v>
      </c>
      <c r="O125" s="1" t="s">
        <v>5685</v>
      </c>
      <c r="P125" s="1" t="s">
        <v>5686</v>
      </c>
      <c r="Q125" s="1" t="s">
        <v>5687</v>
      </c>
      <c r="R125" s="1" t="s">
        <v>6093</v>
      </c>
      <c r="S125" s="1" t="s">
        <v>75</v>
      </c>
      <c r="T125" s="1" t="s">
        <v>5689</v>
      </c>
      <c r="U125" s="1" t="s">
        <v>5655</v>
      </c>
      <c r="V125" s="1" t="s">
        <v>5738</v>
      </c>
    </row>
    <row r="126" s="1" customFormat="1" spans="1:22">
      <c r="A126" s="1" t="s">
        <v>3753</v>
      </c>
      <c r="B126" s="1" t="s">
        <v>600</v>
      </c>
      <c r="C126" s="1" t="s">
        <v>3754</v>
      </c>
      <c r="D126" s="1" t="s">
        <v>3756</v>
      </c>
      <c r="E126" s="1" t="s">
        <v>6094</v>
      </c>
      <c r="F126" s="1" t="s">
        <v>81</v>
      </c>
      <c r="G126" s="1" t="s">
        <v>2725</v>
      </c>
      <c r="H126" s="1" t="s">
        <v>5681</v>
      </c>
      <c r="I126" s="1" t="s">
        <v>6095</v>
      </c>
      <c r="J126" s="1" t="s">
        <v>5683</v>
      </c>
      <c r="K126" s="1" t="s">
        <v>6095</v>
      </c>
      <c r="L126" s="1" t="s">
        <v>6095</v>
      </c>
      <c r="M126" s="1" t="s">
        <v>5684</v>
      </c>
      <c r="N126" s="1" t="s">
        <v>5684</v>
      </c>
      <c r="O126" s="1" t="s">
        <v>5685</v>
      </c>
      <c r="P126" s="1" t="s">
        <v>5686</v>
      </c>
      <c r="Q126" s="1" t="s">
        <v>5687</v>
      </c>
      <c r="R126" s="1" t="s">
        <v>6096</v>
      </c>
      <c r="S126" s="1" t="s">
        <v>75</v>
      </c>
      <c r="T126" s="1" t="s">
        <v>5689</v>
      </c>
      <c r="U126" s="1" t="s">
        <v>5655</v>
      </c>
      <c r="V126" s="1" t="s">
        <v>5713</v>
      </c>
    </row>
    <row r="127" s="1" customFormat="1" spans="1:22">
      <c r="A127" s="1" t="s">
        <v>3748</v>
      </c>
      <c r="B127" s="1" t="s">
        <v>600</v>
      </c>
      <c r="C127" s="1" t="s">
        <v>3749</v>
      </c>
      <c r="D127" s="1" t="s">
        <v>5918</v>
      </c>
      <c r="E127" s="1" t="s">
        <v>6097</v>
      </c>
      <c r="F127" s="1" t="s">
        <v>83</v>
      </c>
      <c r="G127" s="1" t="s">
        <v>2725</v>
      </c>
      <c r="H127" s="1" t="s">
        <v>5681</v>
      </c>
      <c r="I127" s="1" t="s">
        <v>6098</v>
      </c>
      <c r="J127" s="1" t="s">
        <v>5683</v>
      </c>
      <c r="K127" s="1" t="s">
        <v>6098</v>
      </c>
      <c r="L127" s="1" t="s">
        <v>6098</v>
      </c>
      <c r="M127" s="1" t="s">
        <v>5684</v>
      </c>
      <c r="N127" s="1" t="s">
        <v>5684</v>
      </c>
      <c r="O127" s="1" t="s">
        <v>5685</v>
      </c>
      <c r="P127" s="1" t="s">
        <v>5686</v>
      </c>
      <c r="Q127" s="1" t="s">
        <v>5687</v>
      </c>
      <c r="R127" s="1" t="s">
        <v>6099</v>
      </c>
      <c r="S127" s="1" t="s">
        <v>75</v>
      </c>
      <c r="T127" s="1" t="s">
        <v>5689</v>
      </c>
      <c r="U127" s="1" t="s">
        <v>5690</v>
      </c>
      <c r="V127" s="1" t="s">
        <v>5716</v>
      </c>
    </row>
    <row r="128" s="1" customFormat="1" spans="1:22">
      <c r="A128" s="1" t="s">
        <v>1508</v>
      </c>
      <c r="B128" s="1" t="s">
        <v>600</v>
      </c>
      <c r="C128" s="1" t="s">
        <v>1509</v>
      </c>
      <c r="D128" s="1" t="s">
        <v>6100</v>
      </c>
      <c r="E128" s="1" t="s">
        <v>6101</v>
      </c>
      <c r="F128" s="1" t="s">
        <v>81</v>
      </c>
      <c r="G128" s="1" t="s">
        <v>662</v>
      </c>
      <c r="H128" s="1" t="s">
        <v>5681</v>
      </c>
      <c r="I128" s="1" t="s">
        <v>6102</v>
      </c>
      <c r="J128" s="1" t="s">
        <v>5683</v>
      </c>
      <c r="K128" s="1" t="s">
        <v>6102</v>
      </c>
      <c r="L128" s="1" t="s">
        <v>6102</v>
      </c>
      <c r="M128" s="1" t="s">
        <v>5684</v>
      </c>
      <c r="N128" s="1" t="s">
        <v>5684</v>
      </c>
      <c r="O128" s="1" t="s">
        <v>5685</v>
      </c>
      <c r="P128" s="1" t="s">
        <v>5686</v>
      </c>
      <c r="Q128" s="1" t="s">
        <v>5687</v>
      </c>
      <c r="R128" s="1" t="s">
        <v>6103</v>
      </c>
      <c r="S128" s="1" t="s">
        <v>75</v>
      </c>
      <c r="T128" s="1" t="s">
        <v>5689</v>
      </c>
      <c r="U128" s="1" t="s">
        <v>5690</v>
      </c>
      <c r="V128" s="1" t="s">
        <v>5691</v>
      </c>
    </row>
    <row r="129" s="1" customFormat="1" spans="1:22">
      <c r="A129" s="1" t="s">
        <v>605</v>
      </c>
      <c r="B129" s="1" t="s">
        <v>600</v>
      </c>
      <c r="C129" s="1" t="s">
        <v>606</v>
      </c>
      <c r="D129" s="1" t="s">
        <v>5792</v>
      </c>
      <c r="E129" s="1" t="s">
        <v>6104</v>
      </c>
      <c r="F129" s="1" t="s">
        <v>154</v>
      </c>
      <c r="G129" s="1" t="s">
        <v>82</v>
      </c>
      <c r="H129" s="1" t="s">
        <v>5681</v>
      </c>
      <c r="I129" s="1" t="s">
        <v>6105</v>
      </c>
      <c r="J129" s="1" t="s">
        <v>5683</v>
      </c>
      <c r="K129" s="1" t="s">
        <v>6105</v>
      </c>
      <c r="L129" s="1" t="s">
        <v>6105</v>
      </c>
      <c r="M129" s="1" t="s">
        <v>5684</v>
      </c>
      <c r="N129" s="1" t="s">
        <v>5684</v>
      </c>
      <c r="O129" s="1" t="s">
        <v>5685</v>
      </c>
      <c r="P129" s="1" t="s">
        <v>5686</v>
      </c>
      <c r="Q129" s="1" t="s">
        <v>5687</v>
      </c>
      <c r="R129" s="1" t="s">
        <v>6106</v>
      </c>
      <c r="S129" s="1" t="s">
        <v>75</v>
      </c>
      <c r="T129" s="1" t="s">
        <v>5689</v>
      </c>
      <c r="U129" s="1" t="s">
        <v>5690</v>
      </c>
      <c r="V129" s="1" t="s">
        <v>5691</v>
      </c>
    </row>
    <row r="130" s="1" customFormat="1" spans="1:22">
      <c r="A130" s="1" t="s">
        <v>595</v>
      </c>
      <c r="B130" s="1" t="s">
        <v>600</v>
      </c>
      <c r="C130" s="1" t="s">
        <v>596</v>
      </c>
      <c r="D130" s="1" t="s">
        <v>5792</v>
      </c>
      <c r="E130" s="1" t="s">
        <v>6107</v>
      </c>
      <c r="F130" s="1" t="s">
        <v>154</v>
      </c>
      <c r="G130" s="1" t="s">
        <v>82</v>
      </c>
      <c r="H130" s="1" t="s">
        <v>5681</v>
      </c>
      <c r="I130" s="1" t="s">
        <v>6108</v>
      </c>
      <c r="J130" s="1" t="s">
        <v>5683</v>
      </c>
      <c r="K130" s="1" t="s">
        <v>6108</v>
      </c>
      <c r="L130" s="1" t="s">
        <v>6108</v>
      </c>
      <c r="M130" s="1" t="s">
        <v>5684</v>
      </c>
      <c r="N130" s="1" t="s">
        <v>5684</v>
      </c>
      <c r="O130" s="1" t="s">
        <v>5685</v>
      </c>
      <c r="P130" s="1" t="s">
        <v>5686</v>
      </c>
      <c r="Q130" s="1" t="s">
        <v>5687</v>
      </c>
      <c r="R130" s="1" t="s">
        <v>6109</v>
      </c>
      <c r="S130" s="1" t="s">
        <v>75</v>
      </c>
      <c r="T130" s="1" t="s">
        <v>5689</v>
      </c>
      <c r="U130" s="1" t="s">
        <v>5690</v>
      </c>
      <c r="V130" s="1" t="s">
        <v>5691</v>
      </c>
    </row>
    <row r="131" s="1" customFormat="1" spans="1:22">
      <c r="A131" s="1" t="s">
        <v>4842</v>
      </c>
      <c r="B131" s="1" t="s">
        <v>600</v>
      </c>
      <c r="C131" s="1" t="s">
        <v>4843</v>
      </c>
      <c r="D131" s="1" t="s">
        <v>6110</v>
      </c>
      <c r="E131" s="1" t="s">
        <v>6055</v>
      </c>
      <c r="F131" s="1" t="s">
        <v>2725</v>
      </c>
      <c r="G131" s="1" t="s">
        <v>94</v>
      </c>
      <c r="H131" s="1" t="s">
        <v>5681</v>
      </c>
      <c r="I131" s="1" t="s">
        <v>6111</v>
      </c>
      <c r="J131" s="1" t="s">
        <v>5683</v>
      </c>
      <c r="K131" s="1" t="s">
        <v>6111</v>
      </c>
      <c r="L131" s="1" t="s">
        <v>6111</v>
      </c>
      <c r="M131" s="1" t="s">
        <v>5684</v>
      </c>
      <c r="N131" s="1" t="s">
        <v>5684</v>
      </c>
      <c r="O131" s="1" t="s">
        <v>5685</v>
      </c>
      <c r="P131" s="1" t="s">
        <v>5686</v>
      </c>
      <c r="Q131" s="1" t="s">
        <v>5687</v>
      </c>
      <c r="R131" s="1" t="s">
        <v>6112</v>
      </c>
      <c r="S131" s="1" t="s">
        <v>75</v>
      </c>
      <c r="T131" s="1" t="s">
        <v>5689</v>
      </c>
      <c r="U131" s="1" t="s">
        <v>5690</v>
      </c>
      <c r="V131" s="1" t="s">
        <v>5691</v>
      </c>
    </row>
    <row r="132" s="1" customFormat="1" spans="1:22">
      <c r="A132" s="1" t="s">
        <v>5155</v>
      </c>
      <c r="B132" s="1" t="s">
        <v>2120</v>
      </c>
      <c r="C132" s="1" t="s">
        <v>5156</v>
      </c>
      <c r="D132" s="1" t="s">
        <v>6113</v>
      </c>
      <c r="E132" s="1" t="s">
        <v>6114</v>
      </c>
      <c r="F132" s="1" t="s">
        <v>94</v>
      </c>
      <c r="G132" s="1" t="s">
        <v>871</v>
      </c>
      <c r="H132" s="1" t="s">
        <v>5681</v>
      </c>
      <c r="I132" s="1" t="s">
        <v>6115</v>
      </c>
      <c r="J132" s="1" t="s">
        <v>5683</v>
      </c>
      <c r="K132" s="1" t="s">
        <v>6115</v>
      </c>
      <c r="L132" s="1" t="s">
        <v>6115</v>
      </c>
      <c r="M132" s="1" t="s">
        <v>5684</v>
      </c>
      <c r="N132" s="1" t="s">
        <v>5684</v>
      </c>
      <c r="O132" s="1" t="s">
        <v>5685</v>
      </c>
      <c r="P132" s="1" t="s">
        <v>5686</v>
      </c>
      <c r="Q132" s="1" t="s">
        <v>5687</v>
      </c>
      <c r="R132" s="1" t="s">
        <v>6116</v>
      </c>
      <c r="S132" s="1" t="s">
        <v>75</v>
      </c>
      <c r="T132" s="1" t="s">
        <v>5689</v>
      </c>
      <c r="U132" s="1" t="s">
        <v>5655</v>
      </c>
      <c r="V132" s="1" t="s">
        <v>5713</v>
      </c>
    </row>
    <row r="133" s="1" customFormat="1" spans="1:22">
      <c r="A133" s="1" t="s">
        <v>3288</v>
      </c>
      <c r="B133" s="1" t="s">
        <v>2120</v>
      </c>
      <c r="C133" s="1" t="s">
        <v>3289</v>
      </c>
      <c r="D133" s="1" t="s">
        <v>6117</v>
      </c>
      <c r="E133" s="1" t="s">
        <v>6118</v>
      </c>
      <c r="F133" s="1" t="s">
        <v>663</v>
      </c>
      <c r="G133" s="1" t="s">
        <v>83</v>
      </c>
      <c r="H133" s="1" t="s">
        <v>5681</v>
      </c>
      <c r="I133" s="1" t="s">
        <v>6119</v>
      </c>
      <c r="J133" s="1" t="s">
        <v>5683</v>
      </c>
      <c r="K133" s="1" t="s">
        <v>6119</v>
      </c>
      <c r="L133" s="1" t="s">
        <v>6119</v>
      </c>
      <c r="M133" s="1" t="s">
        <v>5684</v>
      </c>
      <c r="N133" s="1" t="s">
        <v>5684</v>
      </c>
      <c r="O133" s="1" t="s">
        <v>5685</v>
      </c>
      <c r="P133" s="1" t="s">
        <v>5686</v>
      </c>
      <c r="Q133" s="1" t="s">
        <v>5687</v>
      </c>
      <c r="R133" s="1" t="s">
        <v>6120</v>
      </c>
      <c r="S133" s="1" t="s">
        <v>75</v>
      </c>
      <c r="T133" s="1" t="s">
        <v>5689</v>
      </c>
      <c r="U133" s="1" t="s">
        <v>5690</v>
      </c>
      <c r="V133" s="1" t="s">
        <v>5691</v>
      </c>
    </row>
    <row r="134" s="1" customFormat="1" spans="1:22">
      <c r="A134" s="1" t="s">
        <v>5163</v>
      </c>
      <c r="B134" s="1" t="s">
        <v>2120</v>
      </c>
      <c r="C134" s="1" t="s">
        <v>5164</v>
      </c>
      <c r="D134" s="1" t="s">
        <v>6121</v>
      </c>
      <c r="E134" s="1" t="s">
        <v>6122</v>
      </c>
      <c r="F134" s="1" t="s">
        <v>83</v>
      </c>
      <c r="G134" s="1" t="s">
        <v>871</v>
      </c>
      <c r="H134" s="1" t="s">
        <v>5681</v>
      </c>
      <c r="I134" s="1" t="s">
        <v>6123</v>
      </c>
      <c r="J134" s="1" t="s">
        <v>5683</v>
      </c>
      <c r="K134" s="1" t="s">
        <v>6123</v>
      </c>
      <c r="L134" s="1" t="s">
        <v>6123</v>
      </c>
      <c r="M134" s="1" t="s">
        <v>5684</v>
      </c>
      <c r="N134" s="1" t="s">
        <v>5684</v>
      </c>
      <c r="O134" s="1" t="s">
        <v>5685</v>
      </c>
      <c r="P134" s="1" t="s">
        <v>5686</v>
      </c>
      <c r="Q134" s="1" t="s">
        <v>5687</v>
      </c>
      <c r="R134" s="1" t="s">
        <v>6124</v>
      </c>
      <c r="S134" s="1" t="s">
        <v>75</v>
      </c>
      <c r="T134" s="1" t="s">
        <v>5689</v>
      </c>
      <c r="U134" s="1" t="s">
        <v>5655</v>
      </c>
      <c r="V134" s="1" t="s">
        <v>5713</v>
      </c>
    </row>
    <row r="135" s="1" customFormat="1" spans="1:22">
      <c r="A135" s="1" t="s">
        <v>2865</v>
      </c>
      <c r="B135" s="1" t="s">
        <v>2120</v>
      </c>
      <c r="C135" s="1" t="s">
        <v>2866</v>
      </c>
      <c r="D135" s="1" t="s">
        <v>1952</v>
      </c>
      <c r="E135" s="1" t="s">
        <v>6125</v>
      </c>
      <c r="F135" s="1" t="s">
        <v>662</v>
      </c>
      <c r="G135" s="1" t="s">
        <v>83</v>
      </c>
      <c r="H135" s="1" t="s">
        <v>5681</v>
      </c>
      <c r="I135" s="1" t="s">
        <v>6126</v>
      </c>
      <c r="J135" s="1" t="s">
        <v>5683</v>
      </c>
      <c r="K135" s="1" t="s">
        <v>6126</v>
      </c>
      <c r="L135" s="1" t="s">
        <v>6126</v>
      </c>
      <c r="M135" s="1" t="s">
        <v>5684</v>
      </c>
      <c r="N135" s="1" t="s">
        <v>5684</v>
      </c>
      <c r="O135" s="1" t="s">
        <v>5685</v>
      </c>
      <c r="P135" s="1" t="s">
        <v>5686</v>
      </c>
      <c r="Q135" s="1" t="s">
        <v>5687</v>
      </c>
      <c r="R135" s="1" t="s">
        <v>6127</v>
      </c>
      <c r="S135" s="1" t="s">
        <v>75</v>
      </c>
      <c r="T135" s="1" t="s">
        <v>5689</v>
      </c>
      <c r="U135" s="1" t="s">
        <v>5655</v>
      </c>
      <c r="V135" s="1" t="s">
        <v>5713</v>
      </c>
    </row>
    <row r="136" s="1" customFormat="1" spans="1:22">
      <c r="A136" s="1" t="s">
        <v>6128</v>
      </c>
      <c r="B136" s="1" t="s">
        <v>2120</v>
      </c>
      <c r="C136" s="1" t="s">
        <v>6129</v>
      </c>
      <c r="D136" s="1" t="s">
        <v>6130</v>
      </c>
      <c r="E136" s="1" t="s">
        <v>6131</v>
      </c>
      <c r="F136" s="1" t="s">
        <v>663</v>
      </c>
      <c r="G136" s="1" t="s">
        <v>83</v>
      </c>
      <c r="H136" s="1" t="s">
        <v>5681</v>
      </c>
      <c r="I136" s="1" t="s">
        <v>6132</v>
      </c>
      <c r="J136" s="1" t="s">
        <v>5683</v>
      </c>
      <c r="K136" s="1" t="s">
        <v>6132</v>
      </c>
      <c r="L136" s="1" t="s">
        <v>5685</v>
      </c>
      <c r="M136" s="1" t="s">
        <v>6133</v>
      </c>
      <c r="N136" s="1" t="s">
        <v>6133</v>
      </c>
      <c r="O136" s="1" t="s">
        <v>5685</v>
      </c>
      <c r="P136" s="1" t="s">
        <v>5686</v>
      </c>
      <c r="Q136" s="1" t="s">
        <v>5687</v>
      </c>
      <c r="R136" s="1" t="s">
        <v>6134</v>
      </c>
      <c r="S136" s="1" t="s">
        <v>75</v>
      </c>
      <c r="T136" s="1" t="s">
        <v>5689</v>
      </c>
      <c r="U136" s="1" t="s">
        <v>5655</v>
      </c>
      <c r="V136" s="1" t="s">
        <v>5713</v>
      </c>
    </row>
    <row r="137" s="1" customFormat="1" spans="1:22">
      <c r="A137" s="1" t="s">
        <v>3842</v>
      </c>
      <c r="B137" s="1" t="s">
        <v>2120</v>
      </c>
      <c r="C137" s="1" t="s">
        <v>3843</v>
      </c>
      <c r="D137" s="1" t="s">
        <v>6121</v>
      </c>
      <c r="E137" s="1" t="s">
        <v>6135</v>
      </c>
      <c r="F137" s="1" t="s">
        <v>81</v>
      </c>
      <c r="G137" s="1" t="s">
        <v>2725</v>
      </c>
      <c r="H137" s="1" t="s">
        <v>5681</v>
      </c>
      <c r="I137" s="1" t="s">
        <v>6136</v>
      </c>
      <c r="J137" s="1" t="s">
        <v>5683</v>
      </c>
      <c r="K137" s="1" t="s">
        <v>6136</v>
      </c>
      <c r="L137" s="1" t="s">
        <v>7952</v>
      </c>
      <c r="M137" s="1" t="s">
        <v>7953</v>
      </c>
      <c r="N137" s="1" t="s">
        <v>7953</v>
      </c>
      <c r="O137" s="1" t="s">
        <v>5685</v>
      </c>
      <c r="P137" s="1" t="s">
        <v>5686</v>
      </c>
      <c r="Q137" s="1" t="s">
        <v>5687</v>
      </c>
      <c r="R137" s="1" t="s">
        <v>6137</v>
      </c>
      <c r="S137" s="1" t="s">
        <v>7947</v>
      </c>
      <c r="T137" s="1" t="s">
        <v>5689</v>
      </c>
      <c r="U137" s="1" t="s">
        <v>5655</v>
      </c>
      <c r="V137" s="1" t="s">
        <v>5713</v>
      </c>
    </row>
    <row r="138" s="1" customFormat="1" spans="1:22">
      <c r="A138" s="1" t="s">
        <v>3051</v>
      </c>
      <c r="B138" s="1" t="s">
        <v>2120</v>
      </c>
      <c r="C138" s="1" t="s">
        <v>3052</v>
      </c>
      <c r="D138" s="1" t="s">
        <v>3054</v>
      </c>
      <c r="E138" s="1" t="s">
        <v>6138</v>
      </c>
      <c r="F138" s="1" t="s">
        <v>662</v>
      </c>
      <c r="G138" s="1" t="s">
        <v>83</v>
      </c>
      <c r="H138" s="1" t="s">
        <v>5681</v>
      </c>
      <c r="I138" s="1" t="s">
        <v>6139</v>
      </c>
      <c r="J138" s="1" t="s">
        <v>5683</v>
      </c>
      <c r="K138" s="1" t="s">
        <v>6139</v>
      </c>
      <c r="L138" s="1" t="s">
        <v>6139</v>
      </c>
      <c r="M138" s="1" t="s">
        <v>5684</v>
      </c>
      <c r="N138" s="1" t="s">
        <v>5684</v>
      </c>
      <c r="O138" s="1" t="s">
        <v>5685</v>
      </c>
      <c r="P138" s="1" t="s">
        <v>5686</v>
      </c>
      <c r="Q138" s="1" t="s">
        <v>5687</v>
      </c>
      <c r="R138" s="1" t="s">
        <v>6140</v>
      </c>
      <c r="S138" s="1" t="s">
        <v>75</v>
      </c>
      <c r="T138" s="1" t="s">
        <v>5689</v>
      </c>
      <c r="U138" s="1" t="s">
        <v>5655</v>
      </c>
      <c r="V138" s="1" t="s">
        <v>5749</v>
      </c>
    </row>
    <row r="139" s="1" customFormat="1" spans="1:22">
      <c r="A139" s="1" t="s">
        <v>2117</v>
      </c>
      <c r="B139" s="1" t="s">
        <v>2120</v>
      </c>
      <c r="C139" s="1" t="s">
        <v>2118</v>
      </c>
      <c r="D139" s="1" t="s">
        <v>1331</v>
      </c>
      <c r="E139" s="1" t="s">
        <v>6141</v>
      </c>
      <c r="F139" s="1" t="s">
        <v>82</v>
      </c>
      <c r="G139" s="1" t="s">
        <v>663</v>
      </c>
      <c r="H139" s="1" t="s">
        <v>5681</v>
      </c>
      <c r="I139" s="1" t="s">
        <v>6142</v>
      </c>
      <c r="J139" s="1" t="s">
        <v>5683</v>
      </c>
      <c r="K139" s="1" t="s">
        <v>6142</v>
      </c>
      <c r="L139" s="1" t="s">
        <v>6142</v>
      </c>
      <c r="M139" s="1" t="s">
        <v>5684</v>
      </c>
      <c r="N139" s="1" t="s">
        <v>5684</v>
      </c>
      <c r="O139" s="1" t="s">
        <v>5685</v>
      </c>
      <c r="P139" s="1" t="s">
        <v>5686</v>
      </c>
      <c r="Q139" s="1" t="s">
        <v>5687</v>
      </c>
      <c r="R139" s="1" t="s">
        <v>6143</v>
      </c>
      <c r="S139" s="1" t="s">
        <v>75</v>
      </c>
      <c r="T139" s="1" t="s">
        <v>5689</v>
      </c>
      <c r="U139" s="1" t="s">
        <v>5690</v>
      </c>
      <c r="V139" s="1" t="s">
        <v>5749</v>
      </c>
    </row>
    <row r="140" s="1" customFormat="1" spans="1:22">
      <c r="A140" s="1" t="s">
        <v>4565</v>
      </c>
      <c r="B140" s="1" t="s">
        <v>2877</v>
      </c>
      <c r="C140" s="1" t="s">
        <v>4566</v>
      </c>
      <c r="D140" s="1" t="s">
        <v>6121</v>
      </c>
      <c r="E140" s="1" t="s">
        <v>6144</v>
      </c>
      <c r="F140" s="1" t="s">
        <v>662</v>
      </c>
      <c r="G140" s="1" t="s">
        <v>94</v>
      </c>
      <c r="H140" s="1" t="s">
        <v>5681</v>
      </c>
      <c r="I140" s="1" t="s">
        <v>6145</v>
      </c>
      <c r="J140" s="1" t="s">
        <v>5683</v>
      </c>
      <c r="K140" s="1" t="s">
        <v>6145</v>
      </c>
      <c r="L140" s="1" t="s">
        <v>7954</v>
      </c>
      <c r="M140" s="1" t="s">
        <v>7955</v>
      </c>
      <c r="N140" s="1" t="s">
        <v>7955</v>
      </c>
      <c r="O140" s="1" t="s">
        <v>5685</v>
      </c>
      <c r="P140" s="1" t="s">
        <v>5686</v>
      </c>
      <c r="Q140" s="1" t="s">
        <v>5687</v>
      </c>
      <c r="R140" s="1" t="s">
        <v>6146</v>
      </c>
      <c r="S140" s="1" t="s">
        <v>7947</v>
      </c>
      <c r="T140" s="1" t="s">
        <v>5689</v>
      </c>
      <c r="U140" s="1" t="s">
        <v>5655</v>
      </c>
      <c r="V140" s="1" t="s">
        <v>5713</v>
      </c>
    </row>
    <row r="141" s="1" customFormat="1" spans="1:22">
      <c r="A141" s="1" t="s">
        <v>4571</v>
      </c>
      <c r="B141" s="1" t="s">
        <v>2877</v>
      </c>
      <c r="C141" s="1" t="s">
        <v>4572</v>
      </c>
      <c r="D141" s="1" t="s">
        <v>4574</v>
      </c>
      <c r="E141" s="1" t="s">
        <v>6147</v>
      </c>
      <c r="F141" s="1" t="s">
        <v>663</v>
      </c>
      <c r="G141" s="1" t="s">
        <v>94</v>
      </c>
      <c r="H141" s="1" t="s">
        <v>5681</v>
      </c>
      <c r="I141" s="1" t="s">
        <v>6148</v>
      </c>
      <c r="J141" s="1" t="s">
        <v>5683</v>
      </c>
      <c r="K141" s="1" t="s">
        <v>6148</v>
      </c>
      <c r="L141" s="1" t="s">
        <v>6148</v>
      </c>
      <c r="M141" s="1" t="s">
        <v>5684</v>
      </c>
      <c r="N141" s="1" t="s">
        <v>5684</v>
      </c>
      <c r="O141" s="1" t="s">
        <v>5685</v>
      </c>
      <c r="P141" s="1" t="s">
        <v>5686</v>
      </c>
      <c r="Q141" s="1" t="s">
        <v>5687</v>
      </c>
      <c r="R141" s="1" t="s">
        <v>6149</v>
      </c>
      <c r="S141" s="1" t="s">
        <v>75</v>
      </c>
      <c r="T141" s="1" t="s">
        <v>5689</v>
      </c>
      <c r="U141" s="1" t="s">
        <v>5655</v>
      </c>
      <c r="V141" s="1" t="s">
        <v>5713</v>
      </c>
    </row>
    <row r="142" s="1" customFormat="1" spans="1:22">
      <c r="A142" s="1" t="s">
        <v>3918</v>
      </c>
      <c r="B142" s="1" t="s">
        <v>2877</v>
      </c>
      <c r="C142" s="1" t="s">
        <v>3919</v>
      </c>
      <c r="D142" s="1" t="s">
        <v>6150</v>
      </c>
      <c r="E142" s="1" t="s">
        <v>6151</v>
      </c>
      <c r="F142" s="1" t="s">
        <v>663</v>
      </c>
      <c r="G142" s="1" t="s">
        <v>2725</v>
      </c>
      <c r="H142" s="1" t="s">
        <v>5681</v>
      </c>
      <c r="I142" s="1" t="s">
        <v>6152</v>
      </c>
      <c r="J142" s="1" t="s">
        <v>5683</v>
      </c>
      <c r="K142" s="1" t="s">
        <v>6152</v>
      </c>
      <c r="L142" s="1" t="s">
        <v>6152</v>
      </c>
      <c r="M142" s="1" t="s">
        <v>5684</v>
      </c>
      <c r="N142" s="1" t="s">
        <v>5684</v>
      </c>
      <c r="O142" s="1" t="s">
        <v>5685</v>
      </c>
      <c r="P142" s="1" t="s">
        <v>5686</v>
      </c>
      <c r="Q142" s="1" t="s">
        <v>5687</v>
      </c>
      <c r="R142" s="1" t="s">
        <v>6153</v>
      </c>
      <c r="S142" s="1" t="s">
        <v>75</v>
      </c>
      <c r="T142" s="1" t="s">
        <v>5689</v>
      </c>
      <c r="U142" s="1" t="s">
        <v>5655</v>
      </c>
      <c r="V142" s="1" t="s">
        <v>6005</v>
      </c>
    </row>
    <row r="143" s="1" customFormat="1" spans="1:22">
      <c r="A143" s="1" t="s">
        <v>3723</v>
      </c>
      <c r="B143" s="1" t="s">
        <v>2877</v>
      </c>
      <c r="C143" s="1" t="s">
        <v>3724</v>
      </c>
      <c r="D143" s="1" t="s">
        <v>6121</v>
      </c>
      <c r="E143" s="1" t="s">
        <v>6154</v>
      </c>
      <c r="F143" s="1" t="s">
        <v>662</v>
      </c>
      <c r="G143" s="1" t="s">
        <v>2725</v>
      </c>
      <c r="H143" s="1" t="s">
        <v>5681</v>
      </c>
      <c r="I143" s="1" t="s">
        <v>6155</v>
      </c>
      <c r="J143" s="1" t="s">
        <v>5683</v>
      </c>
      <c r="K143" s="1" t="s">
        <v>6155</v>
      </c>
      <c r="L143" s="1" t="s">
        <v>6155</v>
      </c>
      <c r="M143" s="1" t="s">
        <v>5684</v>
      </c>
      <c r="N143" s="1" t="s">
        <v>5684</v>
      </c>
      <c r="O143" s="1" t="s">
        <v>5685</v>
      </c>
      <c r="P143" s="1" t="s">
        <v>5686</v>
      </c>
      <c r="Q143" s="1" t="s">
        <v>5687</v>
      </c>
      <c r="R143" s="1" t="s">
        <v>6156</v>
      </c>
      <c r="S143" s="1" t="s">
        <v>75</v>
      </c>
      <c r="T143" s="1" t="s">
        <v>5689</v>
      </c>
      <c r="U143" s="1" t="s">
        <v>5655</v>
      </c>
      <c r="V143" s="1" t="s">
        <v>5713</v>
      </c>
    </row>
    <row r="144" s="1" customFormat="1" spans="1:22">
      <c r="A144" s="1" t="s">
        <v>3730</v>
      </c>
      <c r="B144" s="1" t="s">
        <v>2877</v>
      </c>
      <c r="C144" s="1" t="s">
        <v>3731</v>
      </c>
      <c r="D144" s="1" t="s">
        <v>6121</v>
      </c>
      <c r="E144" s="1" t="s">
        <v>6157</v>
      </c>
      <c r="F144" s="1" t="s">
        <v>662</v>
      </c>
      <c r="G144" s="1" t="s">
        <v>2725</v>
      </c>
      <c r="H144" s="1" t="s">
        <v>5681</v>
      </c>
      <c r="I144" s="1" t="s">
        <v>6155</v>
      </c>
      <c r="J144" s="1" t="s">
        <v>5683</v>
      </c>
      <c r="K144" s="1" t="s">
        <v>6155</v>
      </c>
      <c r="L144" s="1" t="s">
        <v>6155</v>
      </c>
      <c r="M144" s="1" t="s">
        <v>5684</v>
      </c>
      <c r="N144" s="1" t="s">
        <v>5684</v>
      </c>
      <c r="O144" s="1" t="s">
        <v>5685</v>
      </c>
      <c r="P144" s="1" t="s">
        <v>5686</v>
      </c>
      <c r="Q144" s="1" t="s">
        <v>5687</v>
      </c>
      <c r="R144" s="1" t="s">
        <v>6158</v>
      </c>
      <c r="S144" s="1" t="s">
        <v>75</v>
      </c>
      <c r="T144" s="1" t="s">
        <v>5689</v>
      </c>
      <c r="U144" s="1" t="s">
        <v>5655</v>
      </c>
      <c r="V144" s="1" t="s">
        <v>5713</v>
      </c>
    </row>
    <row r="145" s="1" customFormat="1" spans="1:22">
      <c r="A145" s="1" t="s">
        <v>2872</v>
      </c>
      <c r="B145" s="1" t="s">
        <v>2877</v>
      </c>
      <c r="C145" s="1" t="s">
        <v>2873</v>
      </c>
      <c r="D145" s="1" t="s">
        <v>2875</v>
      </c>
      <c r="E145" s="1" t="s">
        <v>6159</v>
      </c>
      <c r="F145" s="1" t="s">
        <v>662</v>
      </c>
      <c r="G145" s="1" t="s">
        <v>83</v>
      </c>
      <c r="H145" s="1" t="s">
        <v>5681</v>
      </c>
      <c r="I145" s="1" t="s">
        <v>6160</v>
      </c>
      <c r="J145" s="1" t="s">
        <v>5683</v>
      </c>
      <c r="K145" s="1" t="s">
        <v>6160</v>
      </c>
      <c r="L145" s="1" t="s">
        <v>6160</v>
      </c>
      <c r="M145" s="1" t="s">
        <v>5684</v>
      </c>
      <c r="N145" s="1" t="s">
        <v>5684</v>
      </c>
      <c r="O145" s="1" t="s">
        <v>5685</v>
      </c>
      <c r="P145" s="1" t="s">
        <v>5686</v>
      </c>
      <c r="Q145" s="1" t="s">
        <v>5687</v>
      </c>
      <c r="R145" s="1" t="s">
        <v>6161</v>
      </c>
      <c r="S145" s="1" t="s">
        <v>75</v>
      </c>
      <c r="T145" s="1" t="s">
        <v>5689</v>
      </c>
      <c r="U145" s="1" t="s">
        <v>5655</v>
      </c>
      <c r="V145" s="1" t="s">
        <v>5716</v>
      </c>
    </row>
    <row r="146" s="1" customFormat="1" spans="1:22">
      <c r="A146" s="1" t="s">
        <v>128</v>
      </c>
      <c r="B146" s="1" t="s">
        <v>133</v>
      </c>
      <c r="C146" s="1" t="s">
        <v>129</v>
      </c>
      <c r="D146" s="1" t="s">
        <v>131</v>
      </c>
      <c r="E146" s="1" t="s">
        <v>6162</v>
      </c>
      <c r="F146" s="1" t="s">
        <v>81</v>
      </c>
      <c r="G146" s="1" t="s">
        <v>82</v>
      </c>
      <c r="H146" s="1" t="s">
        <v>5681</v>
      </c>
      <c r="I146" s="1" t="s">
        <v>6163</v>
      </c>
      <c r="J146" s="1" t="s">
        <v>5683</v>
      </c>
      <c r="K146" s="1" t="s">
        <v>6163</v>
      </c>
      <c r="L146" s="1" t="s">
        <v>6163</v>
      </c>
      <c r="M146" s="1" t="s">
        <v>5684</v>
      </c>
      <c r="N146" s="1" t="s">
        <v>5684</v>
      </c>
      <c r="O146" s="1" t="s">
        <v>5685</v>
      </c>
      <c r="P146" s="1" t="s">
        <v>5686</v>
      </c>
      <c r="Q146" s="1" t="s">
        <v>5687</v>
      </c>
      <c r="R146" s="1" t="s">
        <v>6164</v>
      </c>
      <c r="S146" s="1" t="s">
        <v>75</v>
      </c>
      <c r="T146" s="1" t="s">
        <v>5689</v>
      </c>
      <c r="U146" s="1" t="s">
        <v>5655</v>
      </c>
      <c r="V146" s="1" t="s">
        <v>5713</v>
      </c>
    </row>
    <row r="147" s="1" customFormat="1" spans="1:22">
      <c r="A147" s="1" t="s">
        <v>1864</v>
      </c>
      <c r="B147" s="1" t="s">
        <v>1213</v>
      </c>
      <c r="C147" s="1" t="s">
        <v>1865</v>
      </c>
      <c r="D147" s="1" t="s">
        <v>1867</v>
      </c>
      <c r="E147" s="1" t="s">
        <v>6165</v>
      </c>
      <c r="F147" s="1" t="s">
        <v>81</v>
      </c>
      <c r="G147" s="1" t="s">
        <v>662</v>
      </c>
      <c r="H147" s="1" t="s">
        <v>5681</v>
      </c>
      <c r="I147" s="1" t="s">
        <v>6166</v>
      </c>
      <c r="J147" s="1" t="s">
        <v>5683</v>
      </c>
      <c r="K147" s="1" t="s">
        <v>6166</v>
      </c>
      <c r="L147" s="1" t="s">
        <v>6166</v>
      </c>
      <c r="M147" s="1" t="s">
        <v>5684</v>
      </c>
      <c r="N147" s="1" t="s">
        <v>5684</v>
      </c>
      <c r="O147" s="1" t="s">
        <v>5685</v>
      </c>
      <c r="P147" s="1" t="s">
        <v>5686</v>
      </c>
      <c r="Q147" s="1" t="s">
        <v>5687</v>
      </c>
      <c r="R147" s="1" t="s">
        <v>6167</v>
      </c>
      <c r="S147" s="1" t="s">
        <v>75</v>
      </c>
      <c r="T147" s="1" t="s">
        <v>5689</v>
      </c>
      <c r="U147" s="1" t="s">
        <v>5655</v>
      </c>
      <c r="V147" s="1" t="s">
        <v>6168</v>
      </c>
    </row>
    <row r="148" s="1" customFormat="1" spans="1:22">
      <c r="A148" s="1" t="s">
        <v>2157</v>
      </c>
      <c r="B148" s="1" t="s">
        <v>1213</v>
      </c>
      <c r="C148" s="1" t="s">
        <v>2158</v>
      </c>
      <c r="D148" s="1" t="s">
        <v>2160</v>
      </c>
      <c r="E148" s="1" t="s">
        <v>6169</v>
      </c>
      <c r="F148" s="1" t="s">
        <v>662</v>
      </c>
      <c r="G148" s="1" t="s">
        <v>663</v>
      </c>
      <c r="H148" s="1" t="s">
        <v>5681</v>
      </c>
      <c r="I148" s="1" t="s">
        <v>6170</v>
      </c>
      <c r="J148" s="1" t="s">
        <v>5683</v>
      </c>
      <c r="K148" s="1" t="s">
        <v>6170</v>
      </c>
      <c r="L148" s="1" t="s">
        <v>6170</v>
      </c>
      <c r="M148" s="1" t="s">
        <v>5684</v>
      </c>
      <c r="N148" s="1" t="s">
        <v>5684</v>
      </c>
      <c r="O148" s="1" t="s">
        <v>5685</v>
      </c>
      <c r="P148" s="1" t="s">
        <v>5686</v>
      </c>
      <c r="Q148" s="1" t="s">
        <v>5687</v>
      </c>
      <c r="R148" s="1" t="s">
        <v>6171</v>
      </c>
      <c r="S148" s="1" t="s">
        <v>75</v>
      </c>
      <c r="T148" s="1" t="s">
        <v>5689</v>
      </c>
      <c r="U148" s="1" t="s">
        <v>5655</v>
      </c>
      <c r="V148" s="1" t="s">
        <v>5738</v>
      </c>
    </row>
    <row r="149" s="1" customFormat="1" spans="1:22">
      <c r="A149" s="1" t="s">
        <v>1208</v>
      </c>
      <c r="B149" s="1" t="s">
        <v>1213</v>
      </c>
      <c r="C149" s="1" t="s">
        <v>1209</v>
      </c>
      <c r="D149" s="1" t="s">
        <v>1211</v>
      </c>
      <c r="E149" s="1" t="s">
        <v>6172</v>
      </c>
      <c r="F149" s="1" t="s">
        <v>82</v>
      </c>
      <c r="G149" s="1" t="s">
        <v>662</v>
      </c>
      <c r="H149" s="1" t="s">
        <v>5681</v>
      </c>
      <c r="I149" s="1" t="s">
        <v>6173</v>
      </c>
      <c r="J149" s="1" t="s">
        <v>5683</v>
      </c>
      <c r="K149" s="1" t="s">
        <v>6173</v>
      </c>
      <c r="L149" s="1" t="s">
        <v>6173</v>
      </c>
      <c r="M149" s="1" t="s">
        <v>5684</v>
      </c>
      <c r="N149" s="1" t="s">
        <v>5684</v>
      </c>
      <c r="O149" s="1" t="s">
        <v>5685</v>
      </c>
      <c r="P149" s="1" t="s">
        <v>5686</v>
      </c>
      <c r="Q149" s="1" t="s">
        <v>5687</v>
      </c>
      <c r="R149" s="1" t="s">
        <v>6174</v>
      </c>
      <c r="S149" s="1" t="s">
        <v>75</v>
      </c>
      <c r="T149" s="1" t="s">
        <v>5689</v>
      </c>
      <c r="U149" s="1" t="s">
        <v>5655</v>
      </c>
      <c r="V149" s="1" t="s">
        <v>5738</v>
      </c>
    </row>
    <row r="150" s="1" customFormat="1" spans="1:22">
      <c r="A150" s="1" t="s">
        <v>6175</v>
      </c>
      <c r="B150" s="1" t="s">
        <v>1213</v>
      </c>
      <c r="C150" s="1" t="s">
        <v>6176</v>
      </c>
      <c r="D150" s="1" t="s">
        <v>1558</v>
      </c>
      <c r="E150" s="1" t="s">
        <v>6177</v>
      </c>
      <c r="F150" s="1" t="s">
        <v>154</v>
      </c>
      <c r="G150" s="1" t="s">
        <v>662</v>
      </c>
      <c r="H150" s="1" t="s">
        <v>5681</v>
      </c>
      <c r="I150" s="1" t="s">
        <v>5685</v>
      </c>
      <c r="J150" s="1" t="s">
        <v>5683</v>
      </c>
      <c r="K150" s="1" t="s">
        <v>5685</v>
      </c>
      <c r="L150" s="1" t="s">
        <v>5685</v>
      </c>
      <c r="M150" s="1" t="s">
        <v>5684</v>
      </c>
      <c r="N150" s="1" t="s">
        <v>5684</v>
      </c>
      <c r="O150" s="1" t="s">
        <v>5685</v>
      </c>
      <c r="P150" s="1" t="s">
        <v>5686</v>
      </c>
      <c r="Q150" s="1" t="s">
        <v>5687</v>
      </c>
      <c r="R150" s="1" t="s">
        <v>6178</v>
      </c>
      <c r="S150" s="1" t="s">
        <v>75</v>
      </c>
      <c r="T150" s="1" t="s">
        <v>5689</v>
      </c>
      <c r="U150" s="1" t="s">
        <v>5690</v>
      </c>
      <c r="V150" s="1" t="s">
        <v>5691</v>
      </c>
    </row>
    <row r="151" s="1" customFormat="1" spans="1:22">
      <c r="A151" s="1" t="s">
        <v>2739</v>
      </c>
      <c r="B151" s="1" t="s">
        <v>1213</v>
      </c>
      <c r="C151" s="1" t="s">
        <v>2740</v>
      </c>
      <c r="D151" s="1" t="s">
        <v>6179</v>
      </c>
      <c r="E151" s="1" t="s">
        <v>6180</v>
      </c>
      <c r="F151" s="1" t="s">
        <v>82</v>
      </c>
      <c r="G151" s="1" t="s">
        <v>663</v>
      </c>
      <c r="H151" s="1" t="s">
        <v>5681</v>
      </c>
      <c r="I151" s="1" t="s">
        <v>6181</v>
      </c>
      <c r="J151" s="1" t="s">
        <v>5683</v>
      </c>
      <c r="K151" s="1" t="s">
        <v>6181</v>
      </c>
      <c r="L151" s="1" t="s">
        <v>6181</v>
      </c>
      <c r="M151" s="1" t="s">
        <v>5684</v>
      </c>
      <c r="N151" s="1" t="s">
        <v>5684</v>
      </c>
      <c r="O151" s="1" t="s">
        <v>5685</v>
      </c>
      <c r="P151" s="1" t="s">
        <v>5686</v>
      </c>
      <c r="Q151" s="1" t="s">
        <v>5687</v>
      </c>
      <c r="R151" s="1" t="s">
        <v>6182</v>
      </c>
      <c r="S151" s="1" t="s">
        <v>75</v>
      </c>
      <c r="T151" s="1" t="s">
        <v>5689</v>
      </c>
      <c r="U151" s="1" t="s">
        <v>5655</v>
      </c>
      <c r="V151" s="1" t="s">
        <v>6168</v>
      </c>
    </row>
    <row r="152" s="1" customFormat="1" spans="1:22">
      <c r="A152" s="1" t="s">
        <v>1199</v>
      </c>
      <c r="B152" s="1" t="s">
        <v>413</v>
      </c>
      <c r="C152" s="1" t="s">
        <v>1200</v>
      </c>
      <c r="D152" s="1" t="s">
        <v>1202</v>
      </c>
      <c r="E152" s="1" t="s">
        <v>6183</v>
      </c>
      <c r="F152" s="1" t="s">
        <v>248</v>
      </c>
      <c r="G152" s="1" t="s">
        <v>662</v>
      </c>
      <c r="H152" s="1" t="s">
        <v>5681</v>
      </c>
      <c r="I152" s="1" t="s">
        <v>6184</v>
      </c>
      <c r="J152" s="1" t="s">
        <v>5683</v>
      </c>
      <c r="K152" s="1" t="s">
        <v>6184</v>
      </c>
      <c r="L152" s="1" t="s">
        <v>6184</v>
      </c>
      <c r="M152" s="1" t="s">
        <v>5684</v>
      </c>
      <c r="N152" s="1" t="s">
        <v>5684</v>
      </c>
      <c r="O152" s="1" t="s">
        <v>5685</v>
      </c>
      <c r="P152" s="1" t="s">
        <v>5686</v>
      </c>
      <c r="Q152" s="1" t="s">
        <v>5687</v>
      </c>
      <c r="R152" s="1" t="s">
        <v>6185</v>
      </c>
      <c r="S152" s="1" t="s">
        <v>75</v>
      </c>
      <c r="T152" s="1" t="s">
        <v>5689</v>
      </c>
      <c r="U152" s="1" t="s">
        <v>5690</v>
      </c>
      <c r="V152" s="1" t="s">
        <v>5738</v>
      </c>
    </row>
    <row r="153" s="1" customFormat="1" spans="1:22">
      <c r="A153" s="1" t="s">
        <v>408</v>
      </c>
      <c r="B153" s="1" t="s">
        <v>413</v>
      </c>
      <c r="C153" s="1" t="s">
        <v>409</v>
      </c>
      <c r="D153" s="1" t="s">
        <v>411</v>
      </c>
      <c r="E153" s="1" t="s">
        <v>6186</v>
      </c>
      <c r="F153" s="1" t="s">
        <v>81</v>
      </c>
      <c r="G153" s="1" t="s">
        <v>82</v>
      </c>
      <c r="H153" s="1" t="s">
        <v>5681</v>
      </c>
      <c r="I153" s="1" t="s">
        <v>6187</v>
      </c>
      <c r="J153" s="1" t="s">
        <v>5683</v>
      </c>
      <c r="K153" s="1" t="s">
        <v>6187</v>
      </c>
      <c r="L153" s="1" t="s">
        <v>6187</v>
      </c>
      <c r="M153" s="1" t="s">
        <v>5684</v>
      </c>
      <c r="N153" s="1" t="s">
        <v>5684</v>
      </c>
      <c r="O153" s="1" t="s">
        <v>5685</v>
      </c>
      <c r="P153" s="1" t="s">
        <v>5686</v>
      </c>
      <c r="Q153" s="1" t="s">
        <v>5687</v>
      </c>
      <c r="R153" s="1" t="s">
        <v>6188</v>
      </c>
      <c r="S153" s="1" t="s">
        <v>75</v>
      </c>
      <c r="T153" s="1" t="s">
        <v>5689</v>
      </c>
      <c r="U153" s="1" t="s">
        <v>5655</v>
      </c>
      <c r="V153" s="1" t="s">
        <v>5749</v>
      </c>
    </row>
    <row r="154" s="1" customFormat="1" spans="1:22">
      <c r="A154" s="1" t="s">
        <v>5271</v>
      </c>
      <c r="B154" s="1" t="s">
        <v>336</v>
      </c>
      <c r="C154" s="1" t="s">
        <v>5272</v>
      </c>
      <c r="D154" s="1" t="s">
        <v>2169</v>
      </c>
      <c r="E154" s="1" t="s">
        <v>6189</v>
      </c>
      <c r="F154" s="1" t="s">
        <v>83</v>
      </c>
      <c r="G154" s="1" t="s">
        <v>871</v>
      </c>
      <c r="H154" s="1" t="s">
        <v>5681</v>
      </c>
      <c r="I154" s="1" t="s">
        <v>6190</v>
      </c>
      <c r="J154" s="1" t="s">
        <v>5683</v>
      </c>
      <c r="K154" s="1" t="s">
        <v>6190</v>
      </c>
      <c r="L154" s="1" t="s">
        <v>6190</v>
      </c>
      <c r="M154" s="1" t="s">
        <v>5684</v>
      </c>
      <c r="N154" s="1" t="s">
        <v>5684</v>
      </c>
      <c r="O154" s="1" t="s">
        <v>5685</v>
      </c>
      <c r="P154" s="1" t="s">
        <v>5686</v>
      </c>
      <c r="Q154" s="1" t="s">
        <v>5687</v>
      </c>
      <c r="R154" s="1" t="s">
        <v>6191</v>
      </c>
      <c r="S154" s="1" t="s">
        <v>75</v>
      </c>
      <c r="T154" s="1" t="s">
        <v>5689</v>
      </c>
      <c r="U154" s="1" t="s">
        <v>5655</v>
      </c>
      <c r="V154" s="1" t="s">
        <v>5738</v>
      </c>
    </row>
    <row r="155" s="1" customFormat="1" spans="1:22">
      <c r="A155" s="1" t="s">
        <v>331</v>
      </c>
      <c r="B155" s="1" t="s">
        <v>336</v>
      </c>
      <c r="C155" s="1" t="s">
        <v>332</v>
      </c>
      <c r="D155" s="1" t="s">
        <v>6192</v>
      </c>
      <c r="E155" s="1" t="s">
        <v>6193</v>
      </c>
      <c r="F155" s="1" t="s">
        <v>154</v>
      </c>
      <c r="G155" s="1" t="s">
        <v>82</v>
      </c>
      <c r="H155" s="1" t="s">
        <v>5681</v>
      </c>
      <c r="I155" s="1" t="s">
        <v>6194</v>
      </c>
      <c r="J155" s="1" t="s">
        <v>5683</v>
      </c>
      <c r="K155" s="1" t="s">
        <v>6194</v>
      </c>
      <c r="L155" s="1" t="s">
        <v>6194</v>
      </c>
      <c r="M155" s="1" t="s">
        <v>5684</v>
      </c>
      <c r="N155" s="1" t="s">
        <v>5684</v>
      </c>
      <c r="O155" s="1" t="s">
        <v>5685</v>
      </c>
      <c r="P155" s="1" t="s">
        <v>5686</v>
      </c>
      <c r="Q155" s="1" t="s">
        <v>5687</v>
      </c>
      <c r="R155" s="1" t="s">
        <v>6195</v>
      </c>
      <c r="S155" s="1" t="s">
        <v>75</v>
      </c>
      <c r="T155" s="1" t="s">
        <v>5689</v>
      </c>
      <c r="U155" s="1" t="s">
        <v>5690</v>
      </c>
      <c r="V155" s="1" t="s">
        <v>5784</v>
      </c>
    </row>
    <row r="156" s="1" customFormat="1" spans="1:22">
      <c r="A156" s="1" t="s">
        <v>3295</v>
      </c>
      <c r="B156" s="1" t="s">
        <v>336</v>
      </c>
      <c r="C156" s="1" t="s">
        <v>3296</v>
      </c>
      <c r="D156" s="1" t="s">
        <v>6196</v>
      </c>
      <c r="E156" s="1" t="s">
        <v>6197</v>
      </c>
      <c r="F156" s="1" t="s">
        <v>662</v>
      </c>
      <c r="G156" s="1" t="s">
        <v>83</v>
      </c>
      <c r="H156" s="1" t="s">
        <v>5681</v>
      </c>
      <c r="I156" s="1" t="s">
        <v>6198</v>
      </c>
      <c r="J156" s="1" t="s">
        <v>5683</v>
      </c>
      <c r="K156" s="1" t="s">
        <v>6198</v>
      </c>
      <c r="L156" s="1" t="s">
        <v>6198</v>
      </c>
      <c r="M156" s="1" t="s">
        <v>5684</v>
      </c>
      <c r="N156" s="1" t="s">
        <v>5684</v>
      </c>
      <c r="O156" s="1" t="s">
        <v>5685</v>
      </c>
      <c r="P156" s="1" t="s">
        <v>5686</v>
      </c>
      <c r="Q156" s="1" t="s">
        <v>5687</v>
      </c>
      <c r="R156" s="1" t="s">
        <v>6199</v>
      </c>
      <c r="S156" s="1" t="s">
        <v>75</v>
      </c>
      <c r="T156" s="1" t="s">
        <v>5689</v>
      </c>
      <c r="U156" s="1" t="s">
        <v>5690</v>
      </c>
      <c r="V156" s="1" t="s">
        <v>5691</v>
      </c>
    </row>
    <row r="157" s="1" customFormat="1" spans="1:22">
      <c r="A157" s="1" t="s">
        <v>341</v>
      </c>
      <c r="B157" s="1" t="s">
        <v>336</v>
      </c>
      <c r="C157" s="1" t="s">
        <v>342</v>
      </c>
      <c r="D157" s="1" t="s">
        <v>344</v>
      </c>
      <c r="E157" s="1" t="s">
        <v>6200</v>
      </c>
      <c r="F157" s="1" t="s">
        <v>81</v>
      </c>
      <c r="G157" s="1" t="s">
        <v>82</v>
      </c>
      <c r="H157" s="1" t="s">
        <v>5681</v>
      </c>
      <c r="I157" s="1" t="s">
        <v>6201</v>
      </c>
      <c r="J157" s="1" t="s">
        <v>5683</v>
      </c>
      <c r="K157" s="1" t="s">
        <v>6201</v>
      </c>
      <c r="L157" s="1" t="s">
        <v>6201</v>
      </c>
      <c r="M157" s="1" t="s">
        <v>5684</v>
      </c>
      <c r="N157" s="1" t="s">
        <v>5684</v>
      </c>
      <c r="O157" s="1" t="s">
        <v>5685</v>
      </c>
      <c r="P157" s="1" t="s">
        <v>5686</v>
      </c>
      <c r="Q157" s="1" t="s">
        <v>5687</v>
      </c>
      <c r="R157" s="1" t="s">
        <v>6202</v>
      </c>
      <c r="S157" s="1" t="s">
        <v>75</v>
      </c>
      <c r="T157" s="1" t="s">
        <v>5689</v>
      </c>
      <c r="U157" s="1" t="s">
        <v>5655</v>
      </c>
      <c r="V157" s="1" t="s">
        <v>5749</v>
      </c>
    </row>
    <row r="158" s="1" customFormat="1" spans="1:22">
      <c r="A158" s="1" t="s">
        <v>667</v>
      </c>
      <c r="B158" s="1" t="s">
        <v>336</v>
      </c>
      <c r="C158" s="1" t="s">
        <v>668</v>
      </c>
      <c r="D158" s="1" t="s">
        <v>670</v>
      </c>
      <c r="E158" s="1" t="s">
        <v>6203</v>
      </c>
      <c r="F158" s="1" t="s">
        <v>81</v>
      </c>
      <c r="G158" s="1" t="s">
        <v>82</v>
      </c>
      <c r="H158" s="1" t="s">
        <v>5681</v>
      </c>
      <c r="I158" s="1" t="s">
        <v>6204</v>
      </c>
      <c r="J158" s="1" t="s">
        <v>5683</v>
      </c>
      <c r="K158" s="1" t="s">
        <v>6204</v>
      </c>
      <c r="L158" s="1" t="s">
        <v>7956</v>
      </c>
      <c r="M158" s="1" t="s">
        <v>7957</v>
      </c>
      <c r="N158" s="1" t="s">
        <v>7957</v>
      </c>
      <c r="O158" s="1" t="s">
        <v>5685</v>
      </c>
      <c r="P158" s="1" t="s">
        <v>5686</v>
      </c>
      <c r="Q158" s="1" t="s">
        <v>5687</v>
      </c>
      <c r="R158" s="1" t="s">
        <v>6205</v>
      </c>
      <c r="S158" s="1" t="s">
        <v>7947</v>
      </c>
      <c r="T158" s="1" t="s">
        <v>5689</v>
      </c>
      <c r="U158" s="1" t="s">
        <v>5655</v>
      </c>
      <c r="V158" s="1" t="s">
        <v>5691</v>
      </c>
    </row>
    <row r="159" s="1" customFormat="1" spans="1:22">
      <c r="A159" s="1" t="s">
        <v>428</v>
      </c>
      <c r="B159" s="1" t="s">
        <v>336</v>
      </c>
      <c r="C159" s="1" t="s">
        <v>429</v>
      </c>
      <c r="D159" s="1" t="s">
        <v>6192</v>
      </c>
      <c r="E159" s="1" t="s">
        <v>6206</v>
      </c>
      <c r="F159" s="1" t="s">
        <v>248</v>
      </c>
      <c r="G159" s="1" t="s">
        <v>82</v>
      </c>
      <c r="H159" s="1" t="s">
        <v>5681</v>
      </c>
      <c r="I159" s="1" t="s">
        <v>6207</v>
      </c>
      <c r="J159" s="1" t="s">
        <v>5683</v>
      </c>
      <c r="K159" s="1" t="s">
        <v>6207</v>
      </c>
      <c r="L159" s="1" t="s">
        <v>6207</v>
      </c>
      <c r="M159" s="1" t="s">
        <v>5684</v>
      </c>
      <c r="N159" s="1" t="s">
        <v>5684</v>
      </c>
      <c r="O159" s="1" t="s">
        <v>5685</v>
      </c>
      <c r="P159" s="1" t="s">
        <v>5686</v>
      </c>
      <c r="Q159" s="1" t="s">
        <v>5687</v>
      </c>
      <c r="R159" s="1" t="s">
        <v>6208</v>
      </c>
      <c r="S159" s="1" t="s">
        <v>75</v>
      </c>
      <c r="T159" s="1" t="s">
        <v>5689</v>
      </c>
      <c r="U159" s="1" t="s">
        <v>5690</v>
      </c>
      <c r="V159" s="1" t="s">
        <v>5784</v>
      </c>
    </row>
    <row r="160" s="1" customFormat="1" spans="1:22">
      <c r="A160" s="1" t="s">
        <v>4850</v>
      </c>
      <c r="B160" s="1" t="s">
        <v>336</v>
      </c>
      <c r="C160" s="1" t="s">
        <v>4851</v>
      </c>
      <c r="D160" s="1" t="s">
        <v>6209</v>
      </c>
      <c r="E160" s="1" t="s">
        <v>6210</v>
      </c>
      <c r="F160" s="1" t="s">
        <v>83</v>
      </c>
      <c r="G160" s="1" t="s">
        <v>94</v>
      </c>
      <c r="H160" s="1" t="s">
        <v>5681</v>
      </c>
      <c r="I160" s="1" t="s">
        <v>6211</v>
      </c>
      <c r="J160" s="1" t="s">
        <v>5683</v>
      </c>
      <c r="K160" s="1" t="s">
        <v>6211</v>
      </c>
      <c r="L160" s="1" t="s">
        <v>6211</v>
      </c>
      <c r="M160" s="1" t="s">
        <v>5684</v>
      </c>
      <c r="N160" s="1" t="s">
        <v>5684</v>
      </c>
      <c r="O160" s="1" t="s">
        <v>5685</v>
      </c>
      <c r="P160" s="1" t="s">
        <v>5686</v>
      </c>
      <c r="Q160" s="1" t="s">
        <v>5687</v>
      </c>
      <c r="R160" s="1" t="s">
        <v>6212</v>
      </c>
      <c r="S160" s="1" t="s">
        <v>75</v>
      </c>
      <c r="T160" s="1" t="s">
        <v>5689</v>
      </c>
      <c r="U160" s="1" t="s">
        <v>5655</v>
      </c>
      <c r="V160" s="1" t="s">
        <v>5691</v>
      </c>
    </row>
    <row r="161" s="1" customFormat="1" spans="1:22">
      <c r="A161" s="1" t="s">
        <v>3318</v>
      </c>
      <c r="B161" s="1" t="s">
        <v>336</v>
      </c>
      <c r="C161" s="1" t="s">
        <v>3319</v>
      </c>
      <c r="D161" s="1" t="s">
        <v>3321</v>
      </c>
      <c r="E161" s="1" t="s">
        <v>6213</v>
      </c>
      <c r="F161" s="1" t="s">
        <v>82</v>
      </c>
      <c r="G161" s="1" t="s">
        <v>83</v>
      </c>
      <c r="H161" s="1" t="s">
        <v>5681</v>
      </c>
      <c r="I161" s="1" t="s">
        <v>6214</v>
      </c>
      <c r="J161" s="1" t="s">
        <v>5683</v>
      </c>
      <c r="K161" s="1" t="s">
        <v>6214</v>
      </c>
      <c r="L161" s="1" t="s">
        <v>6214</v>
      </c>
      <c r="M161" s="1" t="s">
        <v>5684</v>
      </c>
      <c r="N161" s="1" t="s">
        <v>5684</v>
      </c>
      <c r="O161" s="1" t="s">
        <v>5685</v>
      </c>
      <c r="P161" s="1" t="s">
        <v>5686</v>
      </c>
      <c r="Q161" s="1" t="s">
        <v>5687</v>
      </c>
      <c r="R161" s="1" t="s">
        <v>6215</v>
      </c>
      <c r="S161" s="1" t="s">
        <v>75</v>
      </c>
      <c r="T161" s="1" t="s">
        <v>5689</v>
      </c>
      <c r="U161" s="1" t="s">
        <v>5655</v>
      </c>
      <c r="V161" s="1" t="s">
        <v>5691</v>
      </c>
    </row>
    <row r="162" s="1" customFormat="1" spans="1:22">
      <c r="A162" s="1" t="s">
        <v>368</v>
      </c>
      <c r="B162" s="1" t="s">
        <v>336</v>
      </c>
      <c r="C162" s="1" t="s">
        <v>369</v>
      </c>
      <c r="D162" s="1" t="s">
        <v>6216</v>
      </c>
      <c r="E162" s="1" t="s">
        <v>6217</v>
      </c>
      <c r="F162" s="1" t="s">
        <v>177</v>
      </c>
      <c r="G162" s="1" t="s">
        <v>82</v>
      </c>
      <c r="H162" s="1" t="s">
        <v>5681</v>
      </c>
      <c r="I162" s="1" t="s">
        <v>6218</v>
      </c>
      <c r="J162" s="1" t="s">
        <v>5683</v>
      </c>
      <c r="K162" s="1" t="s">
        <v>6218</v>
      </c>
      <c r="L162" s="1" t="s">
        <v>6218</v>
      </c>
      <c r="M162" s="1" t="s">
        <v>5684</v>
      </c>
      <c r="N162" s="1" t="s">
        <v>5684</v>
      </c>
      <c r="O162" s="1" t="s">
        <v>5685</v>
      </c>
      <c r="P162" s="1" t="s">
        <v>5686</v>
      </c>
      <c r="Q162" s="1" t="s">
        <v>5687</v>
      </c>
      <c r="R162" s="1" t="s">
        <v>6219</v>
      </c>
      <c r="S162" s="1" t="s">
        <v>75</v>
      </c>
      <c r="T162" s="1" t="s">
        <v>5689</v>
      </c>
      <c r="U162" s="1" t="s">
        <v>5655</v>
      </c>
      <c r="V162" s="1" t="s">
        <v>5738</v>
      </c>
    </row>
    <row r="163" s="1" customFormat="1" spans="1:22">
      <c r="A163" s="1" t="s">
        <v>3271</v>
      </c>
      <c r="B163" s="1" t="s">
        <v>379</v>
      </c>
      <c r="C163" s="1" t="s">
        <v>3272</v>
      </c>
      <c r="D163" s="1" t="s">
        <v>6220</v>
      </c>
      <c r="E163" s="1" t="s">
        <v>6221</v>
      </c>
      <c r="F163" s="1" t="s">
        <v>662</v>
      </c>
      <c r="G163" s="1" t="s">
        <v>83</v>
      </c>
      <c r="H163" s="1" t="s">
        <v>5681</v>
      </c>
      <c r="I163" s="1" t="s">
        <v>6222</v>
      </c>
      <c r="J163" s="1" t="s">
        <v>5683</v>
      </c>
      <c r="K163" s="1" t="s">
        <v>6222</v>
      </c>
      <c r="L163" s="1" t="s">
        <v>6222</v>
      </c>
      <c r="M163" s="1" t="s">
        <v>5684</v>
      </c>
      <c r="N163" s="1" t="s">
        <v>5684</v>
      </c>
      <c r="O163" s="1" t="s">
        <v>5685</v>
      </c>
      <c r="P163" s="1" t="s">
        <v>5686</v>
      </c>
      <c r="Q163" s="1" t="s">
        <v>5687</v>
      </c>
      <c r="R163" s="1" t="s">
        <v>6223</v>
      </c>
      <c r="S163" s="1" t="s">
        <v>75</v>
      </c>
      <c r="T163" s="1" t="s">
        <v>5689</v>
      </c>
      <c r="U163" s="1" t="s">
        <v>5655</v>
      </c>
      <c r="V163" s="1" t="s">
        <v>5691</v>
      </c>
    </row>
    <row r="164" s="1" customFormat="1" spans="1:22">
      <c r="A164" s="1" t="s">
        <v>4116</v>
      </c>
      <c r="B164" s="1" t="s">
        <v>379</v>
      </c>
      <c r="C164" s="1" t="s">
        <v>4117</v>
      </c>
      <c r="D164" s="1" t="s">
        <v>4119</v>
      </c>
      <c r="E164" s="1" t="s">
        <v>6224</v>
      </c>
      <c r="F164" s="1" t="s">
        <v>663</v>
      </c>
      <c r="G164" s="1" t="s">
        <v>2725</v>
      </c>
      <c r="H164" s="1" t="s">
        <v>5681</v>
      </c>
      <c r="I164" s="1" t="s">
        <v>6225</v>
      </c>
      <c r="J164" s="1" t="s">
        <v>5683</v>
      </c>
      <c r="K164" s="1" t="s">
        <v>6225</v>
      </c>
      <c r="L164" s="1" t="s">
        <v>6225</v>
      </c>
      <c r="M164" s="1" t="s">
        <v>5684</v>
      </c>
      <c r="N164" s="1" t="s">
        <v>5684</v>
      </c>
      <c r="O164" s="1" t="s">
        <v>5685</v>
      </c>
      <c r="P164" s="1" t="s">
        <v>5686</v>
      </c>
      <c r="Q164" s="1" t="s">
        <v>5687</v>
      </c>
      <c r="R164" s="1" t="s">
        <v>6226</v>
      </c>
      <c r="S164" s="1" t="s">
        <v>75</v>
      </c>
      <c r="T164" s="1" t="s">
        <v>5689</v>
      </c>
      <c r="U164" s="1" t="s">
        <v>5690</v>
      </c>
      <c r="V164" s="1" t="s">
        <v>5691</v>
      </c>
    </row>
    <row r="165" s="1" customFormat="1" spans="1:22">
      <c r="A165" s="1" t="s">
        <v>6227</v>
      </c>
      <c r="B165" s="1" t="s">
        <v>379</v>
      </c>
      <c r="C165" s="1" t="s">
        <v>6228</v>
      </c>
      <c r="D165" s="1" t="s">
        <v>6192</v>
      </c>
      <c r="E165" s="1" t="s">
        <v>6229</v>
      </c>
      <c r="F165" s="1" t="s">
        <v>248</v>
      </c>
      <c r="G165" s="1" t="s">
        <v>82</v>
      </c>
      <c r="H165" s="1" t="s">
        <v>5681</v>
      </c>
      <c r="I165" s="1" t="s">
        <v>5685</v>
      </c>
      <c r="J165" s="1" t="s">
        <v>5683</v>
      </c>
      <c r="K165" s="1" t="s">
        <v>5685</v>
      </c>
      <c r="L165" s="1" t="s">
        <v>5685</v>
      </c>
      <c r="M165" s="1" t="s">
        <v>5684</v>
      </c>
      <c r="N165" s="1" t="s">
        <v>5684</v>
      </c>
      <c r="O165" s="1" t="s">
        <v>5685</v>
      </c>
      <c r="P165" s="1" t="s">
        <v>5686</v>
      </c>
      <c r="Q165" s="1" t="s">
        <v>5687</v>
      </c>
      <c r="R165" s="1" t="s">
        <v>6230</v>
      </c>
      <c r="S165" s="1" t="s">
        <v>75</v>
      </c>
      <c r="T165" s="1" t="s">
        <v>5689</v>
      </c>
      <c r="U165" s="1" t="s">
        <v>5690</v>
      </c>
      <c r="V165" s="1" t="s">
        <v>5784</v>
      </c>
    </row>
    <row r="166" s="1" customFormat="1" spans="1:22">
      <c r="A166" s="1" t="s">
        <v>1224</v>
      </c>
      <c r="B166" s="1" t="s">
        <v>379</v>
      </c>
      <c r="C166" s="1" t="s">
        <v>1225</v>
      </c>
      <c r="D166" s="1" t="s">
        <v>1227</v>
      </c>
      <c r="E166" s="1" t="s">
        <v>6231</v>
      </c>
      <c r="F166" s="1" t="s">
        <v>82</v>
      </c>
      <c r="G166" s="1" t="s">
        <v>662</v>
      </c>
      <c r="H166" s="1" t="s">
        <v>5681</v>
      </c>
      <c r="I166" s="1" t="s">
        <v>6232</v>
      </c>
      <c r="J166" s="1" t="s">
        <v>5683</v>
      </c>
      <c r="K166" s="1" t="s">
        <v>6232</v>
      </c>
      <c r="L166" s="1" t="s">
        <v>6232</v>
      </c>
      <c r="M166" s="1" t="s">
        <v>5684</v>
      </c>
      <c r="N166" s="1" t="s">
        <v>5684</v>
      </c>
      <c r="O166" s="1" t="s">
        <v>5685</v>
      </c>
      <c r="P166" s="1" t="s">
        <v>5686</v>
      </c>
      <c r="Q166" s="1" t="s">
        <v>5687</v>
      </c>
      <c r="R166" s="1" t="s">
        <v>6233</v>
      </c>
      <c r="S166" s="1" t="s">
        <v>75</v>
      </c>
      <c r="T166" s="1" t="s">
        <v>5689</v>
      </c>
      <c r="U166" s="1" t="s">
        <v>5655</v>
      </c>
      <c r="V166" s="1" t="s">
        <v>5738</v>
      </c>
    </row>
    <row r="167" s="1" customFormat="1" spans="1:22">
      <c r="A167" s="1" t="s">
        <v>376</v>
      </c>
      <c r="B167" s="1" t="s">
        <v>379</v>
      </c>
      <c r="C167" s="1" t="s">
        <v>377</v>
      </c>
      <c r="D167" s="1" t="s">
        <v>6216</v>
      </c>
      <c r="E167" s="1" t="s">
        <v>6234</v>
      </c>
      <c r="F167" s="1" t="s">
        <v>177</v>
      </c>
      <c r="G167" s="1" t="s">
        <v>82</v>
      </c>
      <c r="H167" s="1" t="s">
        <v>5681</v>
      </c>
      <c r="I167" s="1" t="s">
        <v>6235</v>
      </c>
      <c r="J167" s="1" t="s">
        <v>5683</v>
      </c>
      <c r="K167" s="1" t="s">
        <v>6235</v>
      </c>
      <c r="L167" s="1" t="s">
        <v>6235</v>
      </c>
      <c r="M167" s="1" t="s">
        <v>5684</v>
      </c>
      <c r="N167" s="1" t="s">
        <v>5684</v>
      </c>
      <c r="O167" s="1" t="s">
        <v>5685</v>
      </c>
      <c r="P167" s="1" t="s">
        <v>5686</v>
      </c>
      <c r="Q167" s="1" t="s">
        <v>5687</v>
      </c>
      <c r="R167" s="1" t="s">
        <v>6236</v>
      </c>
      <c r="S167" s="1" t="s">
        <v>75</v>
      </c>
      <c r="T167" s="1" t="s">
        <v>5689</v>
      </c>
      <c r="U167" s="1" t="s">
        <v>5655</v>
      </c>
      <c r="V167" s="1" t="s">
        <v>5738</v>
      </c>
    </row>
    <row r="168" s="1" customFormat="1" spans="1:22">
      <c r="A168" s="1" t="s">
        <v>2897</v>
      </c>
      <c r="B168" s="1" t="s">
        <v>379</v>
      </c>
      <c r="C168" s="1" t="s">
        <v>2898</v>
      </c>
      <c r="D168" s="1" t="s">
        <v>2900</v>
      </c>
      <c r="E168" s="1" t="s">
        <v>6237</v>
      </c>
      <c r="F168" s="1" t="s">
        <v>81</v>
      </c>
      <c r="G168" s="1" t="s">
        <v>83</v>
      </c>
      <c r="H168" s="1" t="s">
        <v>5681</v>
      </c>
      <c r="I168" s="1" t="s">
        <v>6238</v>
      </c>
      <c r="J168" s="1" t="s">
        <v>5683</v>
      </c>
      <c r="K168" s="1" t="s">
        <v>6238</v>
      </c>
      <c r="L168" s="1" t="s">
        <v>6238</v>
      </c>
      <c r="M168" s="1" t="s">
        <v>5684</v>
      </c>
      <c r="N168" s="1" t="s">
        <v>5684</v>
      </c>
      <c r="O168" s="1" t="s">
        <v>5685</v>
      </c>
      <c r="P168" s="1" t="s">
        <v>5686</v>
      </c>
      <c r="Q168" s="1" t="s">
        <v>5687</v>
      </c>
      <c r="R168" s="1" t="s">
        <v>6239</v>
      </c>
      <c r="S168" s="1" t="s">
        <v>75</v>
      </c>
      <c r="T168" s="1" t="s">
        <v>5689</v>
      </c>
      <c r="U168" s="1" t="s">
        <v>5655</v>
      </c>
      <c r="V168" s="1" t="s">
        <v>5713</v>
      </c>
    </row>
    <row r="169" s="1" customFormat="1" spans="1:22">
      <c r="A169" s="1" t="s">
        <v>6240</v>
      </c>
      <c r="B169" s="1" t="s">
        <v>379</v>
      </c>
      <c r="C169" s="1" t="s">
        <v>6241</v>
      </c>
      <c r="D169" s="1" t="s">
        <v>265</v>
      </c>
      <c r="E169" s="1" t="s">
        <v>6242</v>
      </c>
      <c r="F169" s="1" t="s">
        <v>81</v>
      </c>
      <c r="G169" s="1" t="s">
        <v>82</v>
      </c>
      <c r="H169" s="1" t="s">
        <v>5681</v>
      </c>
      <c r="I169" s="1" t="s">
        <v>5685</v>
      </c>
      <c r="J169" s="1" t="s">
        <v>5683</v>
      </c>
      <c r="K169" s="1" t="s">
        <v>5685</v>
      </c>
      <c r="L169" s="1" t="s">
        <v>5685</v>
      </c>
      <c r="M169" s="1" t="s">
        <v>5684</v>
      </c>
      <c r="N169" s="1" t="s">
        <v>5684</v>
      </c>
      <c r="O169" s="1" t="s">
        <v>5685</v>
      </c>
      <c r="P169" s="1" t="s">
        <v>5686</v>
      </c>
      <c r="Q169" s="1" t="s">
        <v>5687</v>
      </c>
      <c r="R169" s="1" t="s">
        <v>6243</v>
      </c>
      <c r="S169" s="1" t="s">
        <v>75</v>
      </c>
      <c r="T169" s="1" t="s">
        <v>5689</v>
      </c>
      <c r="U169" s="1" t="s">
        <v>5690</v>
      </c>
      <c r="V169" s="1" t="s">
        <v>5705</v>
      </c>
    </row>
    <row r="170" s="1" customFormat="1" spans="1:22">
      <c r="A170" s="1" t="s">
        <v>892</v>
      </c>
      <c r="B170" s="1" t="s">
        <v>143</v>
      </c>
      <c r="C170" s="1" t="s">
        <v>893</v>
      </c>
      <c r="D170" s="1" t="s">
        <v>895</v>
      </c>
      <c r="E170" s="1" t="s">
        <v>6244</v>
      </c>
      <c r="F170" s="1" t="s">
        <v>81</v>
      </c>
      <c r="G170" s="1" t="s">
        <v>82</v>
      </c>
      <c r="H170" s="1" t="s">
        <v>5681</v>
      </c>
      <c r="I170" s="1" t="s">
        <v>6245</v>
      </c>
      <c r="J170" s="1" t="s">
        <v>5683</v>
      </c>
      <c r="K170" s="1" t="s">
        <v>6245</v>
      </c>
      <c r="L170" s="1" t="s">
        <v>6245</v>
      </c>
      <c r="M170" s="1" t="s">
        <v>5684</v>
      </c>
      <c r="N170" s="1" t="s">
        <v>5684</v>
      </c>
      <c r="O170" s="1" t="s">
        <v>5685</v>
      </c>
      <c r="P170" s="1" t="s">
        <v>5686</v>
      </c>
      <c r="Q170" s="1" t="s">
        <v>5687</v>
      </c>
      <c r="R170" s="1" t="s">
        <v>6246</v>
      </c>
      <c r="S170" s="1" t="s">
        <v>75</v>
      </c>
      <c r="T170" s="1" t="s">
        <v>5689</v>
      </c>
      <c r="U170" s="1" t="s">
        <v>5655</v>
      </c>
      <c r="V170" s="1" t="s">
        <v>6168</v>
      </c>
    </row>
    <row r="171" s="1" customFormat="1" spans="1:22">
      <c r="A171" s="1" t="s">
        <v>3161</v>
      </c>
      <c r="B171" s="1" t="s">
        <v>143</v>
      </c>
      <c r="C171" s="1" t="s">
        <v>3162</v>
      </c>
      <c r="D171" s="1" t="s">
        <v>6247</v>
      </c>
      <c r="E171" s="1" t="s">
        <v>6248</v>
      </c>
      <c r="F171" s="1" t="s">
        <v>663</v>
      </c>
      <c r="G171" s="1" t="s">
        <v>83</v>
      </c>
      <c r="H171" s="1" t="s">
        <v>5681</v>
      </c>
      <c r="I171" s="1" t="s">
        <v>6249</v>
      </c>
      <c r="J171" s="1" t="s">
        <v>5683</v>
      </c>
      <c r="K171" s="1" t="s">
        <v>6249</v>
      </c>
      <c r="L171" s="1" t="s">
        <v>6249</v>
      </c>
      <c r="M171" s="1" t="s">
        <v>5684</v>
      </c>
      <c r="N171" s="1" t="s">
        <v>5684</v>
      </c>
      <c r="O171" s="1" t="s">
        <v>5685</v>
      </c>
      <c r="P171" s="1" t="s">
        <v>5686</v>
      </c>
      <c r="Q171" s="1" t="s">
        <v>5687</v>
      </c>
      <c r="R171" s="1" t="s">
        <v>6250</v>
      </c>
      <c r="S171" s="1" t="s">
        <v>75</v>
      </c>
      <c r="T171" s="1" t="s">
        <v>5689</v>
      </c>
      <c r="U171" s="1" t="s">
        <v>5655</v>
      </c>
      <c r="V171" s="1" t="s">
        <v>6005</v>
      </c>
    </row>
    <row r="172" s="1" customFormat="1" spans="1:22">
      <c r="A172" s="1" t="s">
        <v>3086</v>
      </c>
      <c r="B172" s="1" t="s">
        <v>143</v>
      </c>
      <c r="C172" s="1" t="s">
        <v>3087</v>
      </c>
      <c r="D172" s="1" t="s">
        <v>3089</v>
      </c>
      <c r="E172" s="1" t="s">
        <v>6251</v>
      </c>
      <c r="F172" s="1" t="s">
        <v>663</v>
      </c>
      <c r="G172" s="1" t="s">
        <v>83</v>
      </c>
      <c r="H172" s="1" t="s">
        <v>5681</v>
      </c>
      <c r="I172" s="1" t="s">
        <v>6252</v>
      </c>
      <c r="J172" s="1" t="s">
        <v>5683</v>
      </c>
      <c r="K172" s="1" t="s">
        <v>6252</v>
      </c>
      <c r="L172" s="1" t="s">
        <v>6252</v>
      </c>
      <c r="M172" s="1" t="s">
        <v>5684</v>
      </c>
      <c r="N172" s="1" t="s">
        <v>5684</v>
      </c>
      <c r="O172" s="1" t="s">
        <v>5685</v>
      </c>
      <c r="P172" s="1" t="s">
        <v>5686</v>
      </c>
      <c r="Q172" s="1" t="s">
        <v>5687</v>
      </c>
      <c r="R172" s="1" t="s">
        <v>6253</v>
      </c>
      <c r="S172" s="1" t="s">
        <v>75</v>
      </c>
      <c r="T172" s="1" t="s">
        <v>5689</v>
      </c>
      <c r="U172" s="1" t="s">
        <v>5655</v>
      </c>
      <c r="V172" s="1" t="s">
        <v>5749</v>
      </c>
    </row>
    <row r="173" s="1" customFormat="1" spans="1:22">
      <c r="A173" s="1" t="s">
        <v>3303</v>
      </c>
      <c r="B173" s="1" t="s">
        <v>143</v>
      </c>
      <c r="C173" s="1" t="s">
        <v>3304</v>
      </c>
      <c r="D173" s="1" t="s">
        <v>3306</v>
      </c>
      <c r="E173" s="1" t="s">
        <v>6254</v>
      </c>
      <c r="F173" s="1" t="s">
        <v>82</v>
      </c>
      <c r="G173" s="1" t="s">
        <v>83</v>
      </c>
      <c r="H173" s="1" t="s">
        <v>5681</v>
      </c>
      <c r="I173" s="1" t="s">
        <v>6255</v>
      </c>
      <c r="J173" s="1" t="s">
        <v>5683</v>
      </c>
      <c r="K173" s="1" t="s">
        <v>6255</v>
      </c>
      <c r="L173" s="1" t="s">
        <v>6255</v>
      </c>
      <c r="M173" s="1" t="s">
        <v>5684</v>
      </c>
      <c r="N173" s="1" t="s">
        <v>5684</v>
      </c>
      <c r="O173" s="1" t="s">
        <v>5685</v>
      </c>
      <c r="P173" s="1" t="s">
        <v>5686</v>
      </c>
      <c r="Q173" s="1" t="s">
        <v>5687</v>
      </c>
      <c r="R173" s="1" t="s">
        <v>6256</v>
      </c>
      <c r="S173" s="1" t="s">
        <v>75</v>
      </c>
      <c r="T173" s="1" t="s">
        <v>5689</v>
      </c>
      <c r="U173" s="1" t="s">
        <v>5655</v>
      </c>
      <c r="V173" s="1" t="s">
        <v>5691</v>
      </c>
    </row>
    <row r="174" s="1" customFormat="1" spans="1:22">
      <c r="A174" s="1" t="s">
        <v>1505</v>
      </c>
      <c r="B174" s="1" t="s">
        <v>143</v>
      </c>
      <c r="C174" s="1" t="s">
        <v>1506</v>
      </c>
      <c r="D174" s="1" t="s">
        <v>1480</v>
      </c>
      <c r="E174" s="1" t="s">
        <v>6257</v>
      </c>
      <c r="F174" s="1" t="s">
        <v>81</v>
      </c>
      <c r="G174" s="1" t="s">
        <v>662</v>
      </c>
      <c r="H174" s="1" t="s">
        <v>5681</v>
      </c>
      <c r="I174" s="1" t="s">
        <v>5898</v>
      </c>
      <c r="J174" s="1" t="s">
        <v>5683</v>
      </c>
      <c r="K174" s="1" t="s">
        <v>5898</v>
      </c>
      <c r="L174" s="1" t="s">
        <v>5898</v>
      </c>
      <c r="M174" s="1" t="s">
        <v>5684</v>
      </c>
      <c r="N174" s="1" t="s">
        <v>5684</v>
      </c>
      <c r="O174" s="1" t="s">
        <v>5685</v>
      </c>
      <c r="P174" s="1" t="s">
        <v>5686</v>
      </c>
      <c r="Q174" s="1" t="s">
        <v>5687</v>
      </c>
      <c r="R174" s="1" t="s">
        <v>6258</v>
      </c>
      <c r="S174" s="1" t="s">
        <v>75</v>
      </c>
      <c r="T174" s="1" t="s">
        <v>5689</v>
      </c>
      <c r="U174" s="1" t="s">
        <v>5690</v>
      </c>
      <c r="V174" s="1" t="s">
        <v>5691</v>
      </c>
    </row>
    <row r="175" s="1" customFormat="1" spans="1:22">
      <c r="A175" s="1" t="s">
        <v>3926</v>
      </c>
      <c r="B175" s="1" t="s">
        <v>143</v>
      </c>
      <c r="C175" s="1" t="s">
        <v>3927</v>
      </c>
      <c r="D175" s="1" t="s">
        <v>3062</v>
      </c>
      <c r="E175" s="1" t="s">
        <v>6259</v>
      </c>
      <c r="F175" s="1" t="s">
        <v>82</v>
      </c>
      <c r="G175" s="1" t="s">
        <v>2725</v>
      </c>
      <c r="H175" s="1" t="s">
        <v>5681</v>
      </c>
      <c r="I175" s="1" t="s">
        <v>6260</v>
      </c>
      <c r="J175" s="1" t="s">
        <v>5683</v>
      </c>
      <c r="K175" s="1" t="s">
        <v>6260</v>
      </c>
      <c r="L175" s="1" t="s">
        <v>6260</v>
      </c>
      <c r="M175" s="1" t="s">
        <v>5684</v>
      </c>
      <c r="N175" s="1" t="s">
        <v>5684</v>
      </c>
      <c r="O175" s="1" t="s">
        <v>5685</v>
      </c>
      <c r="P175" s="1" t="s">
        <v>5686</v>
      </c>
      <c r="Q175" s="1" t="s">
        <v>5687</v>
      </c>
      <c r="R175" s="1" t="s">
        <v>6261</v>
      </c>
      <c r="S175" s="1" t="s">
        <v>75</v>
      </c>
      <c r="T175" s="1" t="s">
        <v>5689</v>
      </c>
      <c r="U175" s="1" t="s">
        <v>5655</v>
      </c>
      <c r="V175" s="1" t="s">
        <v>5749</v>
      </c>
    </row>
    <row r="176" s="1" customFormat="1" spans="1:22">
      <c r="A176" s="1" t="s">
        <v>3067</v>
      </c>
      <c r="B176" s="1" t="s">
        <v>143</v>
      </c>
      <c r="C176" s="1" t="s">
        <v>3068</v>
      </c>
      <c r="D176" s="1" t="s">
        <v>3070</v>
      </c>
      <c r="E176" s="1" t="s">
        <v>6262</v>
      </c>
      <c r="F176" s="1" t="s">
        <v>82</v>
      </c>
      <c r="G176" s="1" t="s">
        <v>83</v>
      </c>
      <c r="H176" s="1" t="s">
        <v>5681</v>
      </c>
      <c r="I176" s="1" t="s">
        <v>6263</v>
      </c>
      <c r="J176" s="1" t="s">
        <v>5683</v>
      </c>
      <c r="K176" s="1" t="s">
        <v>6263</v>
      </c>
      <c r="L176" s="1" t="s">
        <v>6263</v>
      </c>
      <c r="M176" s="1" t="s">
        <v>5684</v>
      </c>
      <c r="N176" s="1" t="s">
        <v>5684</v>
      </c>
      <c r="O176" s="1" t="s">
        <v>5685</v>
      </c>
      <c r="P176" s="1" t="s">
        <v>5686</v>
      </c>
      <c r="Q176" s="1" t="s">
        <v>5687</v>
      </c>
      <c r="R176" s="1" t="s">
        <v>6264</v>
      </c>
      <c r="S176" s="1" t="s">
        <v>75</v>
      </c>
      <c r="T176" s="1" t="s">
        <v>5689</v>
      </c>
      <c r="U176" s="1" t="s">
        <v>5690</v>
      </c>
      <c r="V176" s="1" t="s">
        <v>5738</v>
      </c>
    </row>
    <row r="177" s="1" customFormat="1" spans="1:22">
      <c r="A177" s="1" t="s">
        <v>1498</v>
      </c>
      <c r="B177" s="1" t="s">
        <v>143</v>
      </c>
      <c r="C177" s="1" t="s">
        <v>1499</v>
      </c>
      <c r="D177" s="1" t="s">
        <v>1480</v>
      </c>
      <c r="E177" s="1" t="s">
        <v>6265</v>
      </c>
      <c r="F177" s="1" t="s">
        <v>81</v>
      </c>
      <c r="G177" s="1" t="s">
        <v>662</v>
      </c>
      <c r="H177" s="1" t="s">
        <v>5681</v>
      </c>
      <c r="I177" s="1" t="s">
        <v>6050</v>
      </c>
      <c r="J177" s="1" t="s">
        <v>5683</v>
      </c>
      <c r="K177" s="1" t="s">
        <v>6050</v>
      </c>
      <c r="L177" s="1" t="s">
        <v>6050</v>
      </c>
      <c r="M177" s="1" t="s">
        <v>5684</v>
      </c>
      <c r="N177" s="1" t="s">
        <v>5684</v>
      </c>
      <c r="O177" s="1" t="s">
        <v>5685</v>
      </c>
      <c r="P177" s="1" t="s">
        <v>5686</v>
      </c>
      <c r="Q177" s="1" t="s">
        <v>5687</v>
      </c>
      <c r="R177" s="1" t="s">
        <v>6266</v>
      </c>
      <c r="S177" s="1" t="s">
        <v>75</v>
      </c>
      <c r="T177" s="1" t="s">
        <v>5689</v>
      </c>
      <c r="U177" s="1" t="s">
        <v>5690</v>
      </c>
      <c r="V177" s="1" t="s">
        <v>5691</v>
      </c>
    </row>
    <row r="178" s="1" customFormat="1" spans="1:22">
      <c r="A178" s="1" t="s">
        <v>322</v>
      </c>
      <c r="B178" s="1" t="s">
        <v>143</v>
      </c>
      <c r="C178" s="1" t="s">
        <v>323</v>
      </c>
      <c r="D178" s="1" t="s">
        <v>325</v>
      </c>
      <c r="E178" s="1" t="s">
        <v>6267</v>
      </c>
      <c r="F178" s="1" t="s">
        <v>154</v>
      </c>
      <c r="G178" s="1" t="s">
        <v>82</v>
      </c>
      <c r="H178" s="1" t="s">
        <v>5681</v>
      </c>
      <c r="I178" s="1" t="s">
        <v>6268</v>
      </c>
      <c r="J178" s="1" t="s">
        <v>5683</v>
      </c>
      <c r="K178" s="1" t="s">
        <v>6268</v>
      </c>
      <c r="L178" s="1" t="s">
        <v>6268</v>
      </c>
      <c r="M178" s="1" t="s">
        <v>5684</v>
      </c>
      <c r="N178" s="1" t="s">
        <v>5684</v>
      </c>
      <c r="O178" s="1" t="s">
        <v>5685</v>
      </c>
      <c r="P178" s="1" t="s">
        <v>5686</v>
      </c>
      <c r="Q178" s="1" t="s">
        <v>5687</v>
      </c>
      <c r="R178" s="1" t="s">
        <v>6269</v>
      </c>
      <c r="S178" s="1" t="s">
        <v>75</v>
      </c>
      <c r="T178" s="1" t="s">
        <v>5689</v>
      </c>
      <c r="U178" s="1" t="s">
        <v>5655</v>
      </c>
      <c r="V178" s="1" t="s">
        <v>5749</v>
      </c>
    </row>
    <row r="179" s="1" customFormat="1" spans="1:22">
      <c r="A179" s="1" t="s">
        <v>138</v>
      </c>
      <c r="B179" s="1" t="s">
        <v>143</v>
      </c>
      <c r="C179" s="1" t="s">
        <v>139</v>
      </c>
      <c r="D179" s="1" t="s">
        <v>141</v>
      </c>
      <c r="E179" s="1" t="s">
        <v>6270</v>
      </c>
      <c r="F179" s="1" t="s">
        <v>81</v>
      </c>
      <c r="G179" s="1" t="s">
        <v>82</v>
      </c>
      <c r="H179" s="1" t="s">
        <v>5681</v>
      </c>
      <c r="I179" s="1" t="s">
        <v>6271</v>
      </c>
      <c r="J179" s="1" t="s">
        <v>5683</v>
      </c>
      <c r="K179" s="1" t="s">
        <v>6271</v>
      </c>
      <c r="L179" s="1" t="s">
        <v>6271</v>
      </c>
      <c r="M179" s="1" t="s">
        <v>5684</v>
      </c>
      <c r="N179" s="1" t="s">
        <v>5684</v>
      </c>
      <c r="O179" s="1" t="s">
        <v>5685</v>
      </c>
      <c r="P179" s="1" t="s">
        <v>5686</v>
      </c>
      <c r="Q179" s="1" t="s">
        <v>5687</v>
      </c>
      <c r="R179" s="1" t="s">
        <v>6272</v>
      </c>
      <c r="S179" s="1" t="s">
        <v>75</v>
      </c>
      <c r="T179" s="1" t="s">
        <v>5689</v>
      </c>
      <c r="U179" s="1" t="s">
        <v>5655</v>
      </c>
      <c r="V179" s="1" t="s">
        <v>5713</v>
      </c>
    </row>
    <row r="180" s="1" customFormat="1" spans="1:22">
      <c r="A180" s="1" t="s">
        <v>3741</v>
      </c>
      <c r="B180" s="1" t="s">
        <v>93</v>
      </c>
      <c r="C180" s="1" t="s">
        <v>3742</v>
      </c>
      <c r="D180" s="1" t="s">
        <v>6273</v>
      </c>
      <c r="E180" s="1" t="s">
        <v>6274</v>
      </c>
      <c r="F180" s="1" t="s">
        <v>82</v>
      </c>
      <c r="G180" s="1" t="s">
        <v>2725</v>
      </c>
      <c r="H180" s="1" t="s">
        <v>5681</v>
      </c>
      <c r="I180" s="1" t="s">
        <v>6275</v>
      </c>
      <c r="J180" s="1" t="s">
        <v>5683</v>
      </c>
      <c r="K180" s="1" t="s">
        <v>6275</v>
      </c>
      <c r="L180" s="1" t="s">
        <v>6275</v>
      </c>
      <c r="M180" s="1" t="s">
        <v>5684</v>
      </c>
      <c r="N180" s="1" t="s">
        <v>5684</v>
      </c>
      <c r="O180" s="1" t="s">
        <v>5685</v>
      </c>
      <c r="P180" s="1" t="s">
        <v>5686</v>
      </c>
      <c r="Q180" s="1" t="s">
        <v>5687</v>
      </c>
      <c r="R180" s="1" t="s">
        <v>6276</v>
      </c>
      <c r="S180" s="1" t="s">
        <v>75</v>
      </c>
      <c r="T180" s="1" t="s">
        <v>5689</v>
      </c>
      <c r="U180" s="1" t="s">
        <v>5690</v>
      </c>
      <c r="V180" s="1" t="s">
        <v>5716</v>
      </c>
    </row>
    <row r="181" s="1" customFormat="1" spans="1:22">
      <c r="A181" s="1" t="s">
        <v>986</v>
      </c>
      <c r="B181" s="1" t="s">
        <v>93</v>
      </c>
      <c r="C181" s="1" t="s">
        <v>987</v>
      </c>
      <c r="D181" s="1" t="s">
        <v>6277</v>
      </c>
      <c r="E181" s="1" t="s">
        <v>6278</v>
      </c>
      <c r="F181" s="1" t="s">
        <v>188</v>
      </c>
      <c r="G181" s="1" t="s">
        <v>662</v>
      </c>
      <c r="H181" s="1" t="s">
        <v>5681</v>
      </c>
      <c r="I181" s="1" t="s">
        <v>6279</v>
      </c>
      <c r="J181" s="1" t="s">
        <v>5683</v>
      </c>
      <c r="K181" s="1" t="s">
        <v>6279</v>
      </c>
      <c r="L181" s="1" t="s">
        <v>6279</v>
      </c>
      <c r="M181" s="1" t="s">
        <v>5684</v>
      </c>
      <c r="N181" s="1" t="s">
        <v>5684</v>
      </c>
      <c r="O181" s="1" t="s">
        <v>5685</v>
      </c>
      <c r="P181" s="1" t="s">
        <v>5686</v>
      </c>
      <c r="Q181" s="1" t="s">
        <v>5687</v>
      </c>
      <c r="R181" s="1" t="s">
        <v>6280</v>
      </c>
      <c r="S181" s="1" t="s">
        <v>75</v>
      </c>
      <c r="T181" s="1" t="s">
        <v>5689</v>
      </c>
      <c r="U181" s="1" t="s">
        <v>5690</v>
      </c>
      <c r="V181" s="1" t="s">
        <v>5716</v>
      </c>
    </row>
    <row r="182" s="1" customFormat="1" spans="1:22">
      <c r="A182" s="1" t="s">
        <v>3391</v>
      </c>
      <c r="B182" s="1" t="s">
        <v>93</v>
      </c>
      <c r="C182" s="1" t="s">
        <v>3392</v>
      </c>
      <c r="D182" s="1" t="s">
        <v>679</v>
      </c>
      <c r="E182" s="1" t="s">
        <v>6281</v>
      </c>
      <c r="F182" s="1" t="s">
        <v>82</v>
      </c>
      <c r="G182" s="1" t="s">
        <v>83</v>
      </c>
      <c r="H182" s="1" t="s">
        <v>5681</v>
      </c>
      <c r="I182" s="1" t="s">
        <v>6282</v>
      </c>
      <c r="J182" s="1" t="s">
        <v>5683</v>
      </c>
      <c r="K182" s="1" t="s">
        <v>6282</v>
      </c>
      <c r="L182" s="1" t="s">
        <v>6282</v>
      </c>
      <c r="M182" s="1" t="s">
        <v>5684</v>
      </c>
      <c r="N182" s="1" t="s">
        <v>5684</v>
      </c>
      <c r="O182" s="1" t="s">
        <v>5685</v>
      </c>
      <c r="P182" s="1" t="s">
        <v>5686</v>
      </c>
      <c r="Q182" s="1" t="s">
        <v>5687</v>
      </c>
      <c r="R182" s="1" t="s">
        <v>6283</v>
      </c>
      <c r="S182" s="1" t="s">
        <v>75</v>
      </c>
      <c r="T182" s="1" t="s">
        <v>5689</v>
      </c>
      <c r="U182" s="1" t="s">
        <v>5690</v>
      </c>
      <c r="V182" s="1" t="s">
        <v>5691</v>
      </c>
    </row>
    <row r="183" s="1" customFormat="1" spans="1:22">
      <c r="A183" s="1" t="s">
        <v>3733</v>
      </c>
      <c r="B183" s="1" t="s">
        <v>93</v>
      </c>
      <c r="C183" s="1" t="s">
        <v>3734</v>
      </c>
      <c r="D183" s="1" t="s">
        <v>3736</v>
      </c>
      <c r="E183" s="1" t="s">
        <v>6284</v>
      </c>
      <c r="F183" s="1" t="s">
        <v>662</v>
      </c>
      <c r="G183" s="1" t="s">
        <v>2725</v>
      </c>
      <c r="H183" s="1" t="s">
        <v>5681</v>
      </c>
      <c r="I183" s="1" t="s">
        <v>6285</v>
      </c>
      <c r="J183" s="1" t="s">
        <v>5683</v>
      </c>
      <c r="K183" s="1" t="s">
        <v>6285</v>
      </c>
      <c r="L183" s="1" t="s">
        <v>7958</v>
      </c>
      <c r="M183" s="1" t="s">
        <v>7959</v>
      </c>
      <c r="N183" s="1" t="s">
        <v>7959</v>
      </c>
      <c r="O183" s="1" t="s">
        <v>5685</v>
      </c>
      <c r="P183" s="1" t="s">
        <v>5686</v>
      </c>
      <c r="Q183" s="1" t="s">
        <v>5687</v>
      </c>
      <c r="R183" s="1" t="s">
        <v>6286</v>
      </c>
      <c r="S183" s="1" t="s">
        <v>7947</v>
      </c>
      <c r="T183" s="1" t="s">
        <v>5689</v>
      </c>
      <c r="U183" s="1" t="s">
        <v>5655</v>
      </c>
      <c r="V183" s="1" t="s">
        <v>5713</v>
      </c>
    </row>
    <row r="184" s="1" customFormat="1" spans="1:22">
      <c r="A184" s="1" t="s">
        <v>1967</v>
      </c>
      <c r="B184" s="1" t="s">
        <v>93</v>
      </c>
      <c r="C184" s="1" t="s">
        <v>1968</v>
      </c>
      <c r="D184" s="1" t="s">
        <v>1970</v>
      </c>
      <c r="E184" s="1" t="s">
        <v>6287</v>
      </c>
      <c r="F184" s="1" t="s">
        <v>82</v>
      </c>
      <c r="G184" s="1" t="s">
        <v>663</v>
      </c>
      <c r="H184" s="1" t="s">
        <v>5681</v>
      </c>
      <c r="I184" s="1" t="s">
        <v>6288</v>
      </c>
      <c r="J184" s="1" t="s">
        <v>5683</v>
      </c>
      <c r="K184" s="1" t="s">
        <v>6288</v>
      </c>
      <c r="L184" s="1" t="s">
        <v>6288</v>
      </c>
      <c r="M184" s="1" t="s">
        <v>5684</v>
      </c>
      <c r="N184" s="1" t="s">
        <v>5684</v>
      </c>
      <c r="O184" s="1" t="s">
        <v>5685</v>
      </c>
      <c r="P184" s="1" t="s">
        <v>5686</v>
      </c>
      <c r="Q184" s="1" t="s">
        <v>5687</v>
      </c>
      <c r="R184" s="1" t="s">
        <v>6289</v>
      </c>
      <c r="S184" s="1" t="s">
        <v>75</v>
      </c>
      <c r="T184" s="1" t="s">
        <v>5689</v>
      </c>
      <c r="U184" s="1" t="s">
        <v>5655</v>
      </c>
      <c r="V184" s="1" t="s">
        <v>5716</v>
      </c>
    </row>
    <row r="185" s="1" customFormat="1" spans="1:22">
      <c r="A185" s="1" t="s">
        <v>1304</v>
      </c>
      <c r="B185" s="1" t="s">
        <v>93</v>
      </c>
      <c r="C185" s="1" t="s">
        <v>1305</v>
      </c>
      <c r="D185" s="1" t="s">
        <v>1307</v>
      </c>
      <c r="E185" s="1" t="s">
        <v>6290</v>
      </c>
      <c r="F185" s="1" t="s">
        <v>188</v>
      </c>
      <c r="G185" s="1" t="s">
        <v>662</v>
      </c>
      <c r="H185" s="1" t="s">
        <v>5681</v>
      </c>
      <c r="I185" s="1" t="s">
        <v>6291</v>
      </c>
      <c r="J185" s="1" t="s">
        <v>5683</v>
      </c>
      <c r="K185" s="1" t="s">
        <v>6291</v>
      </c>
      <c r="L185" s="1" t="s">
        <v>6291</v>
      </c>
      <c r="M185" s="1" t="s">
        <v>5684</v>
      </c>
      <c r="N185" s="1" t="s">
        <v>5684</v>
      </c>
      <c r="O185" s="1" t="s">
        <v>5685</v>
      </c>
      <c r="P185" s="1" t="s">
        <v>5686</v>
      </c>
      <c r="Q185" s="1" t="s">
        <v>5687</v>
      </c>
      <c r="R185" s="1" t="s">
        <v>6292</v>
      </c>
      <c r="S185" s="1" t="s">
        <v>75</v>
      </c>
      <c r="T185" s="1" t="s">
        <v>5689</v>
      </c>
      <c r="U185" s="1" t="s">
        <v>5655</v>
      </c>
      <c r="V185" s="1" t="s">
        <v>5738</v>
      </c>
    </row>
    <row r="186" s="1" customFormat="1" spans="1:22">
      <c r="A186" s="1" t="s">
        <v>3311</v>
      </c>
      <c r="B186" s="1" t="s">
        <v>93</v>
      </c>
      <c r="C186" s="1" t="s">
        <v>3312</v>
      </c>
      <c r="D186" s="1" t="s">
        <v>3314</v>
      </c>
      <c r="E186" s="1" t="s">
        <v>6293</v>
      </c>
      <c r="F186" s="1" t="s">
        <v>81</v>
      </c>
      <c r="G186" s="1" t="s">
        <v>83</v>
      </c>
      <c r="H186" s="1" t="s">
        <v>5681</v>
      </c>
      <c r="I186" s="1" t="s">
        <v>6294</v>
      </c>
      <c r="J186" s="1" t="s">
        <v>5683</v>
      </c>
      <c r="K186" s="1" t="s">
        <v>6294</v>
      </c>
      <c r="L186" s="1" t="s">
        <v>6294</v>
      </c>
      <c r="M186" s="1" t="s">
        <v>5684</v>
      </c>
      <c r="N186" s="1" t="s">
        <v>5684</v>
      </c>
      <c r="O186" s="1" t="s">
        <v>5685</v>
      </c>
      <c r="P186" s="1" t="s">
        <v>5686</v>
      </c>
      <c r="Q186" s="1" t="s">
        <v>5687</v>
      </c>
      <c r="R186" s="1" t="s">
        <v>6295</v>
      </c>
      <c r="S186" s="1" t="s">
        <v>75</v>
      </c>
      <c r="T186" s="1" t="s">
        <v>5689</v>
      </c>
      <c r="U186" s="1" t="s">
        <v>5655</v>
      </c>
      <c r="V186" s="1" t="s">
        <v>5953</v>
      </c>
    </row>
    <row r="187" s="1" customFormat="1" spans="1:22">
      <c r="A187" s="1" t="s">
        <v>3942</v>
      </c>
      <c r="B187" s="1" t="s">
        <v>93</v>
      </c>
      <c r="C187" s="1" t="s">
        <v>3943</v>
      </c>
      <c r="D187" s="1" t="s">
        <v>5739</v>
      </c>
      <c r="E187" s="1" t="s">
        <v>6296</v>
      </c>
      <c r="F187" s="1" t="s">
        <v>83</v>
      </c>
      <c r="G187" s="1" t="s">
        <v>2725</v>
      </c>
      <c r="H187" s="1" t="s">
        <v>5681</v>
      </c>
      <c r="I187" s="1" t="s">
        <v>6098</v>
      </c>
      <c r="J187" s="1" t="s">
        <v>5683</v>
      </c>
      <c r="K187" s="1" t="s">
        <v>6098</v>
      </c>
      <c r="L187" s="1" t="s">
        <v>6098</v>
      </c>
      <c r="M187" s="1" t="s">
        <v>5684</v>
      </c>
      <c r="N187" s="1" t="s">
        <v>5684</v>
      </c>
      <c r="O187" s="1" t="s">
        <v>5685</v>
      </c>
      <c r="P187" s="1" t="s">
        <v>5686</v>
      </c>
      <c r="Q187" s="1" t="s">
        <v>5687</v>
      </c>
      <c r="R187" s="1" t="s">
        <v>6297</v>
      </c>
      <c r="S187" s="1" t="s">
        <v>75</v>
      </c>
      <c r="T187" s="1" t="s">
        <v>5689</v>
      </c>
      <c r="U187" s="1" t="s">
        <v>5690</v>
      </c>
      <c r="V187" s="1" t="s">
        <v>5738</v>
      </c>
    </row>
    <row r="188" s="1" customFormat="1" spans="1:22">
      <c r="A188" s="1" t="s">
        <v>1218</v>
      </c>
      <c r="B188" s="1" t="s">
        <v>93</v>
      </c>
      <c r="C188" s="1" t="s">
        <v>1219</v>
      </c>
      <c r="D188" s="1" t="s">
        <v>463</v>
      </c>
      <c r="E188" s="1" t="s">
        <v>6298</v>
      </c>
      <c r="F188" s="1" t="s">
        <v>154</v>
      </c>
      <c r="G188" s="1" t="s">
        <v>662</v>
      </c>
      <c r="H188" s="1" t="s">
        <v>5681</v>
      </c>
      <c r="I188" s="1" t="s">
        <v>6299</v>
      </c>
      <c r="J188" s="1" t="s">
        <v>5683</v>
      </c>
      <c r="K188" s="1" t="s">
        <v>6299</v>
      </c>
      <c r="L188" s="1" t="s">
        <v>6299</v>
      </c>
      <c r="M188" s="1" t="s">
        <v>5684</v>
      </c>
      <c r="N188" s="1" t="s">
        <v>5684</v>
      </c>
      <c r="O188" s="1" t="s">
        <v>5685</v>
      </c>
      <c r="P188" s="1" t="s">
        <v>5686</v>
      </c>
      <c r="Q188" s="1" t="s">
        <v>5687</v>
      </c>
      <c r="R188" s="1" t="s">
        <v>6300</v>
      </c>
      <c r="S188" s="1" t="s">
        <v>75</v>
      </c>
      <c r="T188" s="1" t="s">
        <v>5689</v>
      </c>
      <c r="U188" s="1" t="s">
        <v>5655</v>
      </c>
      <c r="V188" s="1" t="s">
        <v>5749</v>
      </c>
    </row>
    <row r="189" s="1" customFormat="1" spans="1:22">
      <c r="A189" s="1" t="s">
        <v>4657</v>
      </c>
      <c r="B189" s="1" t="s">
        <v>1323</v>
      </c>
      <c r="C189" s="1" t="s">
        <v>4658</v>
      </c>
      <c r="D189" s="1" t="s">
        <v>1153</v>
      </c>
      <c r="E189" s="1" t="s">
        <v>6301</v>
      </c>
      <c r="F189" s="1" t="s">
        <v>2725</v>
      </c>
      <c r="G189" s="1" t="s">
        <v>94</v>
      </c>
      <c r="H189" s="1" t="s">
        <v>5681</v>
      </c>
      <c r="I189" s="1" t="s">
        <v>6302</v>
      </c>
      <c r="J189" s="1" t="s">
        <v>5683</v>
      </c>
      <c r="K189" s="1" t="s">
        <v>6302</v>
      </c>
      <c r="L189" s="1" t="s">
        <v>6302</v>
      </c>
      <c r="M189" s="1" t="s">
        <v>5684</v>
      </c>
      <c r="N189" s="1" t="s">
        <v>5684</v>
      </c>
      <c r="O189" s="1" t="s">
        <v>5685</v>
      </c>
      <c r="P189" s="1" t="s">
        <v>5686</v>
      </c>
      <c r="Q189" s="1" t="s">
        <v>5687</v>
      </c>
      <c r="R189" s="1" t="s">
        <v>6303</v>
      </c>
      <c r="S189" s="1" t="s">
        <v>75</v>
      </c>
      <c r="T189" s="1" t="s">
        <v>5689</v>
      </c>
      <c r="U189" s="1" t="s">
        <v>5655</v>
      </c>
      <c r="V189" s="1" t="s">
        <v>5749</v>
      </c>
    </row>
    <row r="190" s="1" customFormat="1" spans="1:22">
      <c r="A190" s="1" t="s">
        <v>3983</v>
      </c>
      <c r="B190" s="1" t="s">
        <v>1323</v>
      </c>
      <c r="C190" s="1" t="s">
        <v>3984</v>
      </c>
      <c r="D190" s="1" t="s">
        <v>2232</v>
      </c>
      <c r="E190" s="1" t="s">
        <v>6304</v>
      </c>
      <c r="F190" s="1" t="s">
        <v>83</v>
      </c>
      <c r="G190" s="1" t="s">
        <v>2725</v>
      </c>
      <c r="H190" s="1" t="s">
        <v>5681</v>
      </c>
      <c r="I190" s="1" t="s">
        <v>6305</v>
      </c>
      <c r="J190" s="1" t="s">
        <v>5683</v>
      </c>
      <c r="K190" s="1" t="s">
        <v>6305</v>
      </c>
      <c r="L190" s="1" t="s">
        <v>6305</v>
      </c>
      <c r="M190" s="1" t="s">
        <v>5684</v>
      </c>
      <c r="N190" s="1" t="s">
        <v>5684</v>
      </c>
      <c r="O190" s="1" t="s">
        <v>5685</v>
      </c>
      <c r="P190" s="1" t="s">
        <v>5686</v>
      </c>
      <c r="Q190" s="1" t="s">
        <v>5687</v>
      </c>
      <c r="R190" s="1" t="s">
        <v>6306</v>
      </c>
      <c r="S190" s="1" t="s">
        <v>75</v>
      </c>
      <c r="T190" s="1" t="s">
        <v>5689</v>
      </c>
      <c r="U190" s="1" t="s">
        <v>5655</v>
      </c>
      <c r="V190" s="1" t="s">
        <v>5738</v>
      </c>
    </row>
    <row r="191" s="1" customFormat="1" spans="1:22">
      <c r="A191" s="1" t="s">
        <v>1318</v>
      </c>
      <c r="B191" s="1" t="s">
        <v>1323</v>
      </c>
      <c r="C191" s="1" t="s">
        <v>1319</v>
      </c>
      <c r="D191" s="1" t="s">
        <v>1321</v>
      </c>
      <c r="E191" s="1" t="s">
        <v>6307</v>
      </c>
      <c r="F191" s="1" t="s">
        <v>81</v>
      </c>
      <c r="G191" s="1" t="s">
        <v>662</v>
      </c>
      <c r="H191" s="1" t="s">
        <v>5681</v>
      </c>
      <c r="I191" s="1" t="s">
        <v>6308</v>
      </c>
      <c r="J191" s="1" t="s">
        <v>5683</v>
      </c>
      <c r="K191" s="1" t="s">
        <v>6308</v>
      </c>
      <c r="L191" s="1" t="s">
        <v>6308</v>
      </c>
      <c r="M191" s="1" t="s">
        <v>5684</v>
      </c>
      <c r="N191" s="1" t="s">
        <v>5684</v>
      </c>
      <c r="O191" s="1" t="s">
        <v>5685</v>
      </c>
      <c r="P191" s="1" t="s">
        <v>5686</v>
      </c>
      <c r="Q191" s="1" t="s">
        <v>5687</v>
      </c>
      <c r="R191" s="1" t="s">
        <v>6309</v>
      </c>
      <c r="S191" s="1" t="s">
        <v>75</v>
      </c>
      <c r="T191" s="1" t="s">
        <v>5689</v>
      </c>
      <c r="U191" s="1" t="s">
        <v>5655</v>
      </c>
      <c r="V191" s="1" t="s">
        <v>5749</v>
      </c>
    </row>
    <row r="192" s="1" customFormat="1" spans="1:22">
      <c r="A192" s="1" t="s">
        <v>3123</v>
      </c>
      <c r="B192" s="1" t="s">
        <v>1323</v>
      </c>
      <c r="C192" s="1" t="s">
        <v>3124</v>
      </c>
      <c r="D192" s="1" t="s">
        <v>3126</v>
      </c>
      <c r="E192" s="1" t="s">
        <v>6310</v>
      </c>
      <c r="F192" s="1" t="s">
        <v>662</v>
      </c>
      <c r="G192" s="1" t="s">
        <v>83</v>
      </c>
      <c r="H192" s="1" t="s">
        <v>5681</v>
      </c>
      <c r="I192" s="1" t="s">
        <v>6311</v>
      </c>
      <c r="J192" s="1" t="s">
        <v>5683</v>
      </c>
      <c r="K192" s="1" t="s">
        <v>6311</v>
      </c>
      <c r="L192" s="1" t="s">
        <v>6311</v>
      </c>
      <c r="M192" s="1" t="s">
        <v>5684</v>
      </c>
      <c r="N192" s="1" t="s">
        <v>5684</v>
      </c>
      <c r="O192" s="1" t="s">
        <v>5685</v>
      </c>
      <c r="P192" s="1" t="s">
        <v>5686</v>
      </c>
      <c r="Q192" s="1" t="s">
        <v>5687</v>
      </c>
      <c r="R192" s="1" t="s">
        <v>6312</v>
      </c>
      <c r="S192" s="1" t="s">
        <v>75</v>
      </c>
      <c r="T192" s="1" t="s">
        <v>5689</v>
      </c>
      <c r="U192" s="1" t="s">
        <v>5655</v>
      </c>
      <c r="V192" s="1" t="s">
        <v>5738</v>
      </c>
    </row>
    <row r="193" s="1" customFormat="1" spans="1:22">
      <c r="A193" s="1" t="s">
        <v>1020</v>
      </c>
      <c r="B193" s="1" t="s">
        <v>353</v>
      </c>
      <c r="C193" s="1" t="s">
        <v>1021</v>
      </c>
      <c r="D193" s="1" t="s">
        <v>1023</v>
      </c>
      <c r="E193" s="1" t="s">
        <v>6313</v>
      </c>
      <c r="F193" s="1" t="s">
        <v>248</v>
      </c>
      <c r="G193" s="1" t="s">
        <v>662</v>
      </c>
      <c r="H193" s="1" t="s">
        <v>5681</v>
      </c>
      <c r="I193" s="1" t="s">
        <v>6314</v>
      </c>
      <c r="J193" s="1" t="s">
        <v>5683</v>
      </c>
      <c r="K193" s="1" t="s">
        <v>6314</v>
      </c>
      <c r="L193" s="1" t="s">
        <v>6314</v>
      </c>
      <c r="M193" s="1" t="s">
        <v>5684</v>
      </c>
      <c r="N193" s="1" t="s">
        <v>5684</v>
      </c>
      <c r="O193" s="1" t="s">
        <v>5685</v>
      </c>
      <c r="P193" s="1" t="s">
        <v>5686</v>
      </c>
      <c r="Q193" s="1" t="s">
        <v>5687</v>
      </c>
      <c r="R193" s="1" t="s">
        <v>6315</v>
      </c>
      <c r="S193" s="1" t="s">
        <v>75</v>
      </c>
      <c r="T193" s="1" t="s">
        <v>5689</v>
      </c>
      <c r="U193" s="1" t="s">
        <v>5655</v>
      </c>
      <c r="V193" s="1" t="s">
        <v>5713</v>
      </c>
    </row>
    <row r="194" s="1" customFormat="1" spans="1:22">
      <c r="A194" s="1" t="s">
        <v>1976</v>
      </c>
      <c r="B194" s="1" t="s">
        <v>353</v>
      </c>
      <c r="C194" s="1" t="s">
        <v>1977</v>
      </c>
      <c r="D194" s="1" t="s">
        <v>1979</v>
      </c>
      <c r="E194" s="1" t="s">
        <v>6316</v>
      </c>
      <c r="F194" s="1" t="s">
        <v>154</v>
      </c>
      <c r="G194" s="1" t="s">
        <v>663</v>
      </c>
      <c r="H194" s="1" t="s">
        <v>5681</v>
      </c>
      <c r="I194" s="1" t="s">
        <v>6317</v>
      </c>
      <c r="J194" s="1" t="s">
        <v>5683</v>
      </c>
      <c r="K194" s="1" t="s">
        <v>6317</v>
      </c>
      <c r="L194" s="1" t="s">
        <v>6317</v>
      </c>
      <c r="M194" s="1" t="s">
        <v>5684</v>
      </c>
      <c r="N194" s="1" t="s">
        <v>5684</v>
      </c>
      <c r="O194" s="1" t="s">
        <v>5685</v>
      </c>
      <c r="P194" s="1" t="s">
        <v>5686</v>
      </c>
      <c r="Q194" s="1" t="s">
        <v>5687</v>
      </c>
      <c r="R194" s="1" t="s">
        <v>6318</v>
      </c>
      <c r="S194" s="1" t="s">
        <v>75</v>
      </c>
      <c r="T194" s="1" t="s">
        <v>5689</v>
      </c>
      <c r="U194" s="1" t="s">
        <v>5655</v>
      </c>
      <c r="V194" s="1" t="s">
        <v>5713</v>
      </c>
    </row>
    <row r="195" s="1" customFormat="1" spans="1:22">
      <c r="A195" s="1" t="s">
        <v>2304</v>
      </c>
      <c r="B195" s="1" t="s">
        <v>353</v>
      </c>
      <c r="C195" s="1" t="s">
        <v>2305</v>
      </c>
      <c r="D195" s="1" t="s">
        <v>2307</v>
      </c>
      <c r="E195" s="1" t="s">
        <v>6319</v>
      </c>
      <c r="F195" s="1" t="s">
        <v>662</v>
      </c>
      <c r="G195" s="1" t="s">
        <v>663</v>
      </c>
      <c r="H195" s="1" t="s">
        <v>5681</v>
      </c>
      <c r="I195" s="1" t="s">
        <v>6320</v>
      </c>
      <c r="J195" s="1" t="s">
        <v>5683</v>
      </c>
      <c r="K195" s="1" t="s">
        <v>6320</v>
      </c>
      <c r="L195" s="1" t="s">
        <v>6320</v>
      </c>
      <c r="M195" s="1" t="s">
        <v>5684</v>
      </c>
      <c r="N195" s="1" t="s">
        <v>5684</v>
      </c>
      <c r="O195" s="1" t="s">
        <v>5685</v>
      </c>
      <c r="P195" s="1" t="s">
        <v>5686</v>
      </c>
      <c r="Q195" s="1" t="s">
        <v>5687</v>
      </c>
      <c r="R195" s="1" t="s">
        <v>6321</v>
      </c>
      <c r="S195" s="1" t="s">
        <v>75</v>
      </c>
      <c r="T195" s="1" t="s">
        <v>5689</v>
      </c>
      <c r="U195" s="1" t="s">
        <v>5655</v>
      </c>
      <c r="V195" s="1" t="s">
        <v>5749</v>
      </c>
    </row>
    <row r="196" s="1" customFormat="1" spans="1:22">
      <c r="A196" s="1" t="s">
        <v>1232</v>
      </c>
      <c r="B196" s="1" t="s">
        <v>353</v>
      </c>
      <c r="C196" s="1" t="s">
        <v>1233</v>
      </c>
      <c r="D196" s="1" t="s">
        <v>1235</v>
      </c>
      <c r="E196" s="1" t="s">
        <v>6322</v>
      </c>
      <c r="F196" s="1" t="s">
        <v>82</v>
      </c>
      <c r="G196" s="1" t="s">
        <v>662</v>
      </c>
      <c r="H196" s="1" t="s">
        <v>5681</v>
      </c>
      <c r="I196" s="1" t="s">
        <v>6323</v>
      </c>
      <c r="J196" s="1" t="s">
        <v>5683</v>
      </c>
      <c r="K196" s="1" t="s">
        <v>6323</v>
      </c>
      <c r="L196" s="1" t="s">
        <v>6323</v>
      </c>
      <c r="M196" s="1" t="s">
        <v>5684</v>
      </c>
      <c r="N196" s="1" t="s">
        <v>5684</v>
      </c>
      <c r="O196" s="1" t="s">
        <v>5685</v>
      </c>
      <c r="P196" s="1" t="s">
        <v>5686</v>
      </c>
      <c r="Q196" s="1" t="s">
        <v>5687</v>
      </c>
      <c r="R196" s="1" t="s">
        <v>6324</v>
      </c>
      <c r="S196" s="1" t="s">
        <v>75</v>
      </c>
      <c r="T196" s="1" t="s">
        <v>5689</v>
      </c>
      <c r="U196" s="1" t="s">
        <v>5690</v>
      </c>
      <c r="V196" s="1" t="s">
        <v>5749</v>
      </c>
    </row>
    <row r="197" s="1" customFormat="1" spans="1:22">
      <c r="A197" s="1" t="s">
        <v>4128</v>
      </c>
      <c r="B197" s="1" t="s">
        <v>353</v>
      </c>
      <c r="C197" s="1" t="s">
        <v>4129</v>
      </c>
      <c r="D197" s="1" t="s">
        <v>6325</v>
      </c>
      <c r="E197" s="1" t="s">
        <v>6326</v>
      </c>
      <c r="F197" s="1" t="s">
        <v>83</v>
      </c>
      <c r="G197" s="1" t="s">
        <v>2725</v>
      </c>
      <c r="H197" s="1" t="s">
        <v>5681</v>
      </c>
      <c r="I197" s="1" t="s">
        <v>6327</v>
      </c>
      <c r="J197" s="1" t="s">
        <v>5683</v>
      </c>
      <c r="K197" s="1" t="s">
        <v>6327</v>
      </c>
      <c r="L197" s="1" t="s">
        <v>6327</v>
      </c>
      <c r="M197" s="1" t="s">
        <v>5684</v>
      </c>
      <c r="N197" s="1" t="s">
        <v>5684</v>
      </c>
      <c r="O197" s="1" t="s">
        <v>5685</v>
      </c>
      <c r="P197" s="1" t="s">
        <v>5686</v>
      </c>
      <c r="Q197" s="1" t="s">
        <v>5687</v>
      </c>
      <c r="R197" s="1" t="s">
        <v>6328</v>
      </c>
      <c r="S197" s="1" t="s">
        <v>75</v>
      </c>
      <c r="T197" s="1" t="s">
        <v>5689</v>
      </c>
      <c r="U197" s="1" t="s">
        <v>5655</v>
      </c>
      <c r="V197" s="1" t="s">
        <v>5691</v>
      </c>
    </row>
    <row r="198" s="1" customFormat="1" spans="1:22">
      <c r="A198" s="1" t="s">
        <v>4528</v>
      </c>
      <c r="B198" s="1" t="s">
        <v>353</v>
      </c>
      <c r="C198" s="1" t="s">
        <v>4529</v>
      </c>
      <c r="D198" s="1" t="s">
        <v>4531</v>
      </c>
      <c r="E198" s="1" t="s">
        <v>6329</v>
      </c>
      <c r="F198" s="1" t="s">
        <v>83</v>
      </c>
      <c r="G198" s="1" t="s">
        <v>2725</v>
      </c>
      <c r="H198" s="1" t="s">
        <v>5681</v>
      </c>
      <c r="I198" s="1" t="s">
        <v>6330</v>
      </c>
      <c r="J198" s="1" t="s">
        <v>5683</v>
      </c>
      <c r="K198" s="1" t="s">
        <v>6330</v>
      </c>
      <c r="L198" s="1" t="s">
        <v>6330</v>
      </c>
      <c r="M198" s="1" t="s">
        <v>5684</v>
      </c>
      <c r="N198" s="1" t="s">
        <v>5684</v>
      </c>
      <c r="O198" s="1" t="s">
        <v>5685</v>
      </c>
      <c r="P198" s="1" t="s">
        <v>5686</v>
      </c>
      <c r="Q198" s="1" t="s">
        <v>5687</v>
      </c>
      <c r="R198" s="1" t="s">
        <v>6331</v>
      </c>
      <c r="S198" s="1" t="s">
        <v>75</v>
      </c>
      <c r="T198" s="1" t="s">
        <v>5689</v>
      </c>
      <c r="U198" s="1" t="s">
        <v>5655</v>
      </c>
      <c r="V198" s="1" t="s">
        <v>6332</v>
      </c>
    </row>
    <row r="199" s="1" customFormat="1" spans="1:22">
      <c r="A199" s="1" t="s">
        <v>2202</v>
      </c>
      <c r="B199" s="1" t="s">
        <v>353</v>
      </c>
      <c r="C199" s="1" t="s">
        <v>2203</v>
      </c>
      <c r="D199" s="1" t="s">
        <v>6192</v>
      </c>
      <c r="E199" s="1" t="s">
        <v>6333</v>
      </c>
      <c r="F199" s="1" t="s">
        <v>248</v>
      </c>
      <c r="G199" s="1" t="s">
        <v>663</v>
      </c>
      <c r="H199" s="1" t="s">
        <v>5681</v>
      </c>
      <c r="I199" s="1" t="s">
        <v>6334</v>
      </c>
      <c r="J199" s="1" t="s">
        <v>5683</v>
      </c>
      <c r="K199" s="1" t="s">
        <v>6334</v>
      </c>
      <c r="L199" s="1" t="s">
        <v>6334</v>
      </c>
      <c r="M199" s="1" t="s">
        <v>5684</v>
      </c>
      <c r="N199" s="1" t="s">
        <v>5684</v>
      </c>
      <c r="O199" s="1" t="s">
        <v>5685</v>
      </c>
      <c r="P199" s="1" t="s">
        <v>5686</v>
      </c>
      <c r="Q199" s="1" t="s">
        <v>5687</v>
      </c>
      <c r="R199" s="1" t="s">
        <v>6335</v>
      </c>
      <c r="S199" s="1" t="s">
        <v>75</v>
      </c>
      <c r="T199" s="1" t="s">
        <v>5689</v>
      </c>
      <c r="U199" s="1" t="s">
        <v>5690</v>
      </c>
      <c r="V199" s="1" t="s">
        <v>5784</v>
      </c>
    </row>
    <row r="200" s="1" customFormat="1" spans="1:22">
      <c r="A200" s="1" t="s">
        <v>350</v>
      </c>
      <c r="B200" s="1" t="s">
        <v>353</v>
      </c>
      <c r="C200" s="1" t="s">
        <v>351</v>
      </c>
      <c r="D200" s="1" t="s">
        <v>303</v>
      </c>
      <c r="E200" s="1" t="s">
        <v>6336</v>
      </c>
      <c r="F200" s="1" t="s">
        <v>248</v>
      </c>
      <c r="G200" s="1" t="s">
        <v>82</v>
      </c>
      <c r="H200" s="1" t="s">
        <v>5681</v>
      </c>
      <c r="I200" s="1" t="s">
        <v>6337</v>
      </c>
      <c r="J200" s="1" t="s">
        <v>5683</v>
      </c>
      <c r="K200" s="1" t="s">
        <v>6337</v>
      </c>
      <c r="L200" s="1" t="s">
        <v>6337</v>
      </c>
      <c r="M200" s="1" t="s">
        <v>5684</v>
      </c>
      <c r="N200" s="1" t="s">
        <v>5684</v>
      </c>
      <c r="O200" s="1" t="s">
        <v>5685</v>
      </c>
      <c r="P200" s="1" t="s">
        <v>5686</v>
      </c>
      <c r="Q200" s="1" t="s">
        <v>5687</v>
      </c>
      <c r="R200" s="1" t="s">
        <v>6338</v>
      </c>
      <c r="S200" s="1" t="s">
        <v>75</v>
      </c>
      <c r="T200" s="1" t="s">
        <v>5689</v>
      </c>
      <c r="U200" s="1" t="s">
        <v>5690</v>
      </c>
      <c r="V200" s="1" t="s">
        <v>5749</v>
      </c>
    </row>
    <row r="201" s="1" customFormat="1" spans="1:22">
      <c r="A201" s="1" t="s">
        <v>1044</v>
      </c>
      <c r="B201" s="1" t="s">
        <v>353</v>
      </c>
      <c r="C201" s="1" t="s">
        <v>1045</v>
      </c>
      <c r="D201" s="1" t="s">
        <v>1047</v>
      </c>
      <c r="E201" s="1" t="s">
        <v>6339</v>
      </c>
      <c r="F201" s="1" t="s">
        <v>81</v>
      </c>
      <c r="G201" s="1" t="s">
        <v>662</v>
      </c>
      <c r="H201" s="1" t="s">
        <v>5681</v>
      </c>
      <c r="I201" s="1" t="s">
        <v>6340</v>
      </c>
      <c r="J201" s="1" t="s">
        <v>5683</v>
      </c>
      <c r="K201" s="1" t="s">
        <v>6340</v>
      </c>
      <c r="L201" s="1" t="s">
        <v>7960</v>
      </c>
      <c r="M201" s="1" t="s">
        <v>7961</v>
      </c>
      <c r="N201" s="1" t="s">
        <v>7961</v>
      </c>
      <c r="O201" s="1" t="s">
        <v>5685</v>
      </c>
      <c r="P201" s="1" t="s">
        <v>5686</v>
      </c>
      <c r="Q201" s="1" t="s">
        <v>5687</v>
      </c>
      <c r="R201" s="1" t="s">
        <v>6341</v>
      </c>
      <c r="S201" s="1" t="s">
        <v>75</v>
      </c>
      <c r="T201" s="1" t="s">
        <v>5689</v>
      </c>
      <c r="U201" s="1" t="s">
        <v>5655</v>
      </c>
      <c r="V201" s="1" t="s">
        <v>5713</v>
      </c>
    </row>
    <row r="202" s="1" customFormat="1" spans="1:22">
      <c r="A202" s="1" t="s">
        <v>4893</v>
      </c>
      <c r="B202" s="1" t="s">
        <v>1015</v>
      </c>
      <c r="C202" s="1" t="s">
        <v>4894</v>
      </c>
      <c r="D202" s="1" t="s">
        <v>4896</v>
      </c>
      <c r="E202" s="1" t="s">
        <v>6342</v>
      </c>
      <c r="F202" s="1" t="s">
        <v>662</v>
      </c>
      <c r="G202" s="1" t="s">
        <v>94</v>
      </c>
      <c r="H202" s="1" t="s">
        <v>5681</v>
      </c>
      <c r="I202" s="1" t="s">
        <v>6343</v>
      </c>
      <c r="J202" s="1" t="s">
        <v>5683</v>
      </c>
      <c r="K202" s="1" t="s">
        <v>6343</v>
      </c>
      <c r="L202" s="1" t="s">
        <v>6343</v>
      </c>
      <c r="M202" s="1" t="s">
        <v>5684</v>
      </c>
      <c r="N202" s="1" t="s">
        <v>5684</v>
      </c>
      <c r="O202" s="1" t="s">
        <v>5685</v>
      </c>
      <c r="P202" s="1" t="s">
        <v>5686</v>
      </c>
      <c r="Q202" s="1" t="s">
        <v>5687</v>
      </c>
      <c r="R202" s="1" t="s">
        <v>6344</v>
      </c>
      <c r="S202" s="1" t="s">
        <v>75</v>
      </c>
      <c r="T202" s="1" t="s">
        <v>5689</v>
      </c>
      <c r="U202" s="1" t="s">
        <v>5690</v>
      </c>
      <c r="V202" s="1" t="s">
        <v>5691</v>
      </c>
    </row>
    <row r="203" s="1" customFormat="1" spans="1:22">
      <c r="A203" s="1" t="s">
        <v>2479</v>
      </c>
      <c r="B203" s="1" t="s">
        <v>1015</v>
      </c>
      <c r="C203" s="1" t="s">
        <v>2480</v>
      </c>
      <c r="D203" s="1" t="s">
        <v>1582</v>
      </c>
      <c r="E203" s="1" t="s">
        <v>6345</v>
      </c>
      <c r="F203" s="1" t="s">
        <v>662</v>
      </c>
      <c r="G203" s="1" t="s">
        <v>663</v>
      </c>
      <c r="H203" s="1" t="s">
        <v>5681</v>
      </c>
      <c r="I203" s="1" t="s">
        <v>6346</v>
      </c>
      <c r="J203" s="1" t="s">
        <v>5683</v>
      </c>
      <c r="K203" s="1" t="s">
        <v>6346</v>
      </c>
      <c r="L203" s="1" t="s">
        <v>6346</v>
      </c>
      <c r="M203" s="1" t="s">
        <v>5684</v>
      </c>
      <c r="N203" s="1" t="s">
        <v>5684</v>
      </c>
      <c r="O203" s="1" t="s">
        <v>5685</v>
      </c>
      <c r="P203" s="1" t="s">
        <v>5686</v>
      </c>
      <c r="Q203" s="1" t="s">
        <v>5687</v>
      </c>
      <c r="R203" s="1" t="s">
        <v>6347</v>
      </c>
      <c r="S203" s="1" t="s">
        <v>75</v>
      </c>
      <c r="T203" s="1" t="s">
        <v>5689</v>
      </c>
      <c r="U203" s="1" t="s">
        <v>5655</v>
      </c>
      <c r="V203" s="1" t="s">
        <v>5691</v>
      </c>
    </row>
    <row r="204" s="1" customFormat="1" spans="1:22">
      <c r="A204" s="1" t="s">
        <v>3761</v>
      </c>
      <c r="B204" s="1" t="s">
        <v>1015</v>
      </c>
      <c r="C204" s="1" t="s">
        <v>3762</v>
      </c>
      <c r="D204" s="1" t="s">
        <v>3764</v>
      </c>
      <c r="E204" s="1" t="s">
        <v>6348</v>
      </c>
      <c r="F204" s="1" t="s">
        <v>83</v>
      </c>
      <c r="G204" s="1" t="s">
        <v>2725</v>
      </c>
      <c r="H204" s="1" t="s">
        <v>5681</v>
      </c>
      <c r="I204" s="1" t="s">
        <v>6349</v>
      </c>
      <c r="J204" s="1" t="s">
        <v>5683</v>
      </c>
      <c r="K204" s="1" t="s">
        <v>6349</v>
      </c>
      <c r="L204" s="1" t="s">
        <v>6349</v>
      </c>
      <c r="M204" s="1" t="s">
        <v>5684</v>
      </c>
      <c r="N204" s="1" t="s">
        <v>5684</v>
      </c>
      <c r="O204" s="1" t="s">
        <v>5685</v>
      </c>
      <c r="P204" s="1" t="s">
        <v>5686</v>
      </c>
      <c r="Q204" s="1" t="s">
        <v>5687</v>
      </c>
      <c r="R204" s="1" t="s">
        <v>6350</v>
      </c>
      <c r="S204" s="1" t="s">
        <v>75</v>
      </c>
      <c r="T204" s="1" t="s">
        <v>5689</v>
      </c>
      <c r="U204" s="1" t="s">
        <v>5655</v>
      </c>
      <c r="V204" s="1" t="s">
        <v>5713</v>
      </c>
    </row>
    <row r="205" s="1" customFormat="1" spans="1:22">
      <c r="A205" s="1" t="s">
        <v>5263</v>
      </c>
      <c r="B205" s="1" t="s">
        <v>1015</v>
      </c>
      <c r="C205" s="1" t="s">
        <v>5264</v>
      </c>
      <c r="D205" s="1" t="s">
        <v>6351</v>
      </c>
      <c r="E205" s="1" t="s">
        <v>6352</v>
      </c>
      <c r="F205" s="1" t="s">
        <v>83</v>
      </c>
      <c r="G205" s="1" t="s">
        <v>871</v>
      </c>
      <c r="H205" s="1" t="s">
        <v>5681</v>
      </c>
      <c r="I205" s="1" t="s">
        <v>6353</v>
      </c>
      <c r="J205" s="1" t="s">
        <v>5683</v>
      </c>
      <c r="K205" s="1" t="s">
        <v>6353</v>
      </c>
      <c r="L205" s="1" t="s">
        <v>6353</v>
      </c>
      <c r="M205" s="1" t="s">
        <v>5684</v>
      </c>
      <c r="N205" s="1" t="s">
        <v>5684</v>
      </c>
      <c r="O205" s="1" t="s">
        <v>5685</v>
      </c>
      <c r="P205" s="1" t="s">
        <v>5686</v>
      </c>
      <c r="Q205" s="1" t="s">
        <v>5687</v>
      </c>
      <c r="R205" s="1" t="s">
        <v>6354</v>
      </c>
      <c r="S205" s="1" t="s">
        <v>75</v>
      </c>
      <c r="T205" s="1" t="s">
        <v>5689</v>
      </c>
      <c r="U205" s="1" t="s">
        <v>5655</v>
      </c>
      <c r="V205" s="1" t="s">
        <v>5738</v>
      </c>
    </row>
    <row r="206" s="1" customFormat="1" spans="1:22">
      <c r="A206" s="1" t="s">
        <v>1010</v>
      </c>
      <c r="B206" s="1" t="s">
        <v>1015</v>
      </c>
      <c r="C206" s="1" t="s">
        <v>1011</v>
      </c>
      <c r="D206" s="1" t="s">
        <v>1013</v>
      </c>
      <c r="E206" s="1" t="s">
        <v>6355</v>
      </c>
      <c r="F206" s="1" t="s">
        <v>154</v>
      </c>
      <c r="G206" s="1" t="s">
        <v>662</v>
      </c>
      <c r="H206" s="1" t="s">
        <v>5681</v>
      </c>
      <c r="I206" s="1" t="s">
        <v>6356</v>
      </c>
      <c r="J206" s="1" t="s">
        <v>5683</v>
      </c>
      <c r="K206" s="1" t="s">
        <v>6356</v>
      </c>
      <c r="L206" s="1" t="s">
        <v>6356</v>
      </c>
      <c r="M206" s="1" t="s">
        <v>5684</v>
      </c>
      <c r="N206" s="1" t="s">
        <v>5684</v>
      </c>
      <c r="O206" s="1" t="s">
        <v>5685</v>
      </c>
      <c r="P206" s="1" t="s">
        <v>5686</v>
      </c>
      <c r="Q206" s="1" t="s">
        <v>5687</v>
      </c>
      <c r="R206" s="1" t="s">
        <v>6357</v>
      </c>
      <c r="S206" s="1" t="s">
        <v>75</v>
      </c>
      <c r="T206" s="1" t="s">
        <v>5689</v>
      </c>
      <c r="U206" s="1" t="s">
        <v>5655</v>
      </c>
      <c r="V206" s="1" t="s">
        <v>5713</v>
      </c>
    </row>
    <row r="207" s="1" customFormat="1" spans="1:22">
      <c r="A207" s="1" t="s">
        <v>2905</v>
      </c>
      <c r="B207" s="1" t="s">
        <v>1015</v>
      </c>
      <c r="C207" s="1" t="s">
        <v>2906</v>
      </c>
      <c r="D207" s="1" t="s">
        <v>1952</v>
      </c>
      <c r="E207" s="1" t="s">
        <v>6358</v>
      </c>
      <c r="F207" s="1" t="s">
        <v>662</v>
      </c>
      <c r="G207" s="1" t="s">
        <v>83</v>
      </c>
      <c r="H207" s="1" t="s">
        <v>5681</v>
      </c>
      <c r="I207" s="1" t="s">
        <v>6359</v>
      </c>
      <c r="J207" s="1" t="s">
        <v>5683</v>
      </c>
      <c r="K207" s="1" t="s">
        <v>6359</v>
      </c>
      <c r="L207" s="1" t="s">
        <v>6359</v>
      </c>
      <c r="M207" s="1" t="s">
        <v>5684</v>
      </c>
      <c r="N207" s="1" t="s">
        <v>5684</v>
      </c>
      <c r="O207" s="1" t="s">
        <v>5685</v>
      </c>
      <c r="P207" s="1" t="s">
        <v>5686</v>
      </c>
      <c r="Q207" s="1" t="s">
        <v>5687</v>
      </c>
      <c r="R207" s="1" t="s">
        <v>6360</v>
      </c>
      <c r="S207" s="1" t="s">
        <v>75</v>
      </c>
      <c r="T207" s="1" t="s">
        <v>5689</v>
      </c>
      <c r="U207" s="1" t="s">
        <v>5655</v>
      </c>
      <c r="V207" s="1" t="s">
        <v>5713</v>
      </c>
    </row>
    <row r="208" s="1" customFormat="1" spans="1:22">
      <c r="A208" s="1" t="s">
        <v>2932</v>
      </c>
      <c r="B208" s="1" t="s">
        <v>626</v>
      </c>
      <c r="C208" s="1" t="s">
        <v>2933</v>
      </c>
      <c r="D208" s="1" t="s">
        <v>6361</v>
      </c>
      <c r="E208" s="1" t="s">
        <v>6362</v>
      </c>
      <c r="F208" s="1" t="s">
        <v>663</v>
      </c>
      <c r="G208" s="1" t="s">
        <v>83</v>
      </c>
      <c r="H208" s="1" t="s">
        <v>5681</v>
      </c>
      <c r="I208" s="1" t="s">
        <v>6363</v>
      </c>
      <c r="J208" s="1" t="s">
        <v>5683</v>
      </c>
      <c r="K208" s="1" t="s">
        <v>6363</v>
      </c>
      <c r="L208" s="1" t="s">
        <v>6363</v>
      </c>
      <c r="M208" s="1" t="s">
        <v>5684</v>
      </c>
      <c r="N208" s="1" t="s">
        <v>5684</v>
      </c>
      <c r="O208" s="1" t="s">
        <v>5685</v>
      </c>
      <c r="P208" s="1" t="s">
        <v>5686</v>
      </c>
      <c r="Q208" s="1" t="s">
        <v>5687</v>
      </c>
      <c r="R208" s="1" t="s">
        <v>6364</v>
      </c>
      <c r="S208" s="1" t="s">
        <v>75</v>
      </c>
      <c r="T208" s="1" t="s">
        <v>5689</v>
      </c>
      <c r="U208" s="1" t="s">
        <v>5655</v>
      </c>
      <c r="V208" s="1" t="s">
        <v>5713</v>
      </c>
    </row>
    <row r="209" s="1" customFormat="1" spans="1:22">
      <c r="A209" s="1" t="s">
        <v>3115</v>
      </c>
      <c r="B209" s="1" t="s">
        <v>626</v>
      </c>
      <c r="C209" s="1" t="s">
        <v>3116</v>
      </c>
      <c r="D209" s="1" t="s">
        <v>3118</v>
      </c>
      <c r="E209" s="1" t="s">
        <v>6365</v>
      </c>
      <c r="F209" s="1" t="s">
        <v>663</v>
      </c>
      <c r="G209" s="1" t="s">
        <v>83</v>
      </c>
      <c r="H209" s="1" t="s">
        <v>5681</v>
      </c>
      <c r="I209" s="1" t="s">
        <v>6366</v>
      </c>
      <c r="J209" s="1" t="s">
        <v>5683</v>
      </c>
      <c r="K209" s="1" t="s">
        <v>6366</v>
      </c>
      <c r="L209" s="1" t="s">
        <v>6366</v>
      </c>
      <c r="M209" s="1" t="s">
        <v>5684</v>
      </c>
      <c r="N209" s="1" t="s">
        <v>5684</v>
      </c>
      <c r="O209" s="1" t="s">
        <v>5685</v>
      </c>
      <c r="P209" s="1" t="s">
        <v>5686</v>
      </c>
      <c r="Q209" s="1" t="s">
        <v>5687</v>
      </c>
      <c r="R209" s="1" t="s">
        <v>6367</v>
      </c>
      <c r="S209" s="1" t="s">
        <v>75</v>
      </c>
      <c r="T209" s="1" t="s">
        <v>5689</v>
      </c>
      <c r="U209" s="1" t="s">
        <v>5690</v>
      </c>
      <c r="V209" s="1" t="s">
        <v>5738</v>
      </c>
    </row>
    <row r="210" s="1" customFormat="1" spans="1:22">
      <c r="A210" s="1" t="s">
        <v>4255</v>
      </c>
      <c r="B210" s="1" t="s">
        <v>626</v>
      </c>
      <c r="C210" s="1" t="s">
        <v>4256</v>
      </c>
      <c r="D210" s="1" t="s">
        <v>679</v>
      </c>
      <c r="E210" s="1" t="s">
        <v>6368</v>
      </c>
      <c r="F210" s="1" t="s">
        <v>663</v>
      </c>
      <c r="G210" s="1" t="s">
        <v>2725</v>
      </c>
      <c r="H210" s="1" t="s">
        <v>5681</v>
      </c>
      <c r="I210" s="1" t="s">
        <v>6038</v>
      </c>
      <c r="J210" s="1" t="s">
        <v>5683</v>
      </c>
      <c r="K210" s="1" t="s">
        <v>6038</v>
      </c>
      <c r="L210" s="1" t="s">
        <v>6038</v>
      </c>
      <c r="M210" s="1" t="s">
        <v>5684</v>
      </c>
      <c r="N210" s="1" t="s">
        <v>5684</v>
      </c>
      <c r="O210" s="1" t="s">
        <v>5685</v>
      </c>
      <c r="P210" s="1" t="s">
        <v>5686</v>
      </c>
      <c r="Q210" s="1" t="s">
        <v>5687</v>
      </c>
      <c r="R210" s="1" t="s">
        <v>6369</v>
      </c>
      <c r="S210" s="1" t="s">
        <v>75</v>
      </c>
      <c r="T210" s="1" t="s">
        <v>5689</v>
      </c>
      <c r="U210" s="1" t="s">
        <v>5690</v>
      </c>
      <c r="V210" s="1" t="s">
        <v>5691</v>
      </c>
    </row>
    <row r="211" s="1" customFormat="1" spans="1:22">
      <c r="A211" s="1" t="s">
        <v>4668</v>
      </c>
      <c r="B211" s="1" t="s">
        <v>626</v>
      </c>
      <c r="C211" s="1" t="s">
        <v>4669</v>
      </c>
      <c r="D211" s="1" t="s">
        <v>4671</v>
      </c>
      <c r="E211" s="1" t="s">
        <v>6370</v>
      </c>
      <c r="F211" s="1" t="s">
        <v>83</v>
      </c>
      <c r="G211" s="1" t="s">
        <v>94</v>
      </c>
      <c r="H211" s="1" t="s">
        <v>5681</v>
      </c>
      <c r="I211" s="1" t="s">
        <v>6371</v>
      </c>
      <c r="J211" s="1" t="s">
        <v>5683</v>
      </c>
      <c r="K211" s="1" t="s">
        <v>6371</v>
      </c>
      <c r="L211" s="1" t="s">
        <v>6371</v>
      </c>
      <c r="M211" s="1" t="s">
        <v>5684</v>
      </c>
      <c r="N211" s="1" t="s">
        <v>5684</v>
      </c>
      <c r="O211" s="1" t="s">
        <v>5685</v>
      </c>
      <c r="P211" s="1" t="s">
        <v>5686</v>
      </c>
      <c r="Q211" s="1" t="s">
        <v>5687</v>
      </c>
      <c r="R211" s="1" t="s">
        <v>6372</v>
      </c>
      <c r="S211" s="1" t="s">
        <v>75</v>
      </c>
      <c r="T211" s="1" t="s">
        <v>5689</v>
      </c>
      <c r="U211" s="1" t="s">
        <v>5655</v>
      </c>
      <c r="V211" s="1" t="s">
        <v>5738</v>
      </c>
    </row>
    <row r="212" s="1" customFormat="1" spans="1:22">
      <c r="A212" s="1" t="s">
        <v>1638</v>
      </c>
      <c r="B212" s="1" t="s">
        <v>626</v>
      </c>
      <c r="C212" s="1" t="s">
        <v>1639</v>
      </c>
      <c r="D212" s="1" t="s">
        <v>679</v>
      </c>
      <c r="E212" s="1" t="s">
        <v>6373</v>
      </c>
      <c r="F212" s="1" t="s">
        <v>81</v>
      </c>
      <c r="G212" s="1" t="s">
        <v>662</v>
      </c>
      <c r="H212" s="1" t="s">
        <v>5681</v>
      </c>
      <c r="I212" s="1" t="s">
        <v>6374</v>
      </c>
      <c r="J212" s="1" t="s">
        <v>5683</v>
      </c>
      <c r="K212" s="1" t="s">
        <v>6374</v>
      </c>
      <c r="L212" s="1" t="s">
        <v>6374</v>
      </c>
      <c r="M212" s="1" t="s">
        <v>5684</v>
      </c>
      <c r="N212" s="1" t="s">
        <v>5684</v>
      </c>
      <c r="O212" s="1" t="s">
        <v>5685</v>
      </c>
      <c r="P212" s="1" t="s">
        <v>5686</v>
      </c>
      <c r="Q212" s="1" t="s">
        <v>5687</v>
      </c>
      <c r="R212" s="1" t="s">
        <v>6375</v>
      </c>
      <c r="S212" s="1" t="s">
        <v>75</v>
      </c>
      <c r="T212" s="1" t="s">
        <v>5689</v>
      </c>
      <c r="U212" s="1" t="s">
        <v>5690</v>
      </c>
      <c r="V212" s="1" t="s">
        <v>5691</v>
      </c>
    </row>
    <row r="213" s="1" customFormat="1" spans="1:22">
      <c r="A213" s="1" t="s">
        <v>1579</v>
      </c>
      <c r="B213" s="1" t="s">
        <v>626</v>
      </c>
      <c r="C213" s="1" t="s">
        <v>1580</v>
      </c>
      <c r="D213" s="1" t="s">
        <v>1582</v>
      </c>
      <c r="E213" s="1" t="s">
        <v>6376</v>
      </c>
      <c r="F213" s="1" t="s">
        <v>82</v>
      </c>
      <c r="G213" s="1" t="s">
        <v>662</v>
      </c>
      <c r="H213" s="1" t="s">
        <v>5681</v>
      </c>
      <c r="I213" s="1" t="s">
        <v>6377</v>
      </c>
      <c r="J213" s="1" t="s">
        <v>5683</v>
      </c>
      <c r="K213" s="1" t="s">
        <v>6377</v>
      </c>
      <c r="L213" s="1" t="s">
        <v>6377</v>
      </c>
      <c r="M213" s="1" t="s">
        <v>5684</v>
      </c>
      <c r="N213" s="1" t="s">
        <v>5684</v>
      </c>
      <c r="O213" s="1" t="s">
        <v>5685</v>
      </c>
      <c r="P213" s="1" t="s">
        <v>5686</v>
      </c>
      <c r="Q213" s="1" t="s">
        <v>5687</v>
      </c>
      <c r="R213" s="1" t="s">
        <v>6378</v>
      </c>
      <c r="S213" s="1" t="s">
        <v>75</v>
      </c>
      <c r="T213" s="1" t="s">
        <v>5689</v>
      </c>
      <c r="U213" s="1" t="s">
        <v>5655</v>
      </c>
      <c r="V213" s="1" t="s">
        <v>5691</v>
      </c>
    </row>
    <row r="214" s="1" customFormat="1" spans="1:22">
      <c r="A214" s="1" t="s">
        <v>1529</v>
      </c>
      <c r="B214" s="1" t="s">
        <v>626</v>
      </c>
      <c r="C214" s="1" t="s">
        <v>1530</v>
      </c>
      <c r="D214" s="1" t="s">
        <v>6117</v>
      </c>
      <c r="E214" s="1" t="s">
        <v>6379</v>
      </c>
      <c r="F214" s="1" t="s">
        <v>154</v>
      </c>
      <c r="G214" s="1" t="s">
        <v>662</v>
      </c>
      <c r="H214" s="1" t="s">
        <v>5681</v>
      </c>
      <c r="I214" s="1" t="s">
        <v>6380</v>
      </c>
      <c r="J214" s="1" t="s">
        <v>5683</v>
      </c>
      <c r="K214" s="1" t="s">
        <v>6380</v>
      </c>
      <c r="L214" s="1" t="s">
        <v>6380</v>
      </c>
      <c r="M214" s="1" t="s">
        <v>5684</v>
      </c>
      <c r="N214" s="1" t="s">
        <v>5684</v>
      </c>
      <c r="O214" s="1" t="s">
        <v>5685</v>
      </c>
      <c r="P214" s="1" t="s">
        <v>5686</v>
      </c>
      <c r="Q214" s="1" t="s">
        <v>5687</v>
      </c>
      <c r="R214" s="1" t="s">
        <v>6381</v>
      </c>
      <c r="S214" s="1" t="s">
        <v>75</v>
      </c>
      <c r="T214" s="1" t="s">
        <v>5689</v>
      </c>
      <c r="U214" s="1" t="s">
        <v>5690</v>
      </c>
      <c r="V214" s="1" t="s">
        <v>5691</v>
      </c>
    </row>
    <row r="215" s="1" customFormat="1" spans="1:22">
      <c r="A215" s="1" t="s">
        <v>4466</v>
      </c>
      <c r="B215" s="1" t="s">
        <v>626</v>
      </c>
      <c r="C215" s="1" t="s">
        <v>4467</v>
      </c>
      <c r="D215" s="1" t="s">
        <v>4469</v>
      </c>
      <c r="E215" s="1" t="s">
        <v>6382</v>
      </c>
      <c r="F215" s="1" t="s">
        <v>83</v>
      </c>
      <c r="G215" s="1" t="s">
        <v>2725</v>
      </c>
      <c r="H215" s="1" t="s">
        <v>5681</v>
      </c>
      <c r="I215" s="1" t="s">
        <v>6383</v>
      </c>
      <c r="J215" s="1" t="s">
        <v>5683</v>
      </c>
      <c r="K215" s="1" t="s">
        <v>6383</v>
      </c>
      <c r="L215" s="1" t="s">
        <v>6383</v>
      </c>
      <c r="M215" s="1" t="s">
        <v>5684</v>
      </c>
      <c r="N215" s="1" t="s">
        <v>5684</v>
      </c>
      <c r="O215" s="1" t="s">
        <v>5685</v>
      </c>
      <c r="P215" s="1" t="s">
        <v>5686</v>
      </c>
      <c r="Q215" s="1" t="s">
        <v>5687</v>
      </c>
      <c r="R215" s="1" t="s">
        <v>6384</v>
      </c>
      <c r="S215" s="1" t="s">
        <v>75</v>
      </c>
      <c r="T215" s="1" t="s">
        <v>5689</v>
      </c>
      <c r="U215" s="1" t="s">
        <v>5655</v>
      </c>
      <c r="V215" s="1" t="s">
        <v>6385</v>
      </c>
    </row>
    <row r="216" s="1" customFormat="1" spans="1:22">
      <c r="A216" s="1" t="s">
        <v>995</v>
      </c>
      <c r="B216" s="1" t="s">
        <v>626</v>
      </c>
      <c r="C216" s="1" t="s">
        <v>996</v>
      </c>
      <c r="D216" s="1" t="s">
        <v>998</v>
      </c>
      <c r="E216" s="1" t="s">
        <v>6386</v>
      </c>
      <c r="F216" s="1" t="s">
        <v>154</v>
      </c>
      <c r="G216" s="1" t="s">
        <v>662</v>
      </c>
      <c r="H216" s="1" t="s">
        <v>5681</v>
      </c>
      <c r="I216" s="1" t="s">
        <v>6387</v>
      </c>
      <c r="J216" s="1" t="s">
        <v>5683</v>
      </c>
      <c r="K216" s="1" t="s">
        <v>6387</v>
      </c>
      <c r="L216" s="1" t="s">
        <v>6387</v>
      </c>
      <c r="M216" s="1" t="s">
        <v>5684</v>
      </c>
      <c r="N216" s="1" t="s">
        <v>5684</v>
      </c>
      <c r="O216" s="1" t="s">
        <v>5685</v>
      </c>
      <c r="P216" s="1" t="s">
        <v>5686</v>
      </c>
      <c r="Q216" s="1" t="s">
        <v>5687</v>
      </c>
      <c r="R216" s="1" t="s">
        <v>6388</v>
      </c>
      <c r="S216" s="1" t="s">
        <v>75</v>
      </c>
      <c r="T216" s="1" t="s">
        <v>5689</v>
      </c>
      <c r="U216" s="1" t="s">
        <v>5690</v>
      </c>
      <c r="V216" s="1" t="s">
        <v>5713</v>
      </c>
    </row>
    <row r="217" s="1" customFormat="1" spans="1:22">
      <c r="A217" s="1" t="s">
        <v>1537</v>
      </c>
      <c r="B217" s="1" t="s">
        <v>626</v>
      </c>
      <c r="C217" s="1" t="s">
        <v>1538</v>
      </c>
      <c r="D217" s="1" t="s">
        <v>1540</v>
      </c>
      <c r="E217" s="1" t="s">
        <v>6389</v>
      </c>
      <c r="F217" s="1" t="s">
        <v>81</v>
      </c>
      <c r="G217" s="1" t="s">
        <v>662</v>
      </c>
      <c r="H217" s="1" t="s">
        <v>5681</v>
      </c>
      <c r="I217" s="1" t="s">
        <v>6390</v>
      </c>
      <c r="J217" s="1" t="s">
        <v>5683</v>
      </c>
      <c r="K217" s="1" t="s">
        <v>6390</v>
      </c>
      <c r="L217" s="1" t="s">
        <v>6390</v>
      </c>
      <c r="M217" s="1" t="s">
        <v>5684</v>
      </c>
      <c r="N217" s="1" t="s">
        <v>5684</v>
      </c>
      <c r="O217" s="1" t="s">
        <v>5685</v>
      </c>
      <c r="P217" s="1" t="s">
        <v>5686</v>
      </c>
      <c r="Q217" s="1" t="s">
        <v>5687</v>
      </c>
      <c r="R217" s="1" t="s">
        <v>6391</v>
      </c>
      <c r="S217" s="1" t="s">
        <v>75</v>
      </c>
      <c r="T217" s="1" t="s">
        <v>5689</v>
      </c>
      <c r="U217" s="1" t="s">
        <v>5690</v>
      </c>
      <c r="V217" s="1" t="s">
        <v>5691</v>
      </c>
    </row>
    <row r="218" s="1" customFormat="1" spans="1:22">
      <c r="A218" s="1" t="s">
        <v>621</v>
      </c>
      <c r="B218" s="1" t="s">
        <v>626</v>
      </c>
      <c r="C218" s="1" t="s">
        <v>622</v>
      </c>
      <c r="D218" s="1" t="s">
        <v>624</v>
      </c>
      <c r="E218" s="1" t="s">
        <v>6392</v>
      </c>
      <c r="F218" s="1" t="s">
        <v>154</v>
      </c>
      <c r="G218" s="1" t="s">
        <v>82</v>
      </c>
      <c r="H218" s="1" t="s">
        <v>5681</v>
      </c>
      <c r="I218" s="1" t="s">
        <v>6393</v>
      </c>
      <c r="J218" s="1" t="s">
        <v>5683</v>
      </c>
      <c r="K218" s="1" t="s">
        <v>6393</v>
      </c>
      <c r="L218" s="1" t="s">
        <v>6393</v>
      </c>
      <c r="M218" s="1" t="s">
        <v>5684</v>
      </c>
      <c r="N218" s="1" t="s">
        <v>5684</v>
      </c>
      <c r="O218" s="1" t="s">
        <v>5685</v>
      </c>
      <c r="P218" s="1" t="s">
        <v>5686</v>
      </c>
      <c r="Q218" s="1" t="s">
        <v>5687</v>
      </c>
      <c r="R218" s="1" t="s">
        <v>6394</v>
      </c>
      <c r="S218" s="1" t="s">
        <v>75</v>
      </c>
      <c r="T218" s="1" t="s">
        <v>5689</v>
      </c>
      <c r="U218" s="1" t="s">
        <v>5690</v>
      </c>
      <c r="V218" s="1" t="s">
        <v>5691</v>
      </c>
    </row>
    <row r="219" s="1" customFormat="1" spans="1:22">
      <c r="A219" s="1" t="s">
        <v>2166</v>
      </c>
      <c r="B219" s="1" t="s">
        <v>626</v>
      </c>
      <c r="C219" s="1" t="s">
        <v>2167</v>
      </c>
      <c r="D219" s="1" t="s">
        <v>2169</v>
      </c>
      <c r="E219" s="1" t="s">
        <v>6395</v>
      </c>
      <c r="F219" s="1" t="s">
        <v>662</v>
      </c>
      <c r="G219" s="1" t="s">
        <v>663</v>
      </c>
      <c r="H219" s="1" t="s">
        <v>5681</v>
      </c>
      <c r="I219" s="1" t="s">
        <v>6396</v>
      </c>
      <c r="J219" s="1" t="s">
        <v>5683</v>
      </c>
      <c r="K219" s="1" t="s">
        <v>6396</v>
      </c>
      <c r="L219" s="1" t="s">
        <v>6396</v>
      </c>
      <c r="M219" s="1" t="s">
        <v>5684</v>
      </c>
      <c r="N219" s="1" t="s">
        <v>5684</v>
      </c>
      <c r="O219" s="1" t="s">
        <v>5685</v>
      </c>
      <c r="P219" s="1" t="s">
        <v>5686</v>
      </c>
      <c r="Q219" s="1" t="s">
        <v>5687</v>
      </c>
      <c r="R219" s="1" t="s">
        <v>6397</v>
      </c>
      <c r="S219" s="1" t="s">
        <v>75</v>
      </c>
      <c r="T219" s="1" t="s">
        <v>5689</v>
      </c>
      <c r="U219" s="1" t="s">
        <v>5655</v>
      </c>
      <c r="V219" s="1" t="s">
        <v>5738</v>
      </c>
    </row>
    <row r="220" s="1" customFormat="1" spans="1:22">
      <c r="A220" s="1" t="s">
        <v>1847</v>
      </c>
      <c r="B220" s="1" t="s">
        <v>616</v>
      </c>
      <c r="C220" s="1" t="s">
        <v>1848</v>
      </c>
      <c r="D220" s="1" t="s">
        <v>1850</v>
      </c>
      <c r="E220" s="1" t="s">
        <v>6398</v>
      </c>
      <c r="F220" s="1" t="s">
        <v>82</v>
      </c>
      <c r="G220" s="1" t="s">
        <v>662</v>
      </c>
      <c r="H220" s="1" t="s">
        <v>5681</v>
      </c>
      <c r="I220" s="1" t="s">
        <v>6399</v>
      </c>
      <c r="J220" s="1" t="s">
        <v>5683</v>
      </c>
      <c r="K220" s="1" t="s">
        <v>6399</v>
      </c>
      <c r="L220" s="1" t="s">
        <v>6399</v>
      </c>
      <c r="M220" s="1" t="s">
        <v>5684</v>
      </c>
      <c r="N220" s="1" t="s">
        <v>5684</v>
      </c>
      <c r="O220" s="1" t="s">
        <v>5685</v>
      </c>
      <c r="P220" s="1" t="s">
        <v>5686</v>
      </c>
      <c r="Q220" s="1" t="s">
        <v>5687</v>
      </c>
      <c r="R220" s="1" t="s">
        <v>6400</v>
      </c>
      <c r="S220" s="1" t="s">
        <v>75</v>
      </c>
      <c r="T220" s="1" t="s">
        <v>5689</v>
      </c>
      <c r="U220" s="1" t="s">
        <v>5655</v>
      </c>
      <c r="V220" s="1" t="s">
        <v>6168</v>
      </c>
    </row>
    <row r="221" s="1" customFormat="1" spans="1:22">
      <c r="A221" s="1" t="s">
        <v>2403</v>
      </c>
      <c r="B221" s="1" t="s">
        <v>616</v>
      </c>
      <c r="C221" s="1" t="s">
        <v>2404</v>
      </c>
      <c r="D221" s="1" t="s">
        <v>634</v>
      </c>
      <c r="E221" s="1" t="s">
        <v>6401</v>
      </c>
      <c r="F221" s="1" t="s">
        <v>82</v>
      </c>
      <c r="G221" s="1" t="s">
        <v>663</v>
      </c>
      <c r="H221" s="1" t="s">
        <v>5681</v>
      </c>
      <c r="I221" s="1" t="s">
        <v>6402</v>
      </c>
      <c r="J221" s="1" t="s">
        <v>5683</v>
      </c>
      <c r="K221" s="1" t="s">
        <v>6402</v>
      </c>
      <c r="L221" s="1" t="s">
        <v>6402</v>
      </c>
      <c r="M221" s="1" t="s">
        <v>5684</v>
      </c>
      <c r="N221" s="1" t="s">
        <v>5684</v>
      </c>
      <c r="O221" s="1" t="s">
        <v>5685</v>
      </c>
      <c r="P221" s="1" t="s">
        <v>5686</v>
      </c>
      <c r="Q221" s="1" t="s">
        <v>5687</v>
      </c>
      <c r="R221" s="1" t="s">
        <v>6403</v>
      </c>
      <c r="S221" s="1" t="s">
        <v>75</v>
      </c>
      <c r="T221" s="1" t="s">
        <v>5689</v>
      </c>
      <c r="U221" s="1" t="s">
        <v>5690</v>
      </c>
      <c r="V221" s="1" t="s">
        <v>5953</v>
      </c>
    </row>
    <row r="222" s="1" customFormat="1" spans="1:22">
      <c r="A222" s="1" t="s">
        <v>3770</v>
      </c>
      <c r="B222" s="1" t="s">
        <v>616</v>
      </c>
      <c r="C222" s="1" t="s">
        <v>3771</v>
      </c>
      <c r="D222" s="1" t="s">
        <v>2914</v>
      </c>
      <c r="E222" s="1" t="s">
        <v>6404</v>
      </c>
      <c r="F222" s="1" t="s">
        <v>663</v>
      </c>
      <c r="G222" s="1" t="s">
        <v>2725</v>
      </c>
      <c r="H222" s="1" t="s">
        <v>5681</v>
      </c>
      <c r="I222" s="1" t="s">
        <v>6405</v>
      </c>
      <c r="J222" s="1" t="s">
        <v>5683</v>
      </c>
      <c r="K222" s="1" t="s">
        <v>6405</v>
      </c>
      <c r="L222" s="1" t="s">
        <v>6405</v>
      </c>
      <c r="M222" s="1" t="s">
        <v>5684</v>
      </c>
      <c r="N222" s="1" t="s">
        <v>5684</v>
      </c>
      <c r="O222" s="1" t="s">
        <v>5685</v>
      </c>
      <c r="P222" s="1" t="s">
        <v>5686</v>
      </c>
      <c r="Q222" s="1" t="s">
        <v>5687</v>
      </c>
      <c r="R222" s="1" t="s">
        <v>6406</v>
      </c>
      <c r="S222" s="1" t="s">
        <v>75</v>
      </c>
      <c r="T222" s="1" t="s">
        <v>5689</v>
      </c>
      <c r="U222" s="1" t="s">
        <v>5655</v>
      </c>
      <c r="V222" s="1" t="s">
        <v>5713</v>
      </c>
    </row>
    <row r="223" s="1" customFormat="1" spans="1:22">
      <c r="A223" s="1" t="s">
        <v>1029</v>
      </c>
      <c r="B223" s="1" t="s">
        <v>616</v>
      </c>
      <c r="C223" s="1" t="s">
        <v>1030</v>
      </c>
      <c r="D223" s="1" t="s">
        <v>980</v>
      </c>
      <c r="E223" s="1" t="s">
        <v>6407</v>
      </c>
      <c r="F223" s="1" t="s">
        <v>81</v>
      </c>
      <c r="G223" s="1" t="s">
        <v>662</v>
      </c>
      <c r="H223" s="1" t="s">
        <v>5681</v>
      </c>
      <c r="I223" s="1" t="s">
        <v>6408</v>
      </c>
      <c r="J223" s="1" t="s">
        <v>5683</v>
      </c>
      <c r="K223" s="1" t="s">
        <v>6408</v>
      </c>
      <c r="L223" s="1" t="s">
        <v>6408</v>
      </c>
      <c r="M223" s="1" t="s">
        <v>5684</v>
      </c>
      <c r="N223" s="1" t="s">
        <v>5684</v>
      </c>
      <c r="O223" s="1" t="s">
        <v>5685</v>
      </c>
      <c r="P223" s="1" t="s">
        <v>5686</v>
      </c>
      <c r="Q223" s="1" t="s">
        <v>5687</v>
      </c>
      <c r="R223" s="1" t="s">
        <v>6409</v>
      </c>
      <c r="S223" s="1" t="s">
        <v>75</v>
      </c>
      <c r="T223" s="1" t="s">
        <v>5689</v>
      </c>
      <c r="U223" s="1" t="s">
        <v>5690</v>
      </c>
      <c r="V223" s="1" t="s">
        <v>5713</v>
      </c>
    </row>
    <row r="224" s="1" customFormat="1" spans="1:22">
      <c r="A224" s="1" t="s">
        <v>3776</v>
      </c>
      <c r="B224" s="1" t="s">
        <v>616</v>
      </c>
      <c r="C224" s="1" t="s">
        <v>3777</v>
      </c>
      <c r="D224" s="1" t="s">
        <v>980</v>
      </c>
      <c r="E224" s="1" t="s">
        <v>6407</v>
      </c>
      <c r="F224" s="1" t="s">
        <v>83</v>
      </c>
      <c r="G224" s="1" t="s">
        <v>2725</v>
      </c>
      <c r="H224" s="1" t="s">
        <v>5681</v>
      </c>
      <c r="I224" s="1" t="s">
        <v>6410</v>
      </c>
      <c r="J224" s="1" t="s">
        <v>5683</v>
      </c>
      <c r="K224" s="1" t="s">
        <v>6410</v>
      </c>
      <c r="L224" s="1" t="s">
        <v>6410</v>
      </c>
      <c r="M224" s="1" t="s">
        <v>5684</v>
      </c>
      <c r="N224" s="1" t="s">
        <v>5684</v>
      </c>
      <c r="O224" s="1" t="s">
        <v>5685</v>
      </c>
      <c r="P224" s="1" t="s">
        <v>5686</v>
      </c>
      <c r="Q224" s="1" t="s">
        <v>5687</v>
      </c>
      <c r="R224" s="1" t="s">
        <v>6411</v>
      </c>
      <c r="S224" s="1" t="s">
        <v>75</v>
      </c>
      <c r="T224" s="1" t="s">
        <v>5689</v>
      </c>
      <c r="U224" s="1" t="s">
        <v>5690</v>
      </c>
      <c r="V224" s="1" t="s">
        <v>5713</v>
      </c>
    </row>
    <row r="225" s="1" customFormat="1" spans="1:22">
      <c r="A225" s="1" t="s">
        <v>611</v>
      </c>
      <c r="B225" s="1" t="s">
        <v>616</v>
      </c>
      <c r="C225" s="1" t="s">
        <v>612</v>
      </c>
      <c r="D225" s="1" t="s">
        <v>614</v>
      </c>
      <c r="E225" s="1" t="s">
        <v>6412</v>
      </c>
      <c r="F225" s="1" t="s">
        <v>81</v>
      </c>
      <c r="G225" s="1" t="s">
        <v>82</v>
      </c>
      <c r="H225" s="1" t="s">
        <v>5681</v>
      </c>
      <c r="I225" s="1" t="s">
        <v>5891</v>
      </c>
      <c r="J225" s="1" t="s">
        <v>5683</v>
      </c>
      <c r="K225" s="1" t="s">
        <v>5891</v>
      </c>
      <c r="L225" s="1" t="s">
        <v>5891</v>
      </c>
      <c r="M225" s="1" t="s">
        <v>5684</v>
      </c>
      <c r="N225" s="1" t="s">
        <v>5684</v>
      </c>
      <c r="O225" s="1" t="s">
        <v>5685</v>
      </c>
      <c r="P225" s="1" t="s">
        <v>5686</v>
      </c>
      <c r="Q225" s="1" t="s">
        <v>5687</v>
      </c>
      <c r="R225" s="1" t="s">
        <v>6413</v>
      </c>
      <c r="S225" s="1" t="s">
        <v>75</v>
      </c>
      <c r="T225" s="1" t="s">
        <v>5689</v>
      </c>
      <c r="U225" s="1" t="s">
        <v>5690</v>
      </c>
      <c r="V225" s="1" t="s">
        <v>5691</v>
      </c>
    </row>
    <row r="226" s="1" customFormat="1" spans="1:22">
      <c r="A226" s="1" t="s">
        <v>2313</v>
      </c>
      <c r="B226" s="1" t="s">
        <v>616</v>
      </c>
      <c r="C226" s="1" t="s">
        <v>2314</v>
      </c>
      <c r="D226" s="1" t="s">
        <v>2316</v>
      </c>
      <c r="E226" s="1" t="s">
        <v>6414</v>
      </c>
      <c r="F226" s="1" t="s">
        <v>662</v>
      </c>
      <c r="G226" s="1" t="s">
        <v>663</v>
      </c>
      <c r="H226" s="1" t="s">
        <v>5681</v>
      </c>
      <c r="I226" s="1" t="s">
        <v>6415</v>
      </c>
      <c r="J226" s="1" t="s">
        <v>5683</v>
      </c>
      <c r="K226" s="1" t="s">
        <v>6415</v>
      </c>
      <c r="L226" s="1" t="s">
        <v>6415</v>
      </c>
      <c r="M226" s="1" t="s">
        <v>5684</v>
      </c>
      <c r="N226" s="1" t="s">
        <v>5684</v>
      </c>
      <c r="O226" s="1" t="s">
        <v>5685</v>
      </c>
      <c r="P226" s="1" t="s">
        <v>5686</v>
      </c>
      <c r="Q226" s="1" t="s">
        <v>5687</v>
      </c>
      <c r="R226" s="1" t="s">
        <v>6416</v>
      </c>
      <c r="S226" s="1" t="s">
        <v>75</v>
      </c>
      <c r="T226" s="1" t="s">
        <v>5689</v>
      </c>
      <c r="U226" s="1" t="s">
        <v>5655</v>
      </c>
      <c r="V226" s="1" t="s">
        <v>5705</v>
      </c>
    </row>
    <row r="227" s="1" customFormat="1" spans="1:22">
      <c r="A227" s="1" t="s">
        <v>2193</v>
      </c>
      <c r="B227" s="1" t="s">
        <v>616</v>
      </c>
      <c r="C227" s="1" t="s">
        <v>2194</v>
      </c>
      <c r="D227" s="1" t="s">
        <v>2196</v>
      </c>
      <c r="E227" s="1" t="s">
        <v>6417</v>
      </c>
      <c r="F227" s="1" t="s">
        <v>662</v>
      </c>
      <c r="G227" s="1" t="s">
        <v>663</v>
      </c>
      <c r="H227" s="1" t="s">
        <v>5681</v>
      </c>
      <c r="I227" s="1" t="s">
        <v>6418</v>
      </c>
      <c r="J227" s="1" t="s">
        <v>5683</v>
      </c>
      <c r="K227" s="1" t="s">
        <v>6418</v>
      </c>
      <c r="L227" s="1" t="s">
        <v>6418</v>
      </c>
      <c r="M227" s="1" t="s">
        <v>5684</v>
      </c>
      <c r="N227" s="1" t="s">
        <v>5684</v>
      </c>
      <c r="O227" s="1" t="s">
        <v>5685</v>
      </c>
      <c r="P227" s="1" t="s">
        <v>5686</v>
      </c>
      <c r="Q227" s="1" t="s">
        <v>5687</v>
      </c>
      <c r="R227" s="1" t="s">
        <v>6419</v>
      </c>
      <c r="S227" s="1" t="s">
        <v>75</v>
      </c>
      <c r="T227" s="1" t="s">
        <v>5689</v>
      </c>
      <c r="U227" s="1" t="s">
        <v>5655</v>
      </c>
      <c r="V227" s="1" t="s">
        <v>5738</v>
      </c>
    </row>
    <row r="228" s="1" customFormat="1" spans="1:22">
      <c r="A228" s="1" t="s">
        <v>2414</v>
      </c>
      <c r="B228" s="1" t="s">
        <v>616</v>
      </c>
      <c r="C228" s="1" t="s">
        <v>2415</v>
      </c>
      <c r="D228" s="1" t="s">
        <v>1811</v>
      </c>
      <c r="E228" s="1" t="s">
        <v>6420</v>
      </c>
      <c r="F228" s="1" t="s">
        <v>82</v>
      </c>
      <c r="G228" s="1" t="s">
        <v>663</v>
      </c>
      <c r="H228" s="1" t="s">
        <v>5681</v>
      </c>
      <c r="I228" s="1" t="s">
        <v>6421</v>
      </c>
      <c r="J228" s="1" t="s">
        <v>5683</v>
      </c>
      <c r="K228" s="1" t="s">
        <v>6421</v>
      </c>
      <c r="L228" s="1" t="s">
        <v>6421</v>
      </c>
      <c r="M228" s="1" t="s">
        <v>5684</v>
      </c>
      <c r="N228" s="1" t="s">
        <v>5684</v>
      </c>
      <c r="O228" s="1" t="s">
        <v>5685</v>
      </c>
      <c r="P228" s="1" t="s">
        <v>5686</v>
      </c>
      <c r="Q228" s="1" t="s">
        <v>5687</v>
      </c>
      <c r="R228" s="1" t="s">
        <v>6422</v>
      </c>
      <c r="S228" s="1" t="s">
        <v>75</v>
      </c>
      <c r="T228" s="1" t="s">
        <v>5689</v>
      </c>
      <c r="U228" s="1" t="s">
        <v>5690</v>
      </c>
      <c r="V228" s="1" t="s">
        <v>5691</v>
      </c>
    </row>
    <row r="229" s="1" customFormat="1" spans="1:22">
      <c r="A229" s="1" t="s">
        <v>2420</v>
      </c>
      <c r="B229" s="1" t="s">
        <v>616</v>
      </c>
      <c r="C229" s="1" t="s">
        <v>2421</v>
      </c>
      <c r="D229" s="1" t="s">
        <v>1811</v>
      </c>
      <c r="E229" s="1" t="s">
        <v>6423</v>
      </c>
      <c r="F229" s="1" t="s">
        <v>82</v>
      </c>
      <c r="G229" s="1" t="s">
        <v>663</v>
      </c>
      <c r="H229" s="1" t="s">
        <v>5681</v>
      </c>
      <c r="I229" s="1" t="s">
        <v>6421</v>
      </c>
      <c r="J229" s="1" t="s">
        <v>5683</v>
      </c>
      <c r="K229" s="1" t="s">
        <v>6421</v>
      </c>
      <c r="L229" s="1" t="s">
        <v>6421</v>
      </c>
      <c r="M229" s="1" t="s">
        <v>5684</v>
      </c>
      <c r="N229" s="1" t="s">
        <v>5684</v>
      </c>
      <c r="O229" s="1" t="s">
        <v>5685</v>
      </c>
      <c r="P229" s="1" t="s">
        <v>5686</v>
      </c>
      <c r="Q229" s="1" t="s">
        <v>5687</v>
      </c>
      <c r="R229" s="1" t="s">
        <v>6424</v>
      </c>
      <c r="S229" s="1" t="s">
        <v>75</v>
      </c>
      <c r="T229" s="1" t="s">
        <v>5689</v>
      </c>
      <c r="U229" s="1" t="s">
        <v>5690</v>
      </c>
      <c r="V229" s="1" t="s">
        <v>5691</v>
      </c>
    </row>
    <row r="230" s="1" customFormat="1" spans="1:22">
      <c r="A230" s="1" t="s">
        <v>2409</v>
      </c>
      <c r="B230" s="1" t="s">
        <v>403</v>
      </c>
      <c r="C230" s="1" t="s">
        <v>2410</v>
      </c>
      <c r="D230" s="1" t="s">
        <v>1811</v>
      </c>
      <c r="E230" s="1" t="s">
        <v>6425</v>
      </c>
      <c r="F230" s="1" t="s">
        <v>82</v>
      </c>
      <c r="G230" s="1" t="s">
        <v>663</v>
      </c>
      <c r="H230" s="1" t="s">
        <v>5681</v>
      </c>
      <c r="I230" s="1" t="s">
        <v>6426</v>
      </c>
      <c r="J230" s="1" t="s">
        <v>5683</v>
      </c>
      <c r="K230" s="1" t="s">
        <v>6426</v>
      </c>
      <c r="L230" s="1" t="s">
        <v>6426</v>
      </c>
      <c r="M230" s="1" t="s">
        <v>5684</v>
      </c>
      <c r="N230" s="1" t="s">
        <v>5684</v>
      </c>
      <c r="O230" s="1" t="s">
        <v>5685</v>
      </c>
      <c r="P230" s="1" t="s">
        <v>5686</v>
      </c>
      <c r="Q230" s="1" t="s">
        <v>5687</v>
      </c>
      <c r="R230" s="1" t="s">
        <v>6427</v>
      </c>
      <c r="S230" s="1" t="s">
        <v>75</v>
      </c>
      <c r="T230" s="1" t="s">
        <v>5689</v>
      </c>
      <c r="U230" s="1" t="s">
        <v>5690</v>
      </c>
      <c r="V230" s="1" t="s">
        <v>5691</v>
      </c>
    </row>
    <row r="231" s="1" customFormat="1" spans="1:22">
      <c r="A231" s="1" t="s">
        <v>441</v>
      </c>
      <c r="B231" s="1" t="s">
        <v>403</v>
      </c>
      <c r="C231" s="1" t="s">
        <v>442</v>
      </c>
      <c r="D231" s="1" t="s">
        <v>444</v>
      </c>
      <c r="E231" s="1" t="s">
        <v>6428</v>
      </c>
      <c r="F231" s="1" t="s">
        <v>188</v>
      </c>
      <c r="G231" s="1" t="s">
        <v>82</v>
      </c>
      <c r="H231" s="1" t="s">
        <v>5681</v>
      </c>
      <c r="I231" s="1" t="s">
        <v>6429</v>
      </c>
      <c r="J231" s="1" t="s">
        <v>5683</v>
      </c>
      <c r="K231" s="1" t="s">
        <v>6429</v>
      </c>
      <c r="L231" s="1" t="s">
        <v>6429</v>
      </c>
      <c r="M231" s="1" t="s">
        <v>5684</v>
      </c>
      <c r="N231" s="1" t="s">
        <v>5684</v>
      </c>
      <c r="O231" s="1" t="s">
        <v>5685</v>
      </c>
      <c r="P231" s="1" t="s">
        <v>5686</v>
      </c>
      <c r="Q231" s="1" t="s">
        <v>5687</v>
      </c>
      <c r="R231" s="1" t="s">
        <v>6430</v>
      </c>
      <c r="S231" s="1" t="s">
        <v>75</v>
      </c>
      <c r="T231" s="1" t="s">
        <v>5689</v>
      </c>
      <c r="U231" s="1" t="s">
        <v>5655</v>
      </c>
      <c r="V231" s="1" t="s">
        <v>5738</v>
      </c>
    </row>
    <row r="232" s="1" customFormat="1" spans="1:22">
      <c r="A232" s="1" t="s">
        <v>3610</v>
      </c>
      <c r="B232" s="1" t="s">
        <v>403</v>
      </c>
      <c r="C232" s="1" t="s">
        <v>3611</v>
      </c>
      <c r="D232" s="1" t="s">
        <v>3612</v>
      </c>
      <c r="E232" s="1" t="s">
        <v>6431</v>
      </c>
      <c r="F232" s="1" t="s">
        <v>663</v>
      </c>
      <c r="G232" s="1" t="s">
        <v>83</v>
      </c>
      <c r="H232" s="1" t="s">
        <v>5681</v>
      </c>
      <c r="I232" s="1" t="s">
        <v>6432</v>
      </c>
      <c r="J232" s="1" t="s">
        <v>5683</v>
      </c>
      <c r="K232" s="1" t="s">
        <v>6432</v>
      </c>
      <c r="L232" s="1" t="s">
        <v>6432</v>
      </c>
      <c r="M232" s="1" t="s">
        <v>5684</v>
      </c>
      <c r="N232" s="1" t="s">
        <v>5684</v>
      </c>
      <c r="O232" s="1" t="s">
        <v>5685</v>
      </c>
      <c r="P232" s="1" t="s">
        <v>5686</v>
      </c>
      <c r="Q232" s="1" t="s">
        <v>5687</v>
      </c>
      <c r="R232" s="1" t="s">
        <v>6433</v>
      </c>
      <c r="S232" s="1" t="s">
        <v>75</v>
      </c>
      <c r="T232" s="1" t="s">
        <v>5689</v>
      </c>
      <c r="U232" s="1" t="s">
        <v>5655</v>
      </c>
      <c r="V232" s="1" t="s">
        <v>5731</v>
      </c>
    </row>
    <row r="233" s="1" customFormat="1" spans="1:22">
      <c r="A233" s="1" t="s">
        <v>6434</v>
      </c>
      <c r="B233" s="1" t="s">
        <v>403</v>
      </c>
      <c r="C233" s="1" t="s">
        <v>6435</v>
      </c>
      <c r="D233" s="1" t="s">
        <v>6436</v>
      </c>
      <c r="E233" s="1" t="s">
        <v>6437</v>
      </c>
      <c r="F233" s="1" t="s">
        <v>663</v>
      </c>
      <c r="G233" s="1" t="s">
        <v>83</v>
      </c>
      <c r="H233" s="1" t="s">
        <v>5681</v>
      </c>
      <c r="I233" s="1" t="s">
        <v>5685</v>
      </c>
      <c r="J233" s="1" t="s">
        <v>5683</v>
      </c>
      <c r="K233" s="1" t="s">
        <v>5685</v>
      </c>
      <c r="L233" s="1" t="s">
        <v>5685</v>
      </c>
      <c r="M233" s="1" t="s">
        <v>5684</v>
      </c>
      <c r="N233" s="1" t="s">
        <v>5684</v>
      </c>
      <c r="O233" s="1" t="s">
        <v>5685</v>
      </c>
      <c r="P233" s="1" t="s">
        <v>5686</v>
      </c>
      <c r="Q233" s="1" t="s">
        <v>5687</v>
      </c>
      <c r="R233" s="1" t="s">
        <v>6438</v>
      </c>
      <c r="S233" s="1" t="s">
        <v>75</v>
      </c>
      <c r="T233" s="1" t="s">
        <v>5689</v>
      </c>
      <c r="U233" s="1" t="s">
        <v>5690</v>
      </c>
      <c r="V233" s="1" t="s">
        <v>5738</v>
      </c>
    </row>
    <row r="234" s="1" customFormat="1" spans="1:22">
      <c r="A234" s="1" t="s">
        <v>398</v>
      </c>
      <c r="B234" s="1" t="s">
        <v>403</v>
      </c>
      <c r="C234" s="1" t="s">
        <v>399</v>
      </c>
      <c r="D234" s="1" t="s">
        <v>5739</v>
      </c>
      <c r="E234" s="1" t="s">
        <v>6439</v>
      </c>
      <c r="F234" s="1" t="s">
        <v>81</v>
      </c>
      <c r="G234" s="1" t="s">
        <v>82</v>
      </c>
      <c r="H234" s="1" t="s">
        <v>5681</v>
      </c>
      <c r="I234" s="1" t="s">
        <v>6440</v>
      </c>
      <c r="J234" s="1" t="s">
        <v>5683</v>
      </c>
      <c r="K234" s="1" t="s">
        <v>6440</v>
      </c>
      <c r="L234" s="1" t="s">
        <v>6440</v>
      </c>
      <c r="M234" s="1" t="s">
        <v>5684</v>
      </c>
      <c r="N234" s="1" t="s">
        <v>5684</v>
      </c>
      <c r="O234" s="1" t="s">
        <v>5685</v>
      </c>
      <c r="P234" s="1" t="s">
        <v>5686</v>
      </c>
      <c r="Q234" s="1" t="s">
        <v>5687</v>
      </c>
      <c r="R234" s="1" t="s">
        <v>6441</v>
      </c>
      <c r="S234" s="1" t="s">
        <v>75</v>
      </c>
      <c r="T234" s="1" t="s">
        <v>5689</v>
      </c>
      <c r="U234" s="1" t="s">
        <v>5690</v>
      </c>
      <c r="V234" s="1" t="s">
        <v>5738</v>
      </c>
    </row>
    <row r="235" s="1" customFormat="1" spans="1:22">
      <c r="A235" s="1" t="s">
        <v>3952</v>
      </c>
      <c r="B235" s="1" t="s">
        <v>403</v>
      </c>
      <c r="C235" s="1" t="s">
        <v>3953</v>
      </c>
      <c r="D235" s="1" t="s">
        <v>851</v>
      </c>
      <c r="E235" s="1" t="s">
        <v>6442</v>
      </c>
      <c r="F235" s="1" t="s">
        <v>83</v>
      </c>
      <c r="G235" s="1" t="s">
        <v>2725</v>
      </c>
      <c r="H235" s="1" t="s">
        <v>5681</v>
      </c>
      <c r="I235" s="1" t="s">
        <v>6443</v>
      </c>
      <c r="J235" s="1" t="s">
        <v>5683</v>
      </c>
      <c r="K235" s="1" t="s">
        <v>6443</v>
      </c>
      <c r="L235" s="1" t="s">
        <v>6443</v>
      </c>
      <c r="M235" s="1" t="s">
        <v>5684</v>
      </c>
      <c r="N235" s="1" t="s">
        <v>5684</v>
      </c>
      <c r="O235" s="1" t="s">
        <v>5685</v>
      </c>
      <c r="P235" s="1" t="s">
        <v>5686</v>
      </c>
      <c r="Q235" s="1" t="s">
        <v>5687</v>
      </c>
      <c r="R235" s="1" t="s">
        <v>6444</v>
      </c>
      <c r="S235" s="1" t="s">
        <v>75</v>
      </c>
      <c r="T235" s="1" t="s">
        <v>5689</v>
      </c>
      <c r="U235" s="1" t="s">
        <v>5655</v>
      </c>
      <c r="V235" s="1" t="s">
        <v>5738</v>
      </c>
    </row>
    <row r="236" s="1" customFormat="1" spans="1:22">
      <c r="A236" s="1" t="s">
        <v>3149</v>
      </c>
      <c r="B236" s="1" t="s">
        <v>403</v>
      </c>
      <c r="C236" s="1" t="s">
        <v>3150</v>
      </c>
      <c r="D236" s="1" t="s">
        <v>851</v>
      </c>
      <c r="E236" s="1" t="s">
        <v>6442</v>
      </c>
      <c r="F236" s="1" t="s">
        <v>663</v>
      </c>
      <c r="G236" s="1" t="s">
        <v>83</v>
      </c>
      <c r="H236" s="1" t="s">
        <v>5681</v>
      </c>
      <c r="I236" s="1" t="s">
        <v>6443</v>
      </c>
      <c r="J236" s="1" t="s">
        <v>5683</v>
      </c>
      <c r="K236" s="1" t="s">
        <v>6443</v>
      </c>
      <c r="L236" s="1" t="s">
        <v>6443</v>
      </c>
      <c r="M236" s="1" t="s">
        <v>5684</v>
      </c>
      <c r="N236" s="1" t="s">
        <v>5684</v>
      </c>
      <c r="O236" s="1" t="s">
        <v>5685</v>
      </c>
      <c r="P236" s="1" t="s">
        <v>5686</v>
      </c>
      <c r="Q236" s="1" t="s">
        <v>5687</v>
      </c>
      <c r="R236" s="1" t="s">
        <v>6445</v>
      </c>
      <c r="S236" s="1" t="s">
        <v>75</v>
      </c>
      <c r="T236" s="1" t="s">
        <v>5689</v>
      </c>
      <c r="U236" s="1" t="s">
        <v>5655</v>
      </c>
      <c r="V236" s="1" t="s">
        <v>5738</v>
      </c>
    </row>
    <row r="237" s="1" customFormat="1" spans="1:22">
      <c r="A237" s="1" t="s">
        <v>3143</v>
      </c>
      <c r="B237" s="1" t="s">
        <v>403</v>
      </c>
      <c r="C237" s="1" t="s">
        <v>3144</v>
      </c>
      <c r="D237" s="1" t="s">
        <v>463</v>
      </c>
      <c r="E237" s="1" t="s">
        <v>6446</v>
      </c>
      <c r="F237" s="1" t="s">
        <v>663</v>
      </c>
      <c r="G237" s="1" t="s">
        <v>83</v>
      </c>
      <c r="H237" s="1" t="s">
        <v>5681</v>
      </c>
      <c r="I237" s="1" t="s">
        <v>6447</v>
      </c>
      <c r="J237" s="1" t="s">
        <v>5683</v>
      </c>
      <c r="K237" s="1" t="s">
        <v>6447</v>
      </c>
      <c r="L237" s="1" t="s">
        <v>6447</v>
      </c>
      <c r="M237" s="1" t="s">
        <v>5684</v>
      </c>
      <c r="N237" s="1" t="s">
        <v>5684</v>
      </c>
      <c r="O237" s="1" t="s">
        <v>5685</v>
      </c>
      <c r="P237" s="1" t="s">
        <v>5686</v>
      </c>
      <c r="Q237" s="1" t="s">
        <v>5687</v>
      </c>
      <c r="R237" s="1" t="s">
        <v>6448</v>
      </c>
      <c r="S237" s="1" t="s">
        <v>75</v>
      </c>
      <c r="T237" s="1" t="s">
        <v>5689</v>
      </c>
      <c r="U237" s="1" t="s">
        <v>5655</v>
      </c>
      <c r="V237" s="1" t="s">
        <v>5749</v>
      </c>
    </row>
    <row r="238" s="1" customFormat="1" spans="1:22">
      <c r="A238" s="1" t="s">
        <v>5357</v>
      </c>
      <c r="B238" s="1" t="s">
        <v>403</v>
      </c>
      <c r="C238" s="1" t="s">
        <v>5358</v>
      </c>
      <c r="D238" s="1" t="s">
        <v>5007</v>
      </c>
      <c r="E238" s="1" t="s">
        <v>6449</v>
      </c>
      <c r="F238" s="1" t="s">
        <v>83</v>
      </c>
      <c r="G238" s="1" t="s">
        <v>871</v>
      </c>
      <c r="H238" s="1" t="s">
        <v>5681</v>
      </c>
      <c r="I238" s="1" t="s">
        <v>6450</v>
      </c>
      <c r="J238" s="1" t="s">
        <v>5683</v>
      </c>
      <c r="K238" s="1" t="s">
        <v>6450</v>
      </c>
      <c r="L238" s="1" t="s">
        <v>6450</v>
      </c>
      <c r="M238" s="1" t="s">
        <v>5684</v>
      </c>
      <c r="N238" s="1" t="s">
        <v>5684</v>
      </c>
      <c r="O238" s="1" t="s">
        <v>5685</v>
      </c>
      <c r="P238" s="1" t="s">
        <v>5686</v>
      </c>
      <c r="Q238" s="1" t="s">
        <v>5687</v>
      </c>
      <c r="R238" s="1" t="s">
        <v>6451</v>
      </c>
      <c r="S238" s="1" t="s">
        <v>75</v>
      </c>
      <c r="T238" s="1" t="s">
        <v>5689</v>
      </c>
      <c r="U238" s="1" t="s">
        <v>5690</v>
      </c>
      <c r="V238" s="1" t="s">
        <v>5953</v>
      </c>
    </row>
    <row r="239" s="1" customFormat="1" spans="1:22">
      <c r="A239" s="1" t="s">
        <v>1555</v>
      </c>
      <c r="B239" s="1" t="s">
        <v>403</v>
      </c>
      <c r="C239" s="1" t="s">
        <v>1556</v>
      </c>
      <c r="D239" s="1" t="s">
        <v>1558</v>
      </c>
      <c r="E239" s="1" t="s">
        <v>6177</v>
      </c>
      <c r="F239" s="1" t="s">
        <v>154</v>
      </c>
      <c r="G239" s="1" t="s">
        <v>662</v>
      </c>
      <c r="H239" s="1" t="s">
        <v>5681</v>
      </c>
      <c r="I239" s="1" t="s">
        <v>6452</v>
      </c>
      <c r="J239" s="1" t="s">
        <v>5683</v>
      </c>
      <c r="K239" s="1" t="s">
        <v>6452</v>
      </c>
      <c r="L239" s="1" t="s">
        <v>6452</v>
      </c>
      <c r="M239" s="1" t="s">
        <v>5684</v>
      </c>
      <c r="N239" s="1" t="s">
        <v>5684</v>
      </c>
      <c r="O239" s="1" t="s">
        <v>5685</v>
      </c>
      <c r="P239" s="1" t="s">
        <v>5686</v>
      </c>
      <c r="Q239" s="1" t="s">
        <v>5687</v>
      </c>
      <c r="R239" s="1" t="s">
        <v>6453</v>
      </c>
      <c r="S239" s="1" t="s">
        <v>75</v>
      </c>
      <c r="T239" s="1" t="s">
        <v>5689</v>
      </c>
      <c r="U239" s="1" t="s">
        <v>5690</v>
      </c>
      <c r="V239" s="1" t="s">
        <v>5691</v>
      </c>
    </row>
    <row r="240" s="1" customFormat="1" spans="1:22">
      <c r="A240" s="1" t="s">
        <v>4410</v>
      </c>
      <c r="B240" s="1" t="s">
        <v>403</v>
      </c>
      <c r="C240" s="1" t="s">
        <v>4411</v>
      </c>
      <c r="D240" s="1" t="s">
        <v>6454</v>
      </c>
      <c r="E240" s="1" t="s">
        <v>6455</v>
      </c>
      <c r="F240" s="1" t="s">
        <v>663</v>
      </c>
      <c r="G240" s="1" t="s">
        <v>2725</v>
      </c>
      <c r="H240" s="1" t="s">
        <v>5681</v>
      </c>
      <c r="I240" s="1" t="s">
        <v>6456</v>
      </c>
      <c r="J240" s="1" t="s">
        <v>5683</v>
      </c>
      <c r="K240" s="1" t="s">
        <v>6456</v>
      </c>
      <c r="L240" s="1" t="s">
        <v>6456</v>
      </c>
      <c r="M240" s="1" t="s">
        <v>5684</v>
      </c>
      <c r="N240" s="1" t="s">
        <v>5684</v>
      </c>
      <c r="O240" s="1" t="s">
        <v>5685</v>
      </c>
      <c r="P240" s="1" t="s">
        <v>5686</v>
      </c>
      <c r="Q240" s="1" t="s">
        <v>5687</v>
      </c>
      <c r="R240" s="1" t="s">
        <v>6457</v>
      </c>
      <c r="S240" s="1" t="s">
        <v>75</v>
      </c>
      <c r="T240" s="1" t="s">
        <v>5689</v>
      </c>
      <c r="U240" s="1" t="s">
        <v>5690</v>
      </c>
      <c r="V240" s="1" t="s">
        <v>6458</v>
      </c>
    </row>
    <row r="241" s="1" customFormat="1" spans="1:22">
      <c r="A241" s="1" t="s">
        <v>1546</v>
      </c>
      <c r="B241" s="1" t="s">
        <v>1056</v>
      </c>
      <c r="C241" s="1" t="s">
        <v>1547</v>
      </c>
      <c r="D241" s="1" t="s">
        <v>1549</v>
      </c>
      <c r="E241" s="1" t="s">
        <v>6459</v>
      </c>
      <c r="F241" s="1" t="s">
        <v>154</v>
      </c>
      <c r="G241" s="1" t="s">
        <v>662</v>
      </c>
      <c r="H241" s="1" t="s">
        <v>5681</v>
      </c>
      <c r="I241" s="1" t="s">
        <v>6460</v>
      </c>
      <c r="J241" s="1" t="s">
        <v>5683</v>
      </c>
      <c r="K241" s="1" t="s">
        <v>6460</v>
      </c>
      <c r="L241" s="1" t="s">
        <v>6460</v>
      </c>
      <c r="M241" s="1" t="s">
        <v>5684</v>
      </c>
      <c r="N241" s="1" t="s">
        <v>5684</v>
      </c>
      <c r="O241" s="1" t="s">
        <v>5685</v>
      </c>
      <c r="P241" s="1" t="s">
        <v>5686</v>
      </c>
      <c r="Q241" s="1" t="s">
        <v>5687</v>
      </c>
      <c r="R241" s="1" t="s">
        <v>6461</v>
      </c>
      <c r="S241" s="1" t="s">
        <v>75</v>
      </c>
      <c r="T241" s="1" t="s">
        <v>5689</v>
      </c>
      <c r="U241" s="1" t="s">
        <v>5655</v>
      </c>
      <c r="V241" s="1" t="s">
        <v>5691</v>
      </c>
    </row>
    <row r="242" s="1" customFormat="1" spans="1:22">
      <c r="A242" s="1" t="s">
        <v>4419</v>
      </c>
      <c r="B242" s="1" t="s">
        <v>1056</v>
      </c>
      <c r="C242" s="1" t="s">
        <v>4420</v>
      </c>
      <c r="D242" s="1" t="s">
        <v>4422</v>
      </c>
      <c r="E242" s="1" t="s">
        <v>6462</v>
      </c>
      <c r="F242" s="1" t="s">
        <v>83</v>
      </c>
      <c r="G242" s="1" t="s">
        <v>2725</v>
      </c>
      <c r="H242" s="1" t="s">
        <v>5681</v>
      </c>
      <c r="I242" s="1" t="s">
        <v>6463</v>
      </c>
      <c r="J242" s="1" t="s">
        <v>5683</v>
      </c>
      <c r="K242" s="1" t="s">
        <v>6463</v>
      </c>
      <c r="L242" s="1" t="s">
        <v>6463</v>
      </c>
      <c r="M242" s="1" t="s">
        <v>5684</v>
      </c>
      <c r="N242" s="1" t="s">
        <v>5684</v>
      </c>
      <c r="O242" s="1" t="s">
        <v>5685</v>
      </c>
      <c r="P242" s="1" t="s">
        <v>5686</v>
      </c>
      <c r="Q242" s="1" t="s">
        <v>5687</v>
      </c>
      <c r="R242" s="1" t="s">
        <v>6464</v>
      </c>
      <c r="S242" s="1" t="s">
        <v>75</v>
      </c>
      <c r="T242" s="1" t="s">
        <v>5689</v>
      </c>
      <c r="U242" s="1" t="s">
        <v>5655</v>
      </c>
      <c r="V242" s="1" t="s">
        <v>6458</v>
      </c>
    </row>
    <row r="243" s="1" customFormat="1" spans="1:22">
      <c r="A243" s="1" t="s">
        <v>4972</v>
      </c>
      <c r="B243" s="1" t="s">
        <v>1056</v>
      </c>
      <c r="C243" s="1" t="s">
        <v>4973</v>
      </c>
      <c r="D243" s="1" t="s">
        <v>679</v>
      </c>
      <c r="E243" s="1" t="s">
        <v>6465</v>
      </c>
      <c r="F243" s="1" t="s">
        <v>83</v>
      </c>
      <c r="G243" s="1" t="s">
        <v>94</v>
      </c>
      <c r="H243" s="1" t="s">
        <v>5681</v>
      </c>
      <c r="I243" s="1" t="s">
        <v>6038</v>
      </c>
      <c r="J243" s="1" t="s">
        <v>5683</v>
      </c>
      <c r="K243" s="1" t="s">
        <v>6038</v>
      </c>
      <c r="L243" s="1" t="s">
        <v>6038</v>
      </c>
      <c r="M243" s="1" t="s">
        <v>5684</v>
      </c>
      <c r="N243" s="1" t="s">
        <v>5684</v>
      </c>
      <c r="O243" s="1" t="s">
        <v>5685</v>
      </c>
      <c r="P243" s="1" t="s">
        <v>5686</v>
      </c>
      <c r="Q243" s="1" t="s">
        <v>5687</v>
      </c>
      <c r="R243" s="1" t="s">
        <v>6466</v>
      </c>
      <c r="S243" s="1" t="s">
        <v>75</v>
      </c>
      <c r="T243" s="1" t="s">
        <v>5689</v>
      </c>
      <c r="U243" s="1" t="s">
        <v>5690</v>
      </c>
      <c r="V243" s="1" t="s">
        <v>5691</v>
      </c>
    </row>
    <row r="244" s="1" customFormat="1" spans="1:22">
      <c r="A244" s="1" t="s">
        <v>2011</v>
      </c>
      <c r="B244" s="1" t="s">
        <v>1056</v>
      </c>
      <c r="C244" s="1" t="s">
        <v>2012</v>
      </c>
      <c r="D244" s="1" t="s">
        <v>185</v>
      </c>
      <c r="E244" s="1" t="s">
        <v>6467</v>
      </c>
      <c r="F244" s="1" t="s">
        <v>248</v>
      </c>
      <c r="G244" s="1" t="s">
        <v>663</v>
      </c>
      <c r="H244" s="1" t="s">
        <v>5681</v>
      </c>
      <c r="I244" s="1" t="s">
        <v>6468</v>
      </c>
      <c r="J244" s="1" t="s">
        <v>5683</v>
      </c>
      <c r="K244" s="1" t="s">
        <v>6468</v>
      </c>
      <c r="L244" s="1" t="s">
        <v>6468</v>
      </c>
      <c r="M244" s="1" t="s">
        <v>5684</v>
      </c>
      <c r="N244" s="1" t="s">
        <v>5684</v>
      </c>
      <c r="O244" s="1" t="s">
        <v>5685</v>
      </c>
      <c r="P244" s="1" t="s">
        <v>5686</v>
      </c>
      <c r="Q244" s="1" t="s">
        <v>5687</v>
      </c>
      <c r="R244" s="1" t="s">
        <v>6469</v>
      </c>
      <c r="S244" s="1" t="s">
        <v>75</v>
      </c>
      <c r="T244" s="1" t="s">
        <v>5689</v>
      </c>
      <c r="U244" s="1" t="s">
        <v>5655</v>
      </c>
      <c r="V244" s="1" t="s">
        <v>5713</v>
      </c>
    </row>
    <row r="245" s="1" customFormat="1" spans="1:22">
      <c r="A245" s="1" t="s">
        <v>1053</v>
      </c>
      <c r="B245" s="1" t="s">
        <v>1056</v>
      </c>
      <c r="C245" s="1" t="s">
        <v>1054</v>
      </c>
      <c r="D245" s="1" t="s">
        <v>185</v>
      </c>
      <c r="E245" s="1" t="s">
        <v>6470</v>
      </c>
      <c r="F245" s="1" t="s">
        <v>248</v>
      </c>
      <c r="G245" s="1" t="s">
        <v>662</v>
      </c>
      <c r="H245" s="1" t="s">
        <v>5681</v>
      </c>
      <c r="I245" s="1" t="s">
        <v>6471</v>
      </c>
      <c r="J245" s="1" t="s">
        <v>5683</v>
      </c>
      <c r="K245" s="1" t="s">
        <v>6471</v>
      </c>
      <c r="L245" s="1" t="s">
        <v>6471</v>
      </c>
      <c r="M245" s="1" t="s">
        <v>5684</v>
      </c>
      <c r="N245" s="1" t="s">
        <v>5684</v>
      </c>
      <c r="O245" s="1" t="s">
        <v>5685</v>
      </c>
      <c r="P245" s="1" t="s">
        <v>5686</v>
      </c>
      <c r="Q245" s="1" t="s">
        <v>5687</v>
      </c>
      <c r="R245" s="1" t="s">
        <v>6472</v>
      </c>
      <c r="S245" s="1" t="s">
        <v>75</v>
      </c>
      <c r="T245" s="1" t="s">
        <v>5689</v>
      </c>
      <c r="U245" s="1" t="s">
        <v>5655</v>
      </c>
      <c r="V245" s="1" t="s">
        <v>5713</v>
      </c>
    </row>
    <row r="246" s="1" customFormat="1" spans="1:22">
      <c r="A246" s="1" t="s">
        <v>3137</v>
      </c>
      <c r="B246" s="1" t="s">
        <v>1056</v>
      </c>
      <c r="C246" s="1" t="s">
        <v>3138</v>
      </c>
      <c r="D246" s="1" t="s">
        <v>1235</v>
      </c>
      <c r="E246" s="1" t="s">
        <v>6473</v>
      </c>
      <c r="F246" s="1" t="s">
        <v>663</v>
      </c>
      <c r="G246" s="1" t="s">
        <v>83</v>
      </c>
      <c r="H246" s="1" t="s">
        <v>5681</v>
      </c>
      <c r="I246" s="1" t="s">
        <v>6474</v>
      </c>
      <c r="J246" s="1" t="s">
        <v>5683</v>
      </c>
      <c r="K246" s="1" t="s">
        <v>6474</v>
      </c>
      <c r="L246" s="1" t="s">
        <v>6474</v>
      </c>
      <c r="M246" s="1" t="s">
        <v>5684</v>
      </c>
      <c r="N246" s="1" t="s">
        <v>5684</v>
      </c>
      <c r="O246" s="1" t="s">
        <v>5685</v>
      </c>
      <c r="P246" s="1" t="s">
        <v>5686</v>
      </c>
      <c r="Q246" s="1" t="s">
        <v>5687</v>
      </c>
      <c r="R246" s="1" t="s">
        <v>6475</v>
      </c>
      <c r="S246" s="1" t="s">
        <v>75</v>
      </c>
      <c r="T246" s="1" t="s">
        <v>5689</v>
      </c>
      <c r="U246" s="1" t="s">
        <v>5690</v>
      </c>
      <c r="V246" s="1" t="s">
        <v>5749</v>
      </c>
    </row>
    <row r="247" s="1" customFormat="1" spans="1:22">
      <c r="A247" s="1" t="s">
        <v>5280</v>
      </c>
      <c r="B247" s="1" t="s">
        <v>1056</v>
      </c>
      <c r="C247" s="1" t="s">
        <v>5281</v>
      </c>
      <c r="D247" s="1" t="s">
        <v>2241</v>
      </c>
      <c r="E247" s="1" t="s">
        <v>6476</v>
      </c>
      <c r="F247" s="1" t="s">
        <v>2725</v>
      </c>
      <c r="G247" s="1" t="s">
        <v>871</v>
      </c>
      <c r="H247" s="1" t="s">
        <v>5681</v>
      </c>
      <c r="I247" s="1" t="s">
        <v>6477</v>
      </c>
      <c r="J247" s="1" t="s">
        <v>5683</v>
      </c>
      <c r="K247" s="1" t="s">
        <v>6477</v>
      </c>
      <c r="L247" s="1" t="s">
        <v>6477</v>
      </c>
      <c r="M247" s="1" t="s">
        <v>5684</v>
      </c>
      <c r="N247" s="1" t="s">
        <v>5684</v>
      </c>
      <c r="O247" s="1" t="s">
        <v>5685</v>
      </c>
      <c r="P247" s="1" t="s">
        <v>5686</v>
      </c>
      <c r="Q247" s="1" t="s">
        <v>5687</v>
      </c>
      <c r="R247" s="1" t="s">
        <v>6478</v>
      </c>
      <c r="S247" s="1" t="s">
        <v>75</v>
      </c>
      <c r="T247" s="1" t="s">
        <v>5689</v>
      </c>
      <c r="U247" s="1" t="s">
        <v>5655</v>
      </c>
      <c r="V247" s="1" t="s">
        <v>5738</v>
      </c>
    </row>
    <row r="248" s="1" customFormat="1" spans="1:22">
      <c r="A248" s="1" t="s">
        <v>2394</v>
      </c>
      <c r="B248" s="1" t="s">
        <v>1056</v>
      </c>
      <c r="C248" s="1" t="s">
        <v>2395</v>
      </c>
      <c r="D248" s="1" t="s">
        <v>2397</v>
      </c>
      <c r="E248" s="1" t="s">
        <v>6479</v>
      </c>
      <c r="F248" s="1" t="s">
        <v>82</v>
      </c>
      <c r="G248" s="1" t="s">
        <v>663</v>
      </c>
      <c r="H248" s="1" t="s">
        <v>5681</v>
      </c>
      <c r="I248" s="1" t="s">
        <v>6480</v>
      </c>
      <c r="J248" s="1" t="s">
        <v>5683</v>
      </c>
      <c r="K248" s="1" t="s">
        <v>6480</v>
      </c>
      <c r="L248" s="1" t="s">
        <v>6480</v>
      </c>
      <c r="M248" s="1" t="s">
        <v>5684</v>
      </c>
      <c r="N248" s="1" t="s">
        <v>5684</v>
      </c>
      <c r="O248" s="1" t="s">
        <v>5685</v>
      </c>
      <c r="P248" s="1" t="s">
        <v>5686</v>
      </c>
      <c r="Q248" s="1" t="s">
        <v>5687</v>
      </c>
      <c r="R248" s="1" t="s">
        <v>6481</v>
      </c>
      <c r="S248" s="1" t="s">
        <v>75</v>
      </c>
      <c r="T248" s="1" t="s">
        <v>5689</v>
      </c>
      <c r="U248" s="1" t="s">
        <v>5690</v>
      </c>
      <c r="V248" s="1" t="s">
        <v>5691</v>
      </c>
    </row>
    <row r="249" s="1" customFormat="1" spans="1:22">
      <c r="A249" s="1" t="s">
        <v>1250</v>
      </c>
      <c r="B249" s="1" t="s">
        <v>1056</v>
      </c>
      <c r="C249" s="1" t="s">
        <v>1251</v>
      </c>
      <c r="D249" s="1" t="s">
        <v>6482</v>
      </c>
      <c r="E249" s="1" t="s">
        <v>6483</v>
      </c>
      <c r="F249" s="1" t="s">
        <v>82</v>
      </c>
      <c r="G249" s="1" t="s">
        <v>662</v>
      </c>
      <c r="H249" s="1" t="s">
        <v>5681</v>
      </c>
      <c r="I249" s="1" t="s">
        <v>6484</v>
      </c>
      <c r="J249" s="1" t="s">
        <v>5683</v>
      </c>
      <c r="K249" s="1" t="s">
        <v>6484</v>
      </c>
      <c r="L249" s="1" t="s">
        <v>6484</v>
      </c>
      <c r="M249" s="1" t="s">
        <v>5684</v>
      </c>
      <c r="N249" s="1" t="s">
        <v>5684</v>
      </c>
      <c r="O249" s="1" t="s">
        <v>5685</v>
      </c>
      <c r="P249" s="1" t="s">
        <v>5686</v>
      </c>
      <c r="Q249" s="1" t="s">
        <v>5687</v>
      </c>
      <c r="R249" s="1" t="s">
        <v>6485</v>
      </c>
      <c r="S249" s="1" t="s">
        <v>75</v>
      </c>
      <c r="T249" s="1" t="s">
        <v>5689</v>
      </c>
      <c r="U249" s="1" t="s">
        <v>5655</v>
      </c>
      <c r="V249" s="1" t="s">
        <v>5705</v>
      </c>
    </row>
    <row r="250" s="1" customFormat="1" spans="1:22">
      <c r="A250" s="1" t="s">
        <v>4140</v>
      </c>
      <c r="B250" s="1" t="s">
        <v>1056</v>
      </c>
      <c r="C250" s="1" t="s">
        <v>4141</v>
      </c>
      <c r="D250" s="1" t="s">
        <v>679</v>
      </c>
      <c r="E250" s="1" t="s">
        <v>6486</v>
      </c>
      <c r="F250" s="1" t="s">
        <v>662</v>
      </c>
      <c r="G250" s="1" t="s">
        <v>2725</v>
      </c>
      <c r="H250" s="1" t="s">
        <v>5681</v>
      </c>
      <c r="I250" s="1" t="s">
        <v>6487</v>
      </c>
      <c r="J250" s="1" t="s">
        <v>5683</v>
      </c>
      <c r="K250" s="1" t="s">
        <v>6487</v>
      </c>
      <c r="L250" s="1" t="s">
        <v>6487</v>
      </c>
      <c r="M250" s="1" t="s">
        <v>5684</v>
      </c>
      <c r="N250" s="1" t="s">
        <v>5684</v>
      </c>
      <c r="O250" s="1" t="s">
        <v>5685</v>
      </c>
      <c r="P250" s="1" t="s">
        <v>5686</v>
      </c>
      <c r="Q250" s="1" t="s">
        <v>5687</v>
      </c>
      <c r="R250" s="1" t="s">
        <v>6488</v>
      </c>
      <c r="S250" s="1" t="s">
        <v>75</v>
      </c>
      <c r="T250" s="1" t="s">
        <v>5689</v>
      </c>
      <c r="U250" s="1" t="s">
        <v>5690</v>
      </c>
      <c r="V250" s="1" t="s">
        <v>5691</v>
      </c>
    </row>
    <row r="251" s="1" customFormat="1" spans="1:22">
      <c r="A251" s="1" t="s">
        <v>1985</v>
      </c>
      <c r="B251" s="1" t="s">
        <v>187</v>
      </c>
      <c r="C251" s="1" t="s">
        <v>1986</v>
      </c>
      <c r="D251" s="1" t="s">
        <v>6489</v>
      </c>
      <c r="E251" s="1" t="s">
        <v>6490</v>
      </c>
      <c r="F251" s="1" t="s">
        <v>662</v>
      </c>
      <c r="G251" s="1" t="s">
        <v>663</v>
      </c>
      <c r="H251" s="1" t="s">
        <v>5681</v>
      </c>
      <c r="I251" s="1" t="s">
        <v>6491</v>
      </c>
      <c r="J251" s="1" t="s">
        <v>5683</v>
      </c>
      <c r="K251" s="1" t="s">
        <v>6491</v>
      </c>
      <c r="L251" s="1" t="s">
        <v>6491</v>
      </c>
      <c r="M251" s="1" t="s">
        <v>5684</v>
      </c>
      <c r="N251" s="1" t="s">
        <v>5684</v>
      </c>
      <c r="O251" s="1" t="s">
        <v>5685</v>
      </c>
      <c r="P251" s="1" t="s">
        <v>5686</v>
      </c>
      <c r="Q251" s="1" t="s">
        <v>5687</v>
      </c>
      <c r="R251" s="1" t="s">
        <v>6492</v>
      </c>
      <c r="S251" s="1" t="s">
        <v>75</v>
      </c>
      <c r="T251" s="1" t="s">
        <v>5689</v>
      </c>
      <c r="U251" s="1" t="s">
        <v>5655</v>
      </c>
      <c r="V251" s="1" t="s">
        <v>5713</v>
      </c>
    </row>
    <row r="252" s="1" customFormat="1" spans="1:22">
      <c r="A252" s="1" t="s">
        <v>3132</v>
      </c>
      <c r="B252" s="1" t="s">
        <v>187</v>
      </c>
      <c r="C252" s="1" t="s">
        <v>3133</v>
      </c>
      <c r="D252" s="1" t="s">
        <v>3110</v>
      </c>
      <c r="E252" s="1" t="s">
        <v>6493</v>
      </c>
      <c r="F252" s="1" t="s">
        <v>662</v>
      </c>
      <c r="G252" s="1" t="s">
        <v>83</v>
      </c>
      <c r="H252" s="1" t="s">
        <v>5681</v>
      </c>
      <c r="I252" s="1" t="s">
        <v>6494</v>
      </c>
      <c r="J252" s="1" t="s">
        <v>5683</v>
      </c>
      <c r="K252" s="1" t="s">
        <v>6494</v>
      </c>
      <c r="L252" s="1" t="s">
        <v>6494</v>
      </c>
      <c r="M252" s="1" t="s">
        <v>5684</v>
      </c>
      <c r="N252" s="1" t="s">
        <v>5684</v>
      </c>
      <c r="O252" s="1" t="s">
        <v>5685</v>
      </c>
      <c r="P252" s="1" t="s">
        <v>5686</v>
      </c>
      <c r="Q252" s="1" t="s">
        <v>5687</v>
      </c>
      <c r="R252" s="1" t="s">
        <v>6495</v>
      </c>
      <c r="S252" s="1" t="s">
        <v>75</v>
      </c>
      <c r="T252" s="1" t="s">
        <v>5689</v>
      </c>
      <c r="U252" s="1" t="s">
        <v>5690</v>
      </c>
      <c r="V252" s="1" t="s">
        <v>5784</v>
      </c>
    </row>
    <row r="253" s="1" customFormat="1" spans="1:22">
      <c r="A253" s="1" t="s">
        <v>391</v>
      </c>
      <c r="B253" s="1" t="s">
        <v>187</v>
      </c>
      <c r="C253" s="1" t="s">
        <v>392</v>
      </c>
      <c r="D253" s="1" t="s">
        <v>6192</v>
      </c>
      <c r="E253" s="1" t="s">
        <v>6229</v>
      </c>
      <c r="F253" s="1" t="s">
        <v>248</v>
      </c>
      <c r="G253" s="1" t="s">
        <v>82</v>
      </c>
      <c r="H253" s="1" t="s">
        <v>5681</v>
      </c>
      <c r="I253" s="1" t="s">
        <v>6496</v>
      </c>
      <c r="J253" s="1" t="s">
        <v>5683</v>
      </c>
      <c r="K253" s="1" t="s">
        <v>6496</v>
      </c>
      <c r="L253" s="1" t="s">
        <v>6496</v>
      </c>
      <c r="M253" s="1" t="s">
        <v>5684</v>
      </c>
      <c r="N253" s="1" t="s">
        <v>5684</v>
      </c>
      <c r="O253" s="1" t="s">
        <v>5685</v>
      </c>
      <c r="P253" s="1" t="s">
        <v>5686</v>
      </c>
      <c r="Q253" s="1" t="s">
        <v>5687</v>
      </c>
      <c r="R253" s="1" t="s">
        <v>6497</v>
      </c>
      <c r="S253" s="1" t="s">
        <v>75</v>
      </c>
      <c r="T253" s="1" t="s">
        <v>5689</v>
      </c>
      <c r="U253" s="1" t="s">
        <v>5690</v>
      </c>
      <c r="V253" s="1" t="s">
        <v>5784</v>
      </c>
    </row>
    <row r="254" s="1" customFormat="1" spans="1:22">
      <c r="A254" s="1" t="s">
        <v>4677</v>
      </c>
      <c r="B254" s="1" t="s">
        <v>187</v>
      </c>
      <c r="C254" s="1" t="s">
        <v>4678</v>
      </c>
      <c r="D254" s="1" t="s">
        <v>5739</v>
      </c>
      <c r="E254" s="1" t="s">
        <v>6498</v>
      </c>
      <c r="F254" s="1" t="s">
        <v>663</v>
      </c>
      <c r="G254" s="1" t="s">
        <v>94</v>
      </c>
      <c r="H254" s="1" t="s">
        <v>5681</v>
      </c>
      <c r="I254" s="1" t="s">
        <v>6499</v>
      </c>
      <c r="J254" s="1" t="s">
        <v>5683</v>
      </c>
      <c r="K254" s="1" t="s">
        <v>6499</v>
      </c>
      <c r="L254" s="1" t="s">
        <v>6499</v>
      </c>
      <c r="M254" s="1" t="s">
        <v>5684</v>
      </c>
      <c r="N254" s="1" t="s">
        <v>5684</v>
      </c>
      <c r="O254" s="1" t="s">
        <v>5685</v>
      </c>
      <c r="P254" s="1" t="s">
        <v>5686</v>
      </c>
      <c r="Q254" s="1" t="s">
        <v>5687</v>
      </c>
      <c r="R254" s="1" t="s">
        <v>6500</v>
      </c>
      <c r="S254" s="1" t="s">
        <v>75</v>
      </c>
      <c r="T254" s="1" t="s">
        <v>5689</v>
      </c>
      <c r="U254" s="1" t="s">
        <v>5690</v>
      </c>
      <c r="V254" s="1" t="s">
        <v>5738</v>
      </c>
    </row>
    <row r="255" s="1" customFormat="1" spans="1:22">
      <c r="A255" s="1" t="s">
        <v>731</v>
      </c>
      <c r="B255" s="1" t="s">
        <v>187</v>
      </c>
      <c r="C255" s="1" t="s">
        <v>732</v>
      </c>
      <c r="D255" s="1" t="s">
        <v>679</v>
      </c>
      <c r="E255" s="1" t="s">
        <v>6501</v>
      </c>
      <c r="F255" s="1" t="s">
        <v>154</v>
      </c>
      <c r="G255" s="1" t="s">
        <v>82</v>
      </c>
      <c r="H255" s="1" t="s">
        <v>5681</v>
      </c>
      <c r="I255" s="1" t="s">
        <v>5976</v>
      </c>
      <c r="J255" s="1" t="s">
        <v>5683</v>
      </c>
      <c r="K255" s="1" t="s">
        <v>5976</v>
      </c>
      <c r="L255" s="1" t="s">
        <v>5976</v>
      </c>
      <c r="M255" s="1" t="s">
        <v>5684</v>
      </c>
      <c r="N255" s="1" t="s">
        <v>5684</v>
      </c>
      <c r="O255" s="1" t="s">
        <v>5685</v>
      </c>
      <c r="P255" s="1" t="s">
        <v>5686</v>
      </c>
      <c r="Q255" s="1" t="s">
        <v>5687</v>
      </c>
      <c r="R255" s="1" t="s">
        <v>6502</v>
      </c>
      <c r="S255" s="1" t="s">
        <v>75</v>
      </c>
      <c r="T255" s="1" t="s">
        <v>5689</v>
      </c>
      <c r="U255" s="1" t="s">
        <v>5690</v>
      </c>
      <c r="V255" s="1" t="s">
        <v>5691</v>
      </c>
    </row>
    <row r="256" s="1" customFormat="1" spans="1:22">
      <c r="A256" s="1" t="s">
        <v>2386</v>
      </c>
      <c r="B256" s="1" t="s">
        <v>187</v>
      </c>
      <c r="C256" s="1" t="s">
        <v>2387</v>
      </c>
      <c r="D256" s="1" t="s">
        <v>2389</v>
      </c>
      <c r="E256" s="1" t="s">
        <v>6503</v>
      </c>
      <c r="F256" s="1" t="s">
        <v>82</v>
      </c>
      <c r="G256" s="1" t="s">
        <v>663</v>
      </c>
      <c r="H256" s="1" t="s">
        <v>5681</v>
      </c>
      <c r="I256" s="1" t="s">
        <v>6504</v>
      </c>
      <c r="J256" s="1" t="s">
        <v>5683</v>
      </c>
      <c r="K256" s="1" t="s">
        <v>6504</v>
      </c>
      <c r="L256" s="1" t="s">
        <v>6504</v>
      </c>
      <c r="M256" s="1" t="s">
        <v>5684</v>
      </c>
      <c r="N256" s="1" t="s">
        <v>5684</v>
      </c>
      <c r="O256" s="1" t="s">
        <v>5685</v>
      </c>
      <c r="P256" s="1" t="s">
        <v>5686</v>
      </c>
      <c r="Q256" s="1" t="s">
        <v>5687</v>
      </c>
      <c r="R256" s="1" t="s">
        <v>6505</v>
      </c>
      <c r="S256" s="1" t="s">
        <v>75</v>
      </c>
      <c r="T256" s="1" t="s">
        <v>5689</v>
      </c>
      <c r="U256" s="1" t="s">
        <v>5690</v>
      </c>
      <c r="V256" s="1" t="s">
        <v>5691</v>
      </c>
    </row>
    <row r="257" s="1" customFormat="1" spans="1:22">
      <c r="A257" s="1" t="s">
        <v>182</v>
      </c>
      <c r="B257" s="1" t="s">
        <v>187</v>
      </c>
      <c r="C257" s="1" t="s">
        <v>183</v>
      </c>
      <c r="D257" s="1" t="s">
        <v>185</v>
      </c>
      <c r="E257" s="1" t="s">
        <v>6506</v>
      </c>
      <c r="F257" s="1" t="s">
        <v>188</v>
      </c>
      <c r="G257" s="1" t="s">
        <v>82</v>
      </c>
      <c r="H257" s="1" t="s">
        <v>5681</v>
      </c>
      <c r="I257" s="1" t="s">
        <v>6507</v>
      </c>
      <c r="J257" s="1" t="s">
        <v>5683</v>
      </c>
      <c r="K257" s="1" t="s">
        <v>6507</v>
      </c>
      <c r="L257" s="1" t="s">
        <v>6507</v>
      </c>
      <c r="M257" s="1" t="s">
        <v>5684</v>
      </c>
      <c r="N257" s="1" t="s">
        <v>5684</v>
      </c>
      <c r="O257" s="1" t="s">
        <v>5685</v>
      </c>
      <c r="P257" s="1" t="s">
        <v>5686</v>
      </c>
      <c r="Q257" s="1" t="s">
        <v>5687</v>
      </c>
      <c r="R257" s="1" t="s">
        <v>6508</v>
      </c>
      <c r="S257" s="1" t="s">
        <v>75</v>
      </c>
      <c r="T257" s="1" t="s">
        <v>5689</v>
      </c>
      <c r="U257" s="1" t="s">
        <v>5655</v>
      </c>
      <c r="V257" s="1" t="s">
        <v>5713</v>
      </c>
    </row>
    <row r="258" s="1" customFormat="1" spans="1:22">
      <c r="A258" s="1" t="s">
        <v>383</v>
      </c>
      <c r="B258" s="1" t="s">
        <v>187</v>
      </c>
      <c r="C258" s="1" t="s">
        <v>384</v>
      </c>
      <c r="D258" s="1" t="s">
        <v>6509</v>
      </c>
      <c r="E258" s="1" t="s">
        <v>6510</v>
      </c>
      <c r="F258" s="1" t="s">
        <v>154</v>
      </c>
      <c r="G258" s="1" t="s">
        <v>82</v>
      </c>
      <c r="H258" s="1" t="s">
        <v>5681</v>
      </c>
      <c r="I258" s="1" t="s">
        <v>6504</v>
      </c>
      <c r="J258" s="1" t="s">
        <v>5683</v>
      </c>
      <c r="K258" s="1" t="s">
        <v>6504</v>
      </c>
      <c r="L258" s="1" t="s">
        <v>6504</v>
      </c>
      <c r="M258" s="1" t="s">
        <v>5684</v>
      </c>
      <c r="N258" s="1" t="s">
        <v>5684</v>
      </c>
      <c r="O258" s="1" t="s">
        <v>5685</v>
      </c>
      <c r="P258" s="1" t="s">
        <v>5686</v>
      </c>
      <c r="Q258" s="1" t="s">
        <v>5687</v>
      </c>
      <c r="R258" s="1" t="s">
        <v>6511</v>
      </c>
      <c r="S258" s="1" t="s">
        <v>75</v>
      </c>
      <c r="T258" s="1" t="s">
        <v>5689</v>
      </c>
      <c r="U258" s="1" t="s">
        <v>5690</v>
      </c>
      <c r="V258" s="1" t="s">
        <v>5784</v>
      </c>
    </row>
    <row r="259" s="1" customFormat="1" spans="1:22">
      <c r="A259" s="1" t="s">
        <v>2208</v>
      </c>
      <c r="B259" s="1" t="s">
        <v>187</v>
      </c>
      <c r="C259" s="1" t="s">
        <v>2209</v>
      </c>
      <c r="D259" s="1" t="s">
        <v>6512</v>
      </c>
      <c r="E259" s="1" t="s">
        <v>6513</v>
      </c>
      <c r="F259" s="1" t="s">
        <v>82</v>
      </c>
      <c r="G259" s="1" t="s">
        <v>663</v>
      </c>
      <c r="H259" s="1" t="s">
        <v>5681</v>
      </c>
      <c r="I259" s="1" t="s">
        <v>6514</v>
      </c>
      <c r="J259" s="1" t="s">
        <v>5683</v>
      </c>
      <c r="K259" s="1" t="s">
        <v>6514</v>
      </c>
      <c r="L259" s="1" t="s">
        <v>6514</v>
      </c>
      <c r="M259" s="1" t="s">
        <v>5684</v>
      </c>
      <c r="N259" s="1" t="s">
        <v>5684</v>
      </c>
      <c r="O259" s="1" t="s">
        <v>5685</v>
      </c>
      <c r="P259" s="1" t="s">
        <v>5686</v>
      </c>
      <c r="Q259" s="1" t="s">
        <v>5687</v>
      </c>
      <c r="R259" s="1" t="s">
        <v>6515</v>
      </c>
      <c r="S259" s="1" t="s">
        <v>75</v>
      </c>
      <c r="T259" s="1" t="s">
        <v>5689</v>
      </c>
      <c r="U259" s="1" t="s">
        <v>5690</v>
      </c>
      <c r="V259" s="1" t="s">
        <v>6005</v>
      </c>
    </row>
    <row r="260" s="1" customFormat="1" spans="1:22">
      <c r="A260" s="1" t="s">
        <v>4151</v>
      </c>
      <c r="B260" s="1" t="s">
        <v>187</v>
      </c>
      <c r="C260" s="1" t="s">
        <v>4152</v>
      </c>
      <c r="D260" s="1" t="s">
        <v>4154</v>
      </c>
      <c r="E260" s="1" t="s">
        <v>6516</v>
      </c>
      <c r="F260" s="1" t="s">
        <v>663</v>
      </c>
      <c r="G260" s="1" t="s">
        <v>2725</v>
      </c>
      <c r="H260" s="1" t="s">
        <v>5681</v>
      </c>
      <c r="I260" s="1" t="s">
        <v>6517</v>
      </c>
      <c r="J260" s="1" t="s">
        <v>5683</v>
      </c>
      <c r="K260" s="1" t="s">
        <v>6517</v>
      </c>
      <c r="L260" s="1" t="s">
        <v>6517</v>
      </c>
      <c r="M260" s="1" t="s">
        <v>5684</v>
      </c>
      <c r="N260" s="1" t="s">
        <v>5684</v>
      </c>
      <c r="O260" s="1" t="s">
        <v>5685</v>
      </c>
      <c r="P260" s="1" t="s">
        <v>5686</v>
      </c>
      <c r="Q260" s="1" t="s">
        <v>5687</v>
      </c>
      <c r="R260" s="1" t="s">
        <v>6518</v>
      </c>
      <c r="S260" s="1" t="s">
        <v>75</v>
      </c>
      <c r="T260" s="1" t="s">
        <v>5689</v>
      </c>
      <c r="U260" s="1" t="s">
        <v>5655</v>
      </c>
      <c r="V260" s="1" t="s">
        <v>5691</v>
      </c>
    </row>
    <row r="261" s="1" customFormat="1" spans="1:22">
      <c r="A261" s="1" t="s">
        <v>6519</v>
      </c>
      <c r="B261" s="1" t="s">
        <v>2183</v>
      </c>
      <c r="C261" s="1" t="s">
        <v>6520</v>
      </c>
      <c r="D261" s="1" t="s">
        <v>5692</v>
      </c>
      <c r="E261" s="1" t="s">
        <v>6521</v>
      </c>
      <c r="F261" s="1" t="s">
        <v>82</v>
      </c>
      <c r="G261" s="1" t="s">
        <v>662</v>
      </c>
      <c r="H261" s="1" t="s">
        <v>5681</v>
      </c>
      <c r="I261" s="1" t="s">
        <v>6522</v>
      </c>
      <c r="J261" s="1" t="s">
        <v>5683</v>
      </c>
      <c r="K261" s="1" t="s">
        <v>6522</v>
      </c>
      <c r="L261" s="1" t="s">
        <v>6522</v>
      </c>
      <c r="M261" s="1" t="s">
        <v>5684</v>
      </c>
      <c r="N261" s="1" t="s">
        <v>5684</v>
      </c>
      <c r="O261" s="1" t="s">
        <v>5685</v>
      </c>
      <c r="P261" s="1" t="s">
        <v>5686</v>
      </c>
      <c r="Q261" s="1" t="s">
        <v>5687</v>
      </c>
      <c r="R261" s="1" t="s">
        <v>6523</v>
      </c>
      <c r="S261" s="1" t="s">
        <v>75</v>
      </c>
      <c r="T261" s="1" t="s">
        <v>5689</v>
      </c>
      <c r="U261" s="1" t="s">
        <v>5690</v>
      </c>
      <c r="V261" s="1" t="s">
        <v>5691</v>
      </c>
    </row>
    <row r="262" s="1" customFormat="1" spans="1:22">
      <c r="A262" s="1" t="s">
        <v>2187</v>
      </c>
      <c r="B262" s="1" t="s">
        <v>2183</v>
      </c>
      <c r="C262" s="1" t="s">
        <v>2188</v>
      </c>
      <c r="D262" s="1" t="s">
        <v>361</v>
      </c>
      <c r="E262" s="1" t="s">
        <v>6524</v>
      </c>
      <c r="F262" s="1" t="s">
        <v>248</v>
      </c>
      <c r="G262" s="1" t="s">
        <v>663</v>
      </c>
      <c r="H262" s="1" t="s">
        <v>5681</v>
      </c>
      <c r="I262" s="1" t="s">
        <v>6525</v>
      </c>
      <c r="J262" s="1" t="s">
        <v>5683</v>
      </c>
      <c r="K262" s="1" t="s">
        <v>6525</v>
      </c>
      <c r="L262" s="1" t="s">
        <v>6525</v>
      </c>
      <c r="M262" s="1" t="s">
        <v>5684</v>
      </c>
      <c r="N262" s="1" t="s">
        <v>5684</v>
      </c>
      <c r="O262" s="1" t="s">
        <v>5685</v>
      </c>
      <c r="P262" s="1" t="s">
        <v>5686</v>
      </c>
      <c r="Q262" s="1" t="s">
        <v>5687</v>
      </c>
      <c r="R262" s="1" t="s">
        <v>6526</v>
      </c>
      <c r="S262" s="1" t="s">
        <v>75</v>
      </c>
      <c r="T262" s="1" t="s">
        <v>5689</v>
      </c>
      <c r="U262" s="1" t="s">
        <v>5690</v>
      </c>
      <c r="V262" s="1" t="s">
        <v>5749</v>
      </c>
    </row>
    <row r="263" s="1" customFormat="1" spans="1:22">
      <c r="A263" s="1" t="s">
        <v>4251</v>
      </c>
      <c r="B263" s="1" t="s">
        <v>2183</v>
      </c>
      <c r="C263" s="1" t="s">
        <v>4252</v>
      </c>
      <c r="D263" s="1" t="s">
        <v>679</v>
      </c>
      <c r="E263" s="1" t="s">
        <v>6527</v>
      </c>
      <c r="F263" s="1" t="s">
        <v>662</v>
      </c>
      <c r="G263" s="1" t="s">
        <v>2725</v>
      </c>
      <c r="H263" s="1" t="s">
        <v>5681</v>
      </c>
      <c r="I263" s="1" t="s">
        <v>6252</v>
      </c>
      <c r="J263" s="1" t="s">
        <v>5683</v>
      </c>
      <c r="K263" s="1" t="s">
        <v>6252</v>
      </c>
      <c r="L263" s="1" t="s">
        <v>6252</v>
      </c>
      <c r="M263" s="1" t="s">
        <v>5684</v>
      </c>
      <c r="N263" s="1" t="s">
        <v>5684</v>
      </c>
      <c r="O263" s="1" t="s">
        <v>5685</v>
      </c>
      <c r="P263" s="1" t="s">
        <v>5686</v>
      </c>
      <c r="Q263" s="1" t="s">
        <v>5687</v>
      </c>
      <c r="R263" s="1" t="s">
        <v>6528</v>
      </c>
      <c r="S263" s="1" t="s">
        <v>75</v>
      </c>
      <c r="T263" s="1" t="s">
        <v>5689</v>
      </c>
      <c r="U263" s="1" t="s">
        <v>5690</v>
      </c>
      <c r="V263" s="1" t="s">
        <v>5691</v>
      </c>
    </row>
    <row r="264" s="1" customFormat="1" spans="1:22">
      <c r="A264" s="1" t="s">
        <v>2180</v>
      </c>
      <c r="B264" s="1" t="s">
        <v>2183</v>
      </c>
      <c r="C264" s="1" t="s">
        <v>2181</v>
      </c>
      <c r="D264" s="1" t="s">
        <v>1321</v>
      </c>
      <c r="E264" s="1" t="s">
        <v>6529</v>
      </c>
      <c r="F264" s="1" t="s">
        <v>82</v>
      </c>
      <c r="G264" s="1" t="s">
        <v>663</v>
      </c>
      <c r="H264" s="1" t="s">
        <v>5681</v>
      </c>
      <c r="I264" s="1" t="s">
        <v>6530</v>
      </c>
      <c r="J264" s="1" t="s">
        <v>5683</v>
      </c>
      <c r="K264" s="1" t="s">
        <v>6530</v>
      </c>
      <c r="L264" s="1" t="s">
        <v>6530</v>
      </c>
      <c r="M264" s="1" t="s">
        <v>5684</v>
      </c>
      <c r="N264" s="1" t="s">
        <v>5684</v>
      </c>
      <c r="O264" s="1" t="s">
        <v>5685</v>
      </c>
      <c r="P264" s="1" t="s">
        <v>5686</v>
      </c>
      <c r="Q264" s="1" t="s">
        <v>5687</v>
      </c>
      <c r="R264" s="1" t="s">
        <v>6531</v>
      </c>
      <c r="S264" s="1" t="s">
        <v>75</v>
      </c>
      <c r="T264" s="1" t="s">
        <v>5689</v>
      </c>
      <c r="U264" s="1" t="s">
        <v>5655</v>
      </c>
      <c r="V264" s="1" t="s">
        <v>5749</v>
      </c>
    </row>
    <row r="265" s="1" customFormat="1" spans="1:22">
      <c r="A265" s="1" t="s">
        <v>3249</v>
      </c>
      <c r="B265" s="1" t="s">
        <v>2183</v>
      </c>
      <c r="C265" s="1" t="s">
        <v>3250</v>
      </c>
      <c r="D265" s="1" t="s">
        <v>6509</v>
      </c>
      <c r="E265" s="1" t="s">
        <v>6532</v>
      </c>
      <c r="F265" s="1" t="s">
        <v>663</v>
      </c>
      <c r="G265" s="1" t="s">
        <v>83</v>
      </c>
      <c r="H265" s="1" t="s">
        <v>5681</v>
      </c>
      <c r="I265" s="1" t="s">
        <v>6533</v>
      </c>
      <c r="J265" s="1" t="s">
        <v>5683</v>
      </c>
      <c r="K265" s="1" t="s">
        <v>6533</v>
      </c>
      <c r="L265" s="1" t="s">
        <v>6533</v>
      </c>
      <c r="M265" s="1" t="s">
        <v>5684</v>
      </c>
      <c r="N265" s="1" t="s">
        <v>5684</v>
      </c>
      <c r="O265" s="1" t="s">
        <v>5685</v>
      </c>
      <c r="P265" s="1" t="s">
        <v>5686</v>
      </c>
      <c r="Q265" s="1" t="s">
        <v>5687</v>
      </c>
      <c r="R265" s="1" t="s">
        <v>6534</v>
      </c>
      <c r="S265" s="1" t="s">
        <v>75</v>
      </c>
      <c r="T265" s="1" t="s">
        <v>5689</v>
      </c>
      <c r="U265" s="1" t="s">
        <v>5690</v>
      </c>
      <c r="V265" s="1" t="s">
        <v>5784</v>
      </c>
    </row>
    <row r="266" s="1" customFormat="1" spans="1:22">
      <c r="A266" s="1" t="s">
        <v>3492</v>
      </c>
      <c r="B266" s="1" t="s">
        <v>2183</v>
      </c>
      <c r="C266" s="1" t="s">
        <v>3493</v>
      </c>
      <c r="D266" s="1" t="s">
        <v>6509</v>
      </c>
      <c r="E266" s="1" t="s">
        <v>6535</v>
      </c>
      <c r="F266" s="1" t="s">
        <v>663</v>
      </c>
      <c r="G266" s="1" t="s">
        <v>83</v>
      </c>
      <c r="H266" s="1" t="s">
        <v>5681</v>
      </c>
      <c r="I266" s="1" t="s">
        <v>6533</v>
      </c>
      <c r="J266" s="1" t="s">
        <v>5683</v>
      </c>
      <c r="K266" s="1" t="s">
        <v>6533</v>
      </c>
      <c r="L266" s="1" t="s">
        <v>6533</v>
      </c>
      <c r="M266" s="1" t="s">
        <v>5684</v>
      </c>
      <c r="N266" s="1" t="s">
        <v>5684</v>
      </c>
      <c r="O266" s="1" t="s">
        <v>5685</v>
      </c>
      <c r="P266" s="1" t="s">
        <v>5686</v>
      </c>
      <c r="Q266" s="1" t="s">
        <v>5687</v>
      </c>
      <c r="R266" s="1" t="s">
        <v>6536</v>
      </c>
      <c r="S266" s="1" t="s">
        <v>75</v>
      </c>
      <c r="T266" s="1" t="s">
        <v>5689</v>
      </c>
      <c r="U266" s="1" t="s">
        <v>5690</v>
      </c>
      <c r="V266" s="1" t="s">
        <v>5784</v>
      </c>
    </row>
    <row r="267" s="1" customFormat="1" spans="1:22">
      <c r="A267" s="1" t="s">
        <v>3602</v>
      </c>
      <c r="B267" s="1" t="s">
        <v>2183</v>
      </c>
      <c r="C267" s="1" t="s">
        <v>3603</v>
      </c>
      <c r="D267" s="1" t="s">
        <v>3605</v>
      </c>
      <c r="E267" s="1" t="s">
        <v>6537</v>
      </c>
      <c r="F267" s="1" t="s">
        <v>663</v>
      </c>
      <c r="G267" s="1" t="s">
        <v>83</v>
      </c>
      <c r="H267" s="1" t="s">
        <v>5681</v>
      </c>
      <c r="I267" s="1" t="s">
        <v>6538</v>
      </c>
      <c r="J267" s="1" t="s">
        <v>5683</v>
      </c>
      <c r="K267" s="1" t="s">
        <v>6538</v>
      </c>
      <c r="L267" s="1" t="s">
        <v>6538</v>
      </c>
      <c r="M267" s="1" t="s">
        <v>5684</v>
      </c>
      <c r="N267" s="1" t="s">
        <v>5684</v>
      </c>
      <c r="O267" s="1" t="s">
        <v>5685</v>
      </c>
      <c r="P267" s="1" t="s">
        <v>5686</v>
      </c>
      <c r="Q267" s="1" t="s">
        <v>5687</v>
      </c>
      <c r="R267" s="1" t="s">
        <v>6539</v>
      </c>
      <c r="S267" s="1" t="s">
        <v>75</v>
      </c>
      <c r="T267" s="1" t="s">
        <v>5689</v>
      </c>
      <c r="U267" s="1" t="s">
        <v>5655</v>
      </c>
      <c r="V267" s="1" t="s">
        <v>6168</v>
      </c>
    </row>
    <row r="268" s="1" customFormat="1" spans="1:22">
      <c r="A268" s="1" t="s">
        <v>1522</v>
      </c>
      <c r="B268" s="1" t="s">
        <v>1525</v>
      </c>
      <c r="C268" s="1" t="s">
        <v>1523</v>
      </c>
      <c r="D268" s="1" t="s">
        <v>716</v>
      </c>
      <c r="E268" s="1" t="s">
        <v>6540</v>
      </c>
      <c r="F268" s="1" t="s">
        <v>81</v>
      </c>
      <c r="G268" s="1" t="s">
        <v>662</v>
      </c>
      <c r="H268" s="1" t="s">
        <v>5681</v>
      </c>
      <c r="I268" s="1" t="s">
        <v>6541</v>
      </c>
      <c r="J268" s="1" t="s">
        <v>5683</v>
      </c>
      <c r="K268" s="1" t="s">
        <v>6541</v>
      </c>
      <c r="L268" s="1" t="s">
        <v>6541</v>
      </c>
      <c r="M268" s="1" t="s">
        <v>5684</v>
      </c>
      <c r="N268" s="1" t="s">
        <v>5684</v>
      </c>
      <c r="O268" s="1" t="s">
        <v>5685</v>
      </c>
      <c r="P268" s="1" t="s">
        <v>5686</v>
      </c>
      <c r="Q268" s="1" t="s">
        <v>5687</v>
      </c>
      <c r="R268" s="1" t="s">
        <v>6542</v>
      </c>
      <c r="S268" s="1" t="s">
        <v>75</v>
      </c>
      <c r="T268" s="1" t="s">
        <v>5689</v>
      </c>
      <c r="U268" s="1" t="s">
        <v>5655</v>
      </c>
      <c r="V268" s="1" t="s">
        <v>5691</v>
      </c>
    </row>
    <row r="269" s="1" customFormat="1" spans="1:22">
      <c r="A269" s="1" t="s">
        <v>3107</v>
      </c>
      <c r="B269" s="1" t="s">
        <v>1525</v>
      </c>
      <c r="C269" s="1" t="s">
        <v>3108</v>
      </c>
      <c r="D269" s="1" t="s">
        <v>3110</v>
      </c>
      <c r="E269" s="1" t="s">
        <v>6543</v>
      </c>
      <c r="F269" s="1" t="s">
        <v>663</v>
      </c>
      <c r="G269" s="1" t="s">
        <v>83</v>
      </c>
      <c r="H269" s="1" t="s">
        <v>5681</v>
      </c>
      <c r="I269" s="1" t="s">
        <v>6544</v>
      </c>
      <c r="J269" s="1" t="s">
        <v>5683</v>
      </c>
      <c r="K269" s="1" t="s">
        <v>6544</v>
      </c>
      <c r="L269" s="1" t="s">
        <v>6544</v>
      </c>
      <c r="M269" s="1" t="s">
        <v>5684</v>
      </c>
      <c r="N269" s="1" t="s">
        <v>5684</v>
      </c>
      <c r="O269" s="1" t="s">
        <v>5685</v>
      </c>
      <c r="P269" s="1" t="s">
        <v>5686</v>
      </c>
      <c r="Q269" s="1" t="s">
        <v>5687</v>
      </c>
      <c r="R269" s="1" t="s">
        <v>6545</v>
      </c>
      <c r="S269" s="1" t="s">
        <v>75</v>
      </c>
      <c r="T269" s="1" t="s">
        <v>5689</v>
      </c>
      <c r="U269" s="1" t="s">
        <v>5690</v>
      </c>
      <c r="V269" s="1" t="s">
        <v>5784</v>
      </c>
    </row>
    <row r="270" s="1" customFormat="1" spans="1:22">
      <c r="A270" s="1" t="s">
        <v>3789</v>
      </c>
      <c r="B270" s="1" t="s">
        <v>1525</v>
      </c>
      <c r="C270" s="1" t="s">
        <v>3790</v>
      </c>
      <c r="D270" s="1" t="s">
        <v>2036</v>
      </c>
      <c r="E270" s="1" t="s">
        <v>6546</v>
      </c>
      <c r="F270" s="1" t="s">
        <v>83</v>
      </c>
      <c r="G270" s="1" t="s">
        <v>2725</v>
      </c>
      <c r="H270" s="1" t="s">
        <v>5681</v>
      </c>
      <c r="I270" s="1" t="s">
        <v>6547</v>
      </c>
      <c r="J270" s="1" t="s">
        <v>5683</v>
      </c>
      <c r="K270" s="1" t="s">
        <v>6547</v>
      </c>
      <c r="L270" s="1" t="s">
        <v>6547</v>
      </c>
      <c r="M270" s="1" t="s">
        <v>5684</v>
      </c>
      <c r="N270" s="1" t="s">
        <v>5684</v>
      </c>
      <c r="O270" s="1" t="s">
        <v>5685</v>
      </c>
      <c r="P270" s="1" t="s">
        <v>5686</v>
      </c>
      <c r="Q270" s="1" t="s">
        <v>5687</v>
      </c>
      <c r="R270" s="1" t="s">
        <v>6548</v>
      </c>
      <c r="S270" s="1" t="s">
        <v>75</v>
      </c>
      <c r="T270" s="1" t="s">
        <v>5689</v>
      </c>
      <c r="U270" s="1" t="s">
        <v>5655</v>
      </c>
      <c r="V270" s="1" t="s">
        <v>5716</v>
      </c>
    </row>
    <row r="271" s="1" customFormat="1" spans="1:22">
      <c r="A271" s="1" t="s">
        <v>5169</v>
      </c>
      <c r="B271" s="1" t="s">
        <v>1525</v>
      </c>
      <c r="C271" s="1" t="s">
        <v>5170</v>
      </c>
      <c r="D271" s="1" t="s">
        <v>6549</v>
      </c>
      <c r="E271" s="1" t="s">
        <v>6550</v>
      </c>
      <c r="F271" s="1" t="s">
        <v>94</v>
      </c>
      <c r="G271" s="1" t="s">
        <v>871</v>
      </c>
      <c r="H271" s="1" t="s">
        <v>5681</v>
      </c>
      <c r="I271" s="1" t="s">
        <v>6551</v>
      </c>
      <c r="J271" s="1" t="s">
        <v>5683</v>
      </c>
      <c r="K271" s="1" t="s">
        <v>6551</v>
      </c>
      <c r="L271" s="1" t="s">
        <v>6551</v>
      </c>
      <c r="M271" s="1" t="s">
        <v>5684</v>
      </c>
      <c r="N271" s="1" t="s">
        <v>5684</v>
      </c>
      <c r="O271" s="1" t="s">
        <v>5685</v>
      </c>
      <c r="P271" s="1" t="s">
        <v>5686</v>
      </c>
      <c r="Q271" s="1" t="s">
        <v>5687</v>
      </c>
      <c r="R271" s="1" t="s">
        <v>6552</v>
      </c>
      <c r="S271" s="1" t="s">
        <v>75</v>
      </c>
      <c r="T271" s="1" t="s">
        <v>5689</v>
      </c>
      <c r="U271" s="1" t="s">
        <v>5655</v>
      </c>
      <c r="V271" s="1" t="s">
        <v>5713</v>
      </c>
    </row>
    <row r="272" s="1" customFormat="1" spans="1:22">
      <c r="A272" s="1" t="s">
        <v>2175</v>
      </c>
      <c r="B272" s="1" t="s">
        <v>1525</v>
      </c>
      <c r="C272" s="1" t="s">
        <v>2176</v>
      </c>
      <c r="D272" s="1" t="s">
        <v>5739</v>
      </c>
      <c r="E272" s="1" t="s">
        <v>6553</v>
      </c>
      <c r="F272" s="1" t="s">
        <v>82</v>
      </c>
      <c r="G272" s="1" t="s">
        <v>663</v>
      </c>
      <c r="H272" s="1" t="s">
        <v>5681</v>
      </c>
      <c r="I272" s="1" t="s">
        <v>6554</v>
      </c>
      <c r="J272" s="1" t="s">
        <v>5683</v>
      </c>
      <c r="K272" s="1" t="s">
        <v>6554</v>
      </c>
      <c r="L272" s="1" t="s">
        <v>6554</v>
      </c>
      <c r="M272" s="1" t="s">
        <v>5684</v>
      </c>
      <c r="N272" s="1" t="s">
        <v>5684</v>
      </c>
      <c r="O272" s="1" t="s">
        <v>5685</v>
      </c>
      <c r="P272" s="1" t="s">
        <v>5686</v>
      </c>
      <c r="Q272" s="1" t="s">
        <v>5687</v>
      </c>
      <c r="R272" s="1" t="s">
        <v>6555</v>
      </c>
      <c r="S272" s="1" t="s">
        <v>75</v>
      </c>
      <c r="T272" s="1" t="s">
        <v>5689</v>
      </c>
      <c r="U272" s="1" t="s">
        <v>5690</v>
      </c>
      <c r="V272" s="1" t="s">
        <v>5738</v>
      </c>
    </row>
    <row r="273" s="1" customFormat="1" spans="1:22">
      <c r="A273" s="1" t="s">
        <v>6556</v>
      </c>
      <c r="B273" s="1" t="s">
        <v>1525</v>
      </c>
      <c r="C273" s="1" t="s">
        <v>6557</v>
      </c>
      <c r="D273" s="1" t="s">
        <v>6558</v>
      </c>
      <c r="E273" s="1" t="s">
        <v>6559</v>
      </c>
      <c r="F273" s="1" t="s">
        <v>94</v>
      </c>
      <c r="G273" s="1" t="s">
        <v>871</v>
      </c>
      <c r="H273" s="1" t="s">
        <v>5681</v>
      </c>
      <c r="I273" s="1" t="s">
        <v>6560</v>
      </c>
      <c r="J273" s="1" t="s">
        <v>5683</v>
      </c>
      <c r="K273" s="1" t="s">
        <v>6560</v>
      </c>
      <c r="L273" s="1" t="s">
        <v>5685</v>
      </c>
      <c r="M273" s="1" t="s">
        <v>6561</v>
      </c>
      <c r="N273" s="1" t="s">
        <v>6561</v>
      </c>
      <c r="O273" s="1" t="s">
        <v>5685</v>
      </c>
      <c r="P273" s="1" t="s">
        <v>5686</v>
      </c>
      <c r="Q273" s="1" t="s">
        <v>5687</v>
      </c>
      <c r="R273" s="1" t="s">
        <v>6562</v>
      </c>
      <c r="S273" s="1" t="s">
        <v>75</v>
      </c>
      <c r="T273" s="1" t="s">
        <v>5689</v>
      </c>
      <c r="U273" s="1" t="s">
        <v>5690</v>
      </c>
      <c r="V273" s="1" t="s">
        <v>5691</v>
      </c>
    </row>
    <row r="274" s="1" customFormat="1" spans="1:22">
      <c r="A274" s="1" t="s">
        <v>2509</v>
      </c>
      <c r="B274" s="1" t="s">
        <v>1525</v>
      </c>
      <c r="C274" s="1" t="s">
        <v>2510</v>
      </c>
      <c r="D274" s="1" t="s">
        <v>679</v>
      </c>
      <c r="E274" s="1" t="s">
        <v>6563</v>
      </c>
      <c r="F274" s="1" t="s">
        <v>81</v>
      </c>
      <c r="G274" s="1" t="s">
        <v>663</v>
      </c>
      <c r="H274" s="1" t="s">
        <v>5681</v>
      </c>
      <c r="I274" s="1" t="s">
        <v>6564</v>
      </c>
      <c r="J274" s="1" t="s">
        <v>5683</v>
      </c>
      <c r="K274" s="1" t="s">
        <v>6564</v>
      </c>
      <c r="L274" s="1" t="s">
        <v>6564</v>
      </c>
      <c r="M274" s="1" t="s">
        <v>5684</v>
      </c>
      <c r="N274" s="1" t="s">
        <v>5684</v>
      </c>
      <c r="O274" s="1" t="s">
        <v>5685</v>
      </c>
      <c r="P274" s="1" t="s">
        <v>5686</v>
      </c>
      <c r="Q274" s="1" t="s">
        <v>5687</v>
      </c>
      <c r="R274" s="1" t="s">
        <v>6565</v>
      </c>
      <c r="S274" s="1" t="s">
        <v>75</v>
      </c>
      <c r="T274" s="1" t="s">
        <v>5689</v>
      </c>
      <c r="U274" s="1" t="s">
        <v>5690</v>
      </c>
      <c r="V274" s="1" t="s">
        <v>5691</v>
      </c>
    </row>
    <row r="275" s="1" customFormat="1" spans="1:22">
      <c r="A275" s="1" t="s">
        <v>2546</v>
      </c>
      <c r="B275" s="1" t="s">
        <v>363</v>
      </c>
      <c r="C275" s="1" t="s">
        <v>2547</v>
      </c>
      <c r="D275" s="1" t="s">
        <v>679</v>
      </c>
      <c r="E275" s="1" t="s">
        <v>6566</v>
      </c>
      <c r="F275" s="1" t="s">
        <v>81</v>
      </c>
      <c r="G275" s="1" t="s">
        <v>663</v>
      </c>
      <c r="H275" s="1" t="s">
        <v>5681</v>
      </c>
      <c r="I275" s="1" t="s">
        <v>6564</v>
      </c>
      <c r="J275" s="1" t="s">
        <v>5683</v>
      </c>
      <c r="K275" s="1" t="s">
        <v>6564</v>
      </c>
      <c r="L275" s="1" t="s">
        <v>6564</v>
      </c>
      <c r="M275" s="1" t="s">
        <v>5684</v>
      </c>
      <c r="N275" s="1" t="s">
        <v>5684</v>
      </c>
      <c r="O275" s="1" t="s">
        <v>5685</v>
      </c>
      <c r="P275" s="1" t="s">
        <v>5686</v>
      </c>
      <c r="Q275" s="1" t="s">
        <v>5687</v>
      </c>
      <c r="R275" s="1" t="s">
        <v>6567</v>
      </c>
      <c r="S275" s="1" t="s">
        <v>75</v>
      </c>
      <c r="T275" s="1" t="s">
        <v>5689</v>
      </c>
      <c r="U275" s="1" t="s">
        <v>5690</v>
      </c>
      <c r="V275" s="1" t="s">
        <v>5691</v>
      </c>
    </row>
    <row r="276" s="1" customFormat="1" spans="1:22">
      <c r="A276" s="1" t="s">
        <v>676</v>
      </c>
      <c r="B276" s="1" t="s">
        <v>363</v>
      </c>
      <c r="C276" s="1" t="s">
        <v>677</v>
      </c>
      <c r="D276" s="1" t="s">
        <v>679</v>
      </c>
      <c r="E276" s="1" t="s">
        <v>6568</v>
      </c>
      <c r="F276" s="1" t="s">
        <v>154</v>
      </c>
      <c r="G276" s="1" t="s">
        <v>82</v>
      </c>
      <c r="H276" s="1" t="s">
        <v>5681</v>
      </c>
      <c r="I276" s="1" t="s">
        <v>6569</v>
      </c>
      <c r="J276" s="1" t="s">
        <v>5683</v>
      </c>
      <c r="K276" s="1" t="s">
        <v>6569</v>
      </c>
      <c r="L276" s="1" t="s">
        <v>6569</v>
      </c>
      <c r="M276" s="1" t="s">
        <v>5684</v>
      </c>
      <c r="N276" s="1" t="s">
        <v>5684</v>
      </c>
      <c r="O276" s="1" t="s">
        <v>5685</v>
      </c>
      <c r="P276" s="1" t="s">
        <v>5686</v>
      </c>
      <c r="Q276" s="1" t="s">
        <v>5687</v>
      </c>
      <c r="R276" s="1" t="s">
        <v>6570</v>
      </c>
      <c r="S276" s="1" t="s">
        <v>75</v>
      </c>
      <c r="T276" s="1" t="s">
        <v>5689</v>
      </c>
      <c r="U276" s="1" t="s">
        <v>5690</v>
      </c>
      <c r="V276" s="1" t="s">
        <v>5691</v>
      </c>
    </row>
    <row r="277" s="1" customFormat="1" spans="1:22">
      <c r="A277" s="1" t="s">
        <v>4264</v>
      </c>
      <c r="B277" s="1" t="s">
        <v>363</v>
      </c>
      <c r="C277" s="1" t="s">
        <v>4265</v>
      </c>
      <c r="D277" s="1" t="s">
        <v>679</v>
      </c>
      <c r="E277" s="1" t="s">
        <v>6571</v>
      </c>
      <c r="F277" s="1" t="s">
        <v>663</v>
      </c>
      <c r="G277" s="1" t="s">
        <v>2725</v>
      </c>
      <c r="H277" s="1" t="s">
        <v>5681</v>
      </c>
      <c r="I277" s="1" t="s">
        <v>6050</v>
      </c>
      <c r="J277" s="1" t="s">
        <v>5683</v>
      </c>
      <c r="K277" s="1" t="s">
        <v>6050</v>
      </c>
      <c r="L277" s="1" t="s">
        <v>6050</v>
      </c>
      <c r="M277" s="1" t="s">
        <v>5684</v>
      </c>
      <c r="N277" s="1" t="s">
        <v>5684</v>
      </c>
      <c r="O277" s="1" t="s">
        <v>5685</v>
      </c>
      <c r="P277" s="1" t="s">
        <v>5686</v>
      </c>
      <c r="Q277" s="1" t="s">
        <v>5687</v>
      </c>
      <c r="R277" s="1" t="s">
        <v>6572</v>
      </c>
      <c r="S277" s="1" t="s">
        <v>75</v>
      </c>
      <c r="T277" s="1" t="s">
        <v>5689</v>
      </c>
      <c r="U277" s="1" t="s">
        <v>5690</v>
      </c>
      <c r="V277" s="1" t="s">
        <v>5691</v>
      </c>
    </row>
    <row r="278" s="1" customFormat="1" spans="1:22">
      <c r="A278" s="1" t="s">
        <v>358</v>
      </c>
      <c r="B278" s="1" t="s">
        <v>363</v>
      </c>
      <c r="C278" s="1" t="s">
        <v>359</v>
      </c>
      <c r="D278" s="1" t="s">
        <v>361</v>
      </c>
      <c r="E278" s="1" t="s">
        <v>6573</v>
      </c>
      <c r="F278" s="1" t="s">
        <v>154</v>
      </c>
      <c r="G278" s="1" t="s">
        <v>82</v>
      </c>
      <c r="H278" s="1" t="s">
        <v>5681</v>
      </c>
      <c r="I278" s="1" t="s">
        <v>6574</v>
      </c>
      <c r="J278" s="1" t="s">
        <v>5683</v>
      </c>
      <c r="K278" s="1" t="s">
        <v>6574</v>
      </c>
      <c r="L278" s="1" t="s">
        <v>6574</v>
      </c>
      <c r="M278" s="1" t="s">
        <v>5684</v>
      </c>
      <c r="N278" s="1" t="s">
        <v>5684</v>
      </c>
      <c r="O278" s="1" t="s">
        <v>5685</v>
      </c>
      <c r="P278" s="1" t="s">
        <v>5686</v>
      </c>
      <c r="Q278" s="1" t="s">
        <v>5687</v>
      </c>
      <c r="R278" s="1" t="s">
        <v>6575</v>
      </c>
      <c r="S278" s="1" t="s">
        <v>75</v>
      </c>
      <c r="T278" s="1" t="s">
        <v>5689</v>
      </c>
      <c r="U278" s="1" t="s">
        <v>5690</v>
      </c>
      <c r="V278" s="1" t="s">
        <v>5749</v>
      </c>
    </row>
    <row r="279" s="1" customFormat="1" spans="1:22">
      <c r="A279" s="1" t="s">
        <v>2748</v>
      </c>
      <c r="B279" s="1" t="s">
        <v>363</v>
      </c>
      <c r="C279" s="1" t="s">
        <v>2749</v>
      </c>
      <c r="D279" s="1" t="s">
        <v>2751</v>
      </c>
      <c r="E279" s="1" t="s">
        <v>6576</v>
      </c>
      <c r="F279" s="1" t="s">
        <v>662</v>
      </c>
      <c r="G279" s="1" t="s">
        <v>663</v>
      </c>
      <c r="H279" s="1" t="s">
        <v>5681</v>
      </c>
      <c r="I279" s="1" t="s">
        <v>6577</v>
      </c>
      <c r="J279" s="1" t="s">
        <v>5683</v>
      </c>
      <c r="K279" s="1" t="s">
        <v>6577</v>
      </c>
      <c r="L279" s="1" t="s">
        <v>6577</v>
      </c>
      <c r="M279" s="1" t="s">
        <v>5684</v>
      </c>
      <c r="N279" s="1" t="s">
        <v>5684</v>
      </c>
      <c r="O279" s="1" t="s">
        <v>5685</v>
      </c>
      <c r="P279" s="1" t="s">
        <v>5686</v>
      </c>
      <c r="Q279" s="1" t="s">
        <v>5687</v>
      </c>
      <c r="R279" s="1" t="s">
        <v>6578</v>
      </c>
      <c r="S279" s="1" t="s">
        <v>75</v>
      </c>
      <c r="T279" s="1" t="s">
        <v>5689</v>
      </c>
      <c r="U279" s="1" t="s">
        <v>5655</v>
      </c>
      <c r="V279" s="1" t="s">
        <v>5731</v>
      </c>
    </row>
    <row r="280" s="1" customFormat="1" spans="1:22">
      <c r="A280" s="1" t="s">
        <v>1907</v>
      </c>
      <c r="B280" s="1" t="s">
        <v>363</v>
      </c>
      <c r="C280" s="1" t="s">
        <v>1908</v>
      </c>
      <c r="D280" s="1" t="s">
        <v>6579</v>
      </c>
      <c r="E280" s="1" t="s">
        <v>6580</v>
      </c>
      <c r="F280" s="1" t="s">
        <v>81</v>
      </c>
      <c r="G280" s="1" t="s">
        <v>662</v>
      </c>
      <c r="H280" s="1" t="s">
        <v>5681</v>
      </c>
      <c r="I280" s="1" t="s">
        <v>6581</v>
      </c>
      <c r="J280" s="1" t="s">
        <v>5683</v>
      </c>
      <c r="K280" s="1" t="s">
        <v>6581</v>
      </c>
      <c r="L280" s="1" t="s">
        <v>6581</v>
      </c>
      <c r="M280" s="1" t="s">
        <v>5684</v>
      </c>
      <c r="N280" s="1" t="s">
        <v>5684</v>
      </c>
      <c r="O280" s="1" t="s">
        <v>5685</v>
      </c>
      <c r="P280" s="1" t="s">
        <v>5686</v>
      </c>
      <c r="Q280" s="1" t="s">
        <v>5687</v>
      </c>
      <c r="R280" s="1" t="s">
        <v>6582</v>
      </c>
      <c r="S280" s="1" t="s">
        <v>75</v>
      </c>
      <c r="T280" s="1" t="s">
        <v>5689</v>
      </c>
      <c r="U280" s="1" t="s">
        <v>5690</v>
      </c>
      <c r="V280" s="1" t="s">
        <v>5784</v>
      </c>
    </row>
    <row r="281" s="1" customFormat="1" spans="1:22">
      <c r="A281" s="1" t="s">
        <v>1035</v>
      </c>
      <c r="B281" s="1" t="s">
        <v>363</v>
      </c>
      <c r="C281" s="1" t="s">
        <v>1036</v>
      </c>
      <c r="D281" s="1" t="s">
        <v>6583</v>
      </c>
      <c r="E281" s="1" t="s">
        <v>6584</v>
      </c>
      <c r="F281" s="1" t="s">
        <v>188</v>
      </c>
      <c r="G281" s="1" t="s">
        <v>662</v>
      </c>
      <c r="H281" s="1" t="s">
        <v>5681</v>
      </c>
      <c r="I281" s="1" t="s">
        <v>6585</v>
      </c>
      <c r="J281" s="1" t="s">
        <v>5683</v>
      </c>
      <c r="K281" s="1" t="s">
        <v>6585</v>
      </c>
      <c r="L281" s="1" t="s">
        <v>6585</v>
      </c>
      <c r="M281" s="1" t="s">
        <v>5684</v>
      </c>
      <c r="N281" s="1" t="s">
        <v>5684</v>
      </c>
      <c r="O281" s="1" t="s">
        <v>5685</v>
      </c>
      <c r="P281" s="1" t="s">
        <v>5686</v>
      </c>
      <c r="Q281" s="1" t="s">
        <v>5687</v>
      </c>
      <c r="R281" s="1" t="s">
        <v>6586</v>
      </c>
      <c r="S281" s="1" t="s">
        <v>75</v>
      </c>
      <c r="T281" s="1" t="s">
        <v>5689</v>
      </c>
      <c r="U281" s="1" t="s">
        <v>5655</v>
      </c>
      <c r="V281" s="1" t="s">
        <v>5713</v>
      </c>
    </row>
    <row r="282" s="1" customFormat="1" spans="1:22">
      <c r="A282" s="1" t="s">
        <v>3794</v>
      </c>
      <c r="B282" s="1" t="s">
        <v>363</v>
      </c>
      <c r="C282" s="1" t="s">
        <v>3795</v>
      </c>
      <c r="D282" s="1" t="s">
        <v>2885</v>
      </c>
      <c r="E282" s="1" t="s">
        <v>6587</v>
      </c>
      <c r="F282" s="1" t="s">
        <v>82</v>
      </c>
      <c r="G282" s="1" t="s">
        <v>2725</v>
      </c>
      <c r="H282" s="1" t="s">
        <v>5681</v>
      </c>
      <c r="I282" s="1" t="s">
        <v>6588</v>
      </c>
      <c r="J282" s="1" t="s">
        <v>5683</v>
      </c>
      <c r="K282" s="1" t="s">
        <v>6588</v>
      </c>
      <c r="L282" s="1" t="s">
        <v>6588</v>
      </c>
      <c r="M282" s="1" t="s">
        <v>5684</v>
      </c>
      <c r="N282" s="1" t="s">
        <v>5684</v>
      </c>
      <c r="O282" s="1" t="s">
        <v>5685</v>
      </c>
      <c r="P282" s="1" t="s">
        <v>5686</v>
      </c>
      <c r="Q282" s="1" t="s">
        <v>5687</v>
      </c>
      <c r="R282" s="1" t="s">
        <v>6589</v>
      </c>
      <c r="S282" s="1" t="s">
        <v>75</v>
      </c>
      <c r="T282" s="1" t="s">
        <v>5689</v>
      </c>
      <c r="U282" s="1" t="s">
        <v>5690</v>
      </c>
      <c r="V282" s="1" t="s">
        <v>5716</v>
      </c>
    </row>
    <row r="283" s="1" customFormat="1" spans="1:22">
      <c r="A283" s="1" t="s">
        <v>3800</v>
      </c>
      <c r="B283" s="1" t="s">
        <v>363</v>
      </c>
      <c r="C283" s="1" t="s">
        <v>3801</v>
      </c>
      <c r="D283" s="1" t="s">
        <v>5918</v>
      </c>
      <c r="E283" s="1" t="s">
        <v>6590</v>
      </c>
      <c r="F283" s="1" t="s">
        <v>83</v>
      </c>
      <c r="G283" s="1" t="s">
        <v>2725</v>
      </c>
      <c r="H283" s="1" t="s">
        <v>5681</v>
      </c>
      <c r="I283" s="1" t="s">
        <v>6591</v>
      </c>
      <c r="J283" s="1" t="s">
        <v>5683</v>
      </c>
      <c r="K283" s="1" t="s">
        <v>6591</v>
      </c>
      <c r="L283" s="1" t="s">
        <v>6591</v>
      </c>
      <c r="M283" s="1" t="s">
        <v>5684</v>
      </c>
      <c r="N283" s="1" t="s">
        <v>5684</v>
      </c>
      <c r="O283" s="1" t="s">
        <v>5685</v>
      </c>
      <c r="P283" s="1" t="s">
        <v>5686</v>
      </c>
      <c r="Q283" s="1" t="s">
        <v>5687</v>
      </c>
      <c r="R283" s="1" t="s">
        <v>6592</v>
      </c>
      <c r="S283" s="1" t="s">
        <v>75</v>
      </c>
      <c r="T283" s="1" t="s">
        <v>5689</v>
      </c>
      <c r="U283" s="1" t="s">
        <v>5690</v>
      </c>
      <c r="V283" s="1" t="s">
        <v>5716</v>
      </c>
    </row>
    <row r="284" s="1" customFormat="1" spans="1:22">
      <c r="A284" s="1" t="s">
        <v>2849</v>
      </c>
      <c r="B284" s="1" t="s">
        <v>363</v>
      </c>
      <c r="C284" s="1" t="s">
        <v>2850</v>
      </c>
      <c r="D284" s="1" t="s">
        <v>2852</v>
      </c>
      <c r="E284" s="1" t="s">
        <v>6593</v>
      </c>
      <c r="F284" s="1" t="s">
        <v>663</v>
      </c>
      <c r="G284" s="1" t="s">
        <v>83</v>
      </c>
      <c r="H284" s="1" t="s">
        <v>5681</v>
      </c>
      <c r="I284" s="1" t="s">
        <v>6594</v>
      </c>
      <c r="J284" s="1" t="s">
        <v>5683</v>
      </c>
      <c r="K284" s="1" t="s">
        <v>6594</v>
      </c>
      <c r="L284" s="1" t="s">
        <v>6594</v>
      </c>
      <c r="M284" s="1" t="s">
        <v>5684</v>
      </c>
      <c r="N284" s="1" t="s">
        <v>5684</v>
      </c>
      <c r="O284" s="1" t="s">
        <v>5685</v>
      </c>
      <c r="P284" s="1" t="s">
        <v>5686</v>
      </c>
      <c r="Q284" s="1" t="s">
        <v>5687</v>
      </c>
      <c r="R284" s="1" t="s">
        <v>6595</v>
      </c>
      <c r="S284" s="1" t="s">
        <v>75</v>
      </c>
      <c r="T284" s="1" t="s">
        <v>5689</v>
      </c>
      <c r="U284" s="1" t="s">
        <v>5655</v>
      </c>
      <c r="V284" s="1" t="s">
        <v>6596</v>
      </c>
    </row>
    <row r="285" s="1" customFormat="1" spans="1:22">
      <c r="A285" s="1" t="s">
        <v>4960</v>
      </c>
      <c r="B285" s="1" t="s">
        <v>363</v>
      </c>
      <c r="C285" s="1" t="s">
        <v>4961</v>
      </c>
      <c r="D285" s="1" t="s">
        <v>679</v>
      </c>
      <c r="E285" s="1" t="s">
        <v>6597</v>
      </c>
      <c r="F285" s="1" t="s">
        <v>662</v>
      </c>
      <c r="G285" s="1" t="s">
        <v>94</v>
      </c>
      <c r="H285" s="1" t="s">
        <v>5681</v>
      </c>
      <c r="I285" s="1" t="s">
        <v>6598</v>
      </c>
      <c r="J285" s="1" t="s">
        <v>5683</v>
      </c>
      <c r="K285" s="1" t="s">
        <v>6598</v>
      </c>
      <c r="L285" s="1" t="s">
        <v>6598</v>
      </c>
      <c r="M285" s="1" t="s">
        <v>5684</v>
      </c>
      <c r="N285" s="1" t="s">
        <v>5684</v>
      </c>
      <c r="O285" s="1" t="s">
        <v>5685</v>
      </c>
      <c r="P285" s="1" t="s">
        <v>5686</v>
      </c>
      <c r="Q285" s="1" t="s">
        <v>5687</v>
      </c>
      <c r="R285" s="1" t="s">
        <v>6599</v>
      </c>
      <c r="S285" s="1" t="s">
        <v>75</v>
      </c>
      <c r="T285" s="1" t="s">
        <v>5689</v>
      </c>
      <c r="U285" s="1" t="s">
        <v>5690</v>
      </c>
      <c r="V285" s="1" t="s">
        <v>5691</v>
      </c>
    </row>
    <row r="286" s="1" customFormat="1" spans="1:22">
      <c r="A286" s="1" t="s">
        <v>5351</v>
      </c>
      <c r="B286" s="1" t="s">
        <v>363</v>
      </c>
      <c r="C286" s="1" t="s">
        <v>5352</v>
      </c>
      <c r="D286" s="1" t="s">
        <v>1611</v>
      </c>
      <c r="E286" s="1" t="s">
        <v>6600</v>
      </c>
      <c r="F286" s="1" t="s">
        <v>663</v>
      </c>
      <c r="G286" s="1" t="s">
        <v>871</v>
      </c>
      <c r="H286" s="1" t="s">
        <v>5681</v>
      </c>
      <c r="I286" s="1" t="s">
        <v>6601</v>
      </c>
      <c r="J286" s="1" t="s">
        <v>5683</v>
      </c>
      <c r="K286" s="1" t="s">
        <v>6601</v>
      </c>
      <c r="L286" s="1" t="s">
        <v>6601</v>
      </c>
      <c r="M286" s="1" t="s">
        <v>5684</v>
      </c>
      <c r="N286" s="1" t="s">
        <v>5684</v>
      </c>
      <c r="O286" s="1" t="s">
        <v>5685</v>
      </c>
      <c r="P286" s="1" t="s">
        <v>5686</v>
      </c>
      <c r="Q286" s="1" t="s">
        <v>5687</v>
      </c>
      <c r="R286" s="1" t="s">
        <v>6602</v>
      </c>
      <c r="S286" s="1" t="s">
        <v>75</v>
      </c>
      <c r="T286" s="1" t="s">
        <v>5689</v>
      </c>
      <c r="U286" s="1" t="s">
        <v>5690</v>
      </c>
      <c r="V286" s="1" t="s">
        <v>5691</v>
      </c>
    </row>
    <row r="287" s="1" customFormat="1" spans="1:22">
      <c r="A287" s="1" t="s">
        <v>1003</v>
      </c>
      <c r="B287" s="1" t="s">
        <v>363</v>
      </c>
      <c r="C287" s="1" t="s">
        <v>1004</v>
      </c>
      <c r="D287" s="1" t="s">
        <v>246</v>
      </c>
      <c r="E287" s="1" t="s">
        <v>6603</v>
      </c>
      <c r="F287" s="1" t="s">
        <v>82</v>
      </c>
      <c r="G287" s="1" t="s">
        <v>662</v>
      </c>
      <c r="H287" s="1" t="s">
        <v>5681</v>
      </c>
      <c r="I287" s="1" t="s">
        <v>6604</v>
      </c>
      <c r="J287" s="1" t="s">
        <v>5683</v>
      </c>
      <c r="K287" s="1" t="s">
        <v>6604</v>
      </c>
      <c r="L287" s="1" t="s">
        <v>6604</v>
      </c>
      <c r="M287" s="1" t="s">
        <v>5684</v>
      </c>
      <c r="N287" s="1" t="s">
        <v>5684</v>
      </c>
      <c r="O287" s="1" t="s">
        <v>5685</v>
      </c>
      <c r="P287" s="1" t="s">
        <v>5686</v>
      </c>
      <c r="Q287" s="1" t="s">
        <v>5687</v>
      </c>
      <c r="R287" s="1" t="s">
        <v>6605</v>
      </c>
      <c r="S287" s="1" t="s">
        <v>75</v>
      </c>
      <c r="T287" s="1" t="s">
        <v>5689</v>
      </c>
      <c r="U287" s="1" t="s">
        <v>5655</v>
      </c>
      <c r="V287" s="1" t="s">
        <v>5713</v>
      </c>
    </row>
    <row r="288" s="1" customFormat="1" spans="1:22">
      <c r="A288" s="1" t="s">
        <v>5178</v>
      </c>
      <c r="B288" s="1" t="s">
        <v>511</v>
      </c>
      <c r="C288" s="1" t="s">
        <v>5179</v>
      </c>
      <c r="D288" s="1" t="s">
        <v>6606</v>
      </c>
      <c r="E288" s="1" t="s">
        <v>6607</v>
      </c>
      <c r="F288" s="1" t="s">
        <v>83</v>
      </c>
      <c r="G288" s="1" t="s">
        <v>871</v>
      </c>
      <c r="H288" s="1" t="s">
        <v>5681</v>
      </c>
      <c r="I288" s="1" t="s">
        <v>6608</v>
      </c>
      <c r="J288" s="1" t="s">
        <v>5683</v>
      </c>
      <c r="K288" s="1" t="s">
        <v>6608</v>
      </c>
      <c r="L288" s="1" t="s">
        <v>6608</v>
      </c>
      <c r="M288" s="1" t="s">
        <v>5684</v>
      </c>
      <c r="N288" s="1" t="s">
        <v>5684</v>
      </c>
      <c r="O288" s="1" t="s">
        <v>5685</v>
      </c>
      <c r="P288" s="1" t="s">
        <v>5686</v>
      </c>
      <c r="Q288" s="1" t="s">
        <v>5687</v>
      </c>
      <c r="R288" s="1" t="s">
        <v>6609</v>
      </c>
      <c r="S288" s="1" t="s">
        <v>75</v>
      </c>
      <c r="T288" s="1" t="s">
        <v>5689</v>
      </c>
      <c r="U288" s="1" t="s">
        <v>5690</v>
      </c>
      <c r="V288" s="1" t="s">
        <v>5713</v>
      </c>
    </row>
    <row r="289" s="1" customFormat="1" spans="1:22">
      <c r="A289" s="1" t="s">
        <v>2924</v>
      </c>
      <c r="B289" s="1" t="s">
        <v>511</v>
      </c>
      <c r="C289" s="1" t="s">
        <v>2925</v>
      </c>
      <c r="D289" s="1" t="s">
        <v>2927</v>
      </c>
      <c r="E289" s="1" t="s">
        <v>6610</v>
      </c>
      <c r="F289" s="1" t="s">
        <v>663</v>
      </c>
      <c r="G289" s="1" t="s">
        <v>83</v>
      </c>
      <c r="H289" s="1" t="s">
        <v>5681</v>
      </c>
      <c r="I289" s="1" t="s">
        <v>6611</v>
      </c>
      <c r="J289" s="1" t="s">
        <v>5683</v>
      </c>
      <c r="K289" s="1" t="s">
        <v>6611</v>
      </c>
      <c r="L289" s="1" t="s">
        <v>6611</v>
      </c>
      <c r="M289" s="1" t="s">
        <v>5684</v>
      </c>
      <c r="N289" s="1" t="s">
        <v>5684</v>
      </c>
      <c r="O289" s="1" t="s">
        <v>5685</v>
      </c>
      <c r="P289" s="1" t="s">
        <v>5686</v>
      </c>
      <c r="Q289" s="1" t="s">
        <v>5687</v>
      </c>
      <c r="R289" s="1" t="s">
        <v>6612</v>
      </c>
      <c r="S289" s="1" t="s">
        <v>75</v>
      </c>
      <c r="T289" s="1" t="s">
        <v>5689</v>
      </c>
      <c r="U289" s="1" t="s">
        <v>5690</v>
      </c>
      <c r="V289" s="1" t="s">
        <v>5713</v>
      </c>
    </row>
    <row r="290" s="1" customFormat="1" spans="1:22">
      <c r="A290" s="1" t="s">
        <v>4580</v>
      </c>
      <c r="B290" s="1" t="s">
        <v>511</v>
      </c>
      <c r="C290" s="1" t="s">
        <v>4581</v>
      </c>
      <c r="D290" s="1" t="s">
        <v>1944</v>
      </c>
      <c r="E290" s="1" t="s">
        <v>6613</v>
      </c>
      <c r="F290" s="1" t="s">
        <v>663</v>
      </c>
      <c r="G290" s="1" t="s">
        <v>94</v>
      </c>
      <c r="H290" s="1" t="s">
        <v>5681</v>
      </c>
      <c r="I290" s="1" t="s">
        <v>6614</v>
      </c>
      <c r="J290" s="1" t="s">
        <v>5683</v>
      </c>
      <c r="K290" s="1" t="s">
        <v>6614</v>
      </c>
      <c r="L290" s="1" t="s">
        <v>6614</v>
      </c>
      <c r="M290" s="1" t="s">
        <v>5684</v>
      </c>
      <c r="N290" s="1" t="s">
        <v>5684</v>
      </c>
      <c r="O290" s="1" t="s">
        <v>5685</v>
      </c>
      <c r="P290" s="1" t="s">
        <v>5686</v>
      </c>
      <c r="Q290" s="1" t="s">
        <v>5687</v>
      </c>
      <c r="R290" s="1" t="s">
        <v>6615</v>
      </c>
      <c r="S290" s="1" t="s">
        <v>75</v>
      </c>
      <c r="T290" s="1" t="s">
        <v>5689</v>
      </c>
      <c r="U290" s="1" t="s">
        <v>5655</v>
      </c>
      <c r="V290" s="1" t="s">
        <v>5716</v>
      </c>
    </row>
    <row r="291" s="1" customFormat="1" spans="1:22">
      <c r="A291" s="1" t="s">
        <v>5186</v>
      </c>
      <c r="B291" s="1" t="s">
        <v>511</v>
      </c>
      <c r="C291" s="1" t="s">
        <v>5187</v>
      </c>
      <c r="D291" s="1" t="s">
        <v>1089</v>
      </c>
      <c r="E291" s="1" t="s">
        <v>6616</v>
      </c>
      <c r="F291" s="1" t="s">
        <v>94</v>
      </c>
      <c r="G291" s="1" t="s">
        <v>871</v>
      </c>
      <c r="H291" s="1" t="s">
        <v>5681</v>
      </c>
      <c r="I291" s="1" t="s">
        <v>6617</v>
      </c>
      <c r="J291" s="1" t="s">
        <v>5683</v>
      </c>
      <c r="K291" s="1" t="s">
        <v>6617</v>
      </c>
      <c r="L291" s="1" t="s">
        <v>6617</v>
      </c>
      <c r="M291" s="1" t="s">
        <v>5684</v>
      </c>
      <c r="N291" s="1" t="s">
        <v>5684</v>
      </c>
      <c r="O291" s="1" t="s">
        <v>5685</v>
      </c>
      <c r="P291" s="1" t="s">
        <v>5686</v>
      </c>
      <c r="Q291" s="1" t="s">
        <v>5687</v>
      </c>
      <c r="R291" s="1" t="s">
        <v>6618</v>
      </c>
      <c r="S291" s="1" t="s">
        <v>75</v>
      </c>
      <c r="T291" s="1" t="s">
        <v>5689</v>
      </c>
      <c r="U291" s="1" t="s">
        <v>5655</v>
      </c>
      <c r="V291" s="1" t="s">
        <v>5716</v>
      </c>
    </row>
    <row r="292" s="1" customFormat="1" spans="1:22">
      <c r="A292" s="1" t="s">
        <v>874</v>
      </c>
      <c r="B292" s="1" t="s">
        <v>511</v>
      </c>
      <c r="C292" s="1" t="s">
        <v>875</v>
      </c>
      <c r="D292" s="1" t="s">
        <v>6619</v>
      </c>
      <c r="E292" s="1" t="s">
        <v>6620</v>
      </c>
      <c r="F292" s="1" t="s">
        <v>81</v>
      </c>
      <c r="G292" s="1" t="s">
        <v>82</v>
      </c>
      <c r="H292" s="1" t="s">
        <v>5681</v>
      </c>
      <c r="I292" s="1" t="s">
        <v>6621</v>
      </c>
      <c r="J292" s="1" t="s">
        <v>5683</v>
      </c>
      <c r="K292" s="1" t="s">
        <v>6621</v>
      </c>
      <c r="L292" s="1" t="s">
        <v>6621</v>
      </c>
      <c r="M292" s="1" t="s">
        <v>5684</v>
      </c>
      <c r="N292" s="1" t="s">
        <v>5684</v>
      </c>
      <c r="O292" s="1" t="s">
        <v>5685</v>
      </c>
      <c r="P292" s="1" t="s">
        <v>5686</v>
      </c>
      <c r="Q292" s="1" t="s">
        <v>5687</v>
      </c>
      <c r="R292" s="1" t="s">
        <v>6622</v>
      </c>
      <c r="S292" s="1" t="s">
        <v>75</v>
      </c>
      <c r="T292" s="1" t="s">
        <v>5689</v>
      </c>
      <c r="U292" s="1" t="s">
        <v>5690</v>
      </c>
      <c r="V292" s="1" t="s">
        <v>6623</v>
      </c>
    </row>
    <row r="293" s="1" customFormat="1" spans="1:22">
      <c r="A293" s="1" t="s">
        <v>3639</v>
      </c>
      <c r="B293" s="1" t="s">
        <v>511</v>
      </c>
      <c r="C293" s="1" t="s">
        <v>3640</v>
      </c>
      <c r="D293" s="1" t="s">
        <v>6624</v>
      </c>
      <c r="E293" s="1" t="s">
        <v>6625</v>
      </c>
      <c r="F293" s="1" t="s">
        <v>662</v>
      </c>
      <c r="G293" s="1" t="s">
        <v>83</v>
      </c>
      <c r="H293" s="1" t="s">
        <v>5681</v>
      </c>
      <c r="I293" s="1" t="s">
        <v>6626</v>
      </c>
      <c r="J293" s="1" t="s">
        <v>5683</v>
      </c>
      <c r="K293" s="1" t="s">
        <v>6626</v>
      </c>
      <c r="L293" s="1" t="s">
        <v>6626</v>
      </c>
      <c r="M293" s="1" t="s">
        <v>5684</v>
      </c>
      <c r="N293" s="1" t="s">
        <v>5684</v>
      </c>
      <c r="O293" s="1" t="s">
        <v>5685</v>
      </c>
      <c r="P293" s="1" t="s">
        <v>5686</v>
      </c>
      <c r="Q293" s="1" t="s">
        <v>5687</v>
      </c>
      <c r="R293" s="1" t="s">
        <v>6627</v>
      </c>
      <c r="S293" s="1" t="s">
        <v>75</v>
      </c>
      <c r="T293" s="1" t="s">
        <v>5689</v>
      </c>
      <c r="U293" s="1" t="s">
        <v>5690</v>
      </c>
      <c r="V293" s="1" t="s">
        <v>5784</v>
      </c>
    </row>
    <row r="294" s="1" customFormat="1" spans="1:22">
      <c r="A294" s="1" t="s">
        <v>506</v>
      </c>
      <c r="B294" s="1" t="s">
        <v>511</v>
      </c>
      <c r="C294" s="1" t="s">
        <v>507</v>
      </c>
      <c r="D294" s="1" t="s">
        <v>509</v>
      </c>
      <c r="E294" s="1" t="s">
        <v>6628</v>
      </c>
      <c r="F294" s="1" t="s">
        <v>248</v>
      </c>
      <c r="G294" s="1" t="s">
        <v>82</v>
      </c>
      <c r="H294" s="1" t="s">
        <v>5681</v>
      </c>
      <c r="I294" s="1" t="s">
        <v>6629</v>
      </c>
      <c r="J294" s="1" t="s">
        <v>5683</v>
      </c>
      <c r="K294" s="1" t="s">
        <v>6629</v>
      </c>
      <c r="L294" s="1" t="s">
        <v>6629</v>
      </c>
      <c r="M294" s="1" t="s">
        <v>5684</v>
      </c>
      <c r="N294" s="1" t="s">
        <v>5684</v>
      </c>
      <c r="O294" s="1" t="s">
        <v>5685</v>
      </c>
      <c r="P294" s="1" t="s">
        <v>5686</v>
      </c>
      <c r="Q294" s="1" t="s">
        <v>5687</v>
      </c>
      <c r="R294" s="1" t="s">
        <v>6630</v>
      </c>
      <c r="S294" s="1" t="s">
        <v>75</v>
      </c>
      <c r="T294" s="1" t="s">
        <v>5689</v>
      </c>
      <c r="U294" s="1" t="s">
        <v>5655</v>
      </c>
      <c r="V294" s="1" t="s">
        <v>5738</v>
      </c>
    </row>
    <row r="295" s="1" customFormat="1" spans="1:22">
      <c r="A295" s="1" t="s">
        <v>2770</v>
      </c>
      <c r="B295" s="1" t="s">
        <v>511</v>
      </c>
      <c r="C295" s="1" t="s">
        <v>2771</v>
      </c>
      <c r="D295" s="1" t="s">
        <v>3612</v>
      </c>
      <c r="E295" s="1" t="s">
        <v>6631</v>
      </c>
      <c r="F295" s="1" t="s">
        <v>82</v>
      </c>
      <c r="G295" s="1" t="s">
        <v>663</v>
      </c>
      <c r="H295" s="1" t="s">
        <v>5681</v>
      </c>
      <c r="I295" s="1" t="s">
        <v>6632</v>
      </c>
      <c r="J295" s="1" t="s">
        <v>5683</v>
      </c>
      <c r="K295" s="1" t="s">
        <v>6632</v>
      </c>
      <c r="L295" s="1" t="s">
        <v>6632</v>
      </c>
      <c r="M295" s="1" t="s">
        <v>5684</v>
      </c>
      <c r="N295" s="1" t="s">
        <v>5684</v>
      </c>
      <c r="O295" s="1" t="s">
        <v>5685</v>
      </c>
      <c r="P295" s="1" t="s">
        <v>5686</v>
      </c>
      <c r="Q295" s="1" t="s">
        <v>5687</v>
      </c>
      <c r="R295" s="1" t="s">
        <v>6633</v>
      </c>
      <c r="S295" s="1" t="s">
        <v>75</v>
      </c>
      <c r="T295" s="1" t="s">
        <v>5689</v>
      </c>
      <c r="U295" s="1" t="s">
        <v>5655</v>
      </c>
      <c r="V295" s="1" t="s">
        <v>5731</v>
      </c>
    </row>
    <row r="296" s="1" customFormat="1" spans="1:22">
      <c r="A296" s="1" t="s">
        <v>5507</v>
      </c>
      <c r="B296" s="1" t="s">
        <v>511</v>
      </c>
      <c r="C296" s="1" t="s">
        <v>5508</v>
      </c>
      <c r="D296" s="1" t="s">
        <v>5510</v>
      </c>
      <c r="E296" s="1" t="s">
        <v>6634</v>
      </c>
      <c r="F296" s="1" t="s">
        <v>2725</v>
      </c>
      <c r="G296" s="1" t="s">
        <v>871</v>
      </c>
      <c r="H296" s="1" t="s">
        <v>5681</v>
      </c>
      <c r="I296" s="1" t="s">
        <v>6635</v>
      </c>
      <c r="J296" s="1" t="s">
        <v>5683</v>
      </c>
      <c r="K296" s="1" t="s">
        <v>6635</v>
      </c>
      <c r="L296" s="1" t="s">
        <v>6635</v>
      </c>
      <c r="M296" s="1" t="s">
        <v>5684</v>
      </c>
      <c r="N296" s="1" t="s">
        <v>5684</v>
      </c>
      <c r="O296" s="1" t="s">
        <v>5685</v>
      </c>
      <c r="P296" s="1" t="s">
        <v>5686</v>
      </c>
      <c r="Q296" s="1" t="s">
        <v>5687</v>
      </c>
      <c r="R296" s="1" t="s">
        <v>6636</v>
      </c>
      <c r="S296" s="1" t="s">
        <v>75</v>
      </c>
      <c r="T296" s="1" t="s">
        <v>5689</v>
      </c>
      <c r="U296" s="1" t="s">
        <v>5655</v>
      </c>
      <c r="V296" s="1" t="s">
        <v>6637</v>
      </c>
    </row>
    <row r="297" s="1" customFormat="1" spans="1:22">
      <c r="A297" s="1" t="s">
        <v>2762</v>
      </c>
      <c r="B297" s="1" t="s">
        <v>511</v>
      </c>
      <c r="C297" s="1" t="s">
        <v>2763</v>
      </c>
      <c r="D297" s="1" t="s">
        <v>3612</v>
      </c>
      <c r="E297" s="1" t="s">
        <v>6638</v>
      </c>
      <c r="F297" s="1" t="s">
        <v>82</v>
      </c>
      <c r="G297" s="1" t="s">
        <v>663</v>
      </c>
      <c r="H297" s="1" t="s">
        <v>5681</v>
      </c>
      <c r="I297" s="1" t="s">
        <v>6632</v>
      </c>
      <c r="J297" s="1" t="s">
        <v>5683</v>
      </c>
      <c r="K297" s="1" t="s">
        <v>6632</v>
      </c>
      <c r="L297" s="1" t="s">
        <v>6632</v>
      </c>
      <c r="M297" s="1" t="s">
        <v>5684</v>
      </c>
      <c r="N297" s="1" t="s">
        <v>5684</v>
      </c>
      <c r="O297" s="1" t="s">
        <v>5685</v>
      </c>
      <c r="P297" s="1" t="s">
        <v>5686</v>
      </c>
      <c r="Q297" s="1" t="s">
        <v>5687</v>
      </c>
      <c r="R297" s="1" t="s">
        <v>6639</v>
      </c>
      <c r="S297" s="1" t="s">
        <v>75</v>
      </c>
      <c r="T297" s="1" t="s">
        <v>5689</v>
      </c>
      <c r="U297" s="1" t="s">
        <v>5655</v>
      </c>
      <c r="V297" s="1" t="s">
        <v>5731</v>
      </c>
    </row>
    <row r="298" s="1" customFormat="1" spans="1:22">
      <c r="A298" s="1" t="s">
        <v>2423</v>
      </c>
      <c r="B298" s="1" t="s">
        <v>511</v>
      </c>
      <c r="C298" s="1" t="s">
        <v>2424</v>
      </c>
      <c r="D298" s="1" t="s">
        <v>6640</v>
      </c>
      <c r="E298" s="1" t="s">
        <v>6641</v>
      </c>
      <c r="F298" s="1" t="s">
        <v>662</v>
      </c>
      <c r="G298" s="1" t="s">
        <v>663</v>
      </c>
      <c r="H298" s="1" t="s">
        <v>5681</v>
      </c>
      <c r="I298" s="1" t="s">
        <v>6642</v>
      </c>
      <c r="J298" s="1" t="s">
        <v>5683</v>
      </c>
      <c r="K298" s="1" t="s">
        <v>6642</v>
      </c>
      <c r="L298" s="1" t="s">
        <v>6642</v>
      </c>
      <c r="M298" s="1" t="s">
        <v>5684</v>
      </c>
      <c r="N298" s="1" t="s">
        <v>5684</v>
      </c>
      <c r="O298" s="1" t="s">
        <v>5685</v>
      </c>
      <c r="P298" s="1" t="s">
        <v>5686</v>
      </c>
      <c r="Q298" s="1" t="s">
        <v>5687</v>
      </c>
      <c r="R298" s="1" t="s">
        <v>6643</v>
      </c>
      <c r="S298" s="1" t="s">
        <v>75</v>
      </c>
      <c r="T298" s="1" t="s">
        <v>5689</v>
      </c>
      <c r="U298" s="1" t="s">
        <v>5655</v>
      </c>
      <c r="V298" s="1" t="s">
        <v>5953</v>
      </c>
    </row>
    <row r="299" s="1" customFormat="1" spans="1:22">
      <c r="A299" s="1" t="s">
        <v>4870</v>
      </c>
      <c r="B299" s="1" t="s">
        <v>1263</v>
      </c>
      <c r="C299" s="1" t="s">
        <v>4871</v>
      </c>
      <c r="D299" s="1" t="s">
        <v>614</v>
      </c>
      <c r="E299" s="1" t="s">
        <v>6644</v>
      </c>
      <c r="F299" s="1" t="s">
        <v>83</v>
      </c>
      <c r="G299" s="1" t="s">
        <v>94</v>
      </c>
      <c r="H299" s="1" t="s">
        <v>5681</v>
      </c>
      <c r="I299" s="1" t="s">
        <v>6645</v>
      </c>
      <c r="J299" s="1" t="s">
        <v>5683</v>
      </c>
      <c r="K299" s="1" t="s">
        <v>6645</v>
      </c>
      <c r="L299" s="1" t="s">
        <v>7962</v>
      </c>
      <c r="M299" s="1" t="s">
        <v>7963</v>
      </c>
      <c r="N299" s="1" t="s">
        <v>7963</v>
      </c>
      <c r="O299" s="1" t="s">
        <v>5685</v>
      </c>
      <c r="P299" s="1" t="s">
        <v>5686</v>
      </c>
      <c r="Q299" s="1" t="s">
        <v>5687</v>
      </c>
      <c r="R299" s="1" t="s">
        <v>6646</v>
      </c>
      <c r="S299" s="1" t="s">
        <v>7947</v>
      </c>
      <c r="T299" s="1" t="s">
        <v>5689</v>
      </c>
      <c r="U299" s="1" t="s">
        <v>5690</v>
      </c>
      <c r="V299" s="1" t="s">
        <v>5691</v>
      </c>
    </row>
    <row r="300" s="1" customFormat="1" spans="1:22">
      <c r="A300" s="1" t="s">
        <v>3779</v>
      </c>
      <c r="B300" s="1" t="s">
        <v>1263</v>
      </c>
      <c r="C300" s="1" t="s">
        <v>3780</v>
      </c>
      <c r="D300" s="1" t="s">
        <v>6647</v>
      </c>
      <c r="E300" s="1" t="s">
        <v>6648</v>
      </c>
      <c r="F300" s="1" t="s">
        <v>663</v>
      </c>
      <c r="G300" s="1" t="s">
        <v>2725</v>
      </c>
      <c r="H300" s="1" t="s">
        <v>5681</v>
      </c>
      <c r="I300" s="1" t="s">
        <v>6649</v>
      </c>
      <c r="J300" s="1" t="s">
        <v>5683</v>
      </c>
      <c r="K300" s="1" t="s">
        <v>6649</v>
      </c>
      <c r="L300" s="1" t="s">
        <v>6649</v>
      </c>
      <c r="M300" s="1" t="s">
        <v>5684</v>
      </c>
      <c r="N300" s="1" t="s">
        <v>5684</v>
      </c>
      <c r="O300" s="1" t="s">
        <v>5685</v>
      </c>
      <c r="P300" s="1" t="s">
        <v>5686</v>
      </c>
      <c r="Q300" s="1" t="s">
        <v>5687</v>
      </c>
      <c r="R300" s="1" t="s">
        <v>6650</v>
      </c>
      <c r="S300" s="1" t="s">
        <v>75</v>
      </c>
      <c r="T300" s="1" t="s">
        <v>5689</v>
      </c>
      <c r="U300" s="1" t="s">
        <v>5655</v>
      </c>
      <c r="V300" s="1" t="s">
        <v>5713</v>
      </c>
    </row>
    <row r="301" s="1" customFormat="1" spans="1:22">
      <c r="A301" s="1" t="s">
        <v>1258</v>
      </c>
      <c r="B301" s="1" t="s">
        <v>1263</v>
      </c>
      <c r="C301" s="1" t="s">
        <v>1259</v>
      </c>
      <c r="D301" s="1" t="s">
        <v>1261</v>
      </c>
      <c r="E301" s="1" t="s">
        <v>6651</v>
      </c>
      <c r="F301" s="1" t="s">
        <v>82</v>
      </c>
      <c r="G301" s="1" t="s">
        <v>83</v>
      </c>
      <c r="H301" s="1" t="s">
        <v>5681</v>
      </c>
      <c r="I301" s="1" t="s">
        <v>6652</v>
      </c>
      <c r="J301" s="1" t="s">
        <v>5683</v>
      </c>
      <c r="K301" s="1" t="s">
        <v>6652</v>
      </c>
      <c r="L301" s="1" t="s">
        <v>6652</v>
      </c>
      <c r="M301" s="1" t="s">
        <v>5684</v>
      </c>
      <c r="N301" s="1" t="s">
        <v>5684</v>
      </c>
      <c r="O301" s="1" t="s">
        <v>5685</v>
      </c>
      <c r="P301" s="1" t="s">
        <v>5686</v>
      </c>
      <c r="Q301" s="1" t="s">
        <v>5687</v>
      </c>
      <c r="R301" s="1" t="s">
        <v>6653</v>
      </c>
      <c r="S301" s="1" t="s">
        <v>75</v>
      </c>
      <c r="T301" s="1" t="s">
        <v>5689</v>
      </c>
      <c r="U301" s="1" t="s">
        <v>5690</v>
      </c>
      <c r="V301" s="1" t="s">
        <v>5749</v>
      </c>
    </row>
    <row r="302" s="1" customFormat="1" spans="1:22">
      <c r="A302" s="1" t="s">
        <v>3179</v>
      </c>
      <c r="B302" s="1" t="s">
        <v>1263</v>
      </c>
      <c r="C302" s="1" t="s">
        <v>3180</v>
      </c>
      <c r="D302" s="1" t="s">
        <v>344</v>
      </c>
      <c r="E302" s="1" t="s">
        <v>6654</v>
      </c>
      <c r="F302" s="1" t="s">
        <v>663</v>
      </c>
      <c r="G302" s="1" t="s">
        <v>83</v>
      </c>
      <c r="H302" s="1" t="s">
        <v>5681</v>
      </c>
      <c r="I302" s="1" t="s">
        <v>6655</v>
      </c>
      <c r="J302" s="1" t="s">
        <v>5683</v>
      </c>
      <c r="K302" s="1" t="s">
        <v>6655</v>
      </c>
      <c r="L302" s="1" t="s">
        <v>6655</v>
      </c>
      <c r="M302" s="1" t="s">
        <v>5684</v>
      </c>
      <c r="N302" s="1" t="s">
        <v>5684</v>
      </c>
      <c r="O302" s="1" t="s">
        <v>5685</v>
      </c>
      <c r="P302" s="1" t="s">
        <v>5686</v>
      </c>
      <c r="Q302" s="1" t="s">
        <v>5687</v>
      </c>
      <c r="R302" s="1" t="s">
        <v>6656</v>
      </c>
      <c r="S302" s="1" t="s">
        <v>75</v>
      </c>
      <c r="T302" s="1" t="s">
        <v>5689</v>
      </c>
      <c r="U302" s="1" t="s">
        <v>5655</v>
      </c>
      <c r="V302" s="1" t="s">
        <v>5749</v>
      </c>
    </row>
    <row r="303" s="1" customFormat="1" spans="1:22">
      <c r="A303" s="1" t="s">
        <v>1564</v>
      </c>
      <c r="B303" s="1" t="s">
        <v>1263</v>
      </c>
      <c r="C303" s="1" t="s">
        <v>1565</v>
      </c>
      <c r="D303" s="1" t="s">
        <v>1558</v>
      </c>
      <c r="E303" s="1" t="s">
        <v>5855</v>
      </c>
      <c r="F303" s="1" t="s">
        <v>81</v>
      </c>
      <c r="G303" s="1" t="s">
        <v>662</v>
      </c>
      <c r="H303" s="1" t="s">
        <v>5681</v>
      </c>
      <c r="I303" s="1" t="s">
        <v>6657</v>
      </c>
      <c r="J303" s="1" t="s">
        <v>5683</v>
      </c>
      <c r="K303" s="1" t="s">
        <v>6657</v>
      </c>
      <c r="L303" s="1" t="s">
        <v>6657</v>
      </c>
      <c r="M303" s="1" t="s">
        <v>5684</v>
      </c>
      <c r="N303" s="1" t="s">
        <v>5684</v>
      </c>
      <c r="O303" s="1" t="s">
        <v>5685</v>
      </c>
      <c r="P303" s="1" t="s">
        <v>5686</v>
      </c>
      <c r="Q303" s="1" t="s">
        <v>5687</v>
      </c>
      <c r="R303" s="1" t="s">
        <v>6658</v>
      </c>
      <c r="S303" s="1" t="s">
        <v>75</v>
      </c>
      <c r="T303" s="1" t="s">
        <v>5689</v>
      </c>
      <c r="U303" s="1" t="s">
        <v>5690</v>
      </c>
      <c r="V303" s="1" t="s">
        <v>5691</v>
      </c>
    </row>
    <row r="304" s="1" customFormat="1" spans="1:22">
      <c r="A304" s="1" t="s">
        <v>5110</v>
      </c>
      <c r="B304" s="1" t="s">
        <v>1263</v>
      </c>
      <c r="C304" s="1" t="s">
        <v>5111</v>
      </c>
      <c r="D304" s="1" t="s">
        <v>4531</v>
      </c>
      <c r="E304" s="1" t="s">
        <v>6659</v>
      </c>
      <c r="F304" s="1" t="s">
        <v>2725</v>
      </c>
      <c r="G304" s="1" t="s">
        <v>94</v>
      </c>
      <c r="H304" s="1" t="s">
        <v>5681</v>
      </c>
      <c r="I304" s="1" t="s">
        <v>6660</v>
      </c>
      <c r="J304" s="1" t="s">
        <v>5683</v>
      </c>
      <c r="K304" s="1" t="s">
        <v>6660</v>
      </c>
      <c r="L304" s="1" t="s">
        <v>6660</v>
      </c>
      <c r="M304" s="1" t="s">
        <v>5684</v>
      </c>
      <c r="N304" s="1" t="s">
        <v>5684</v>
      </c>
      <c r="O304" s="1" t="s">
        <v>5685</v>
      </c>
      <c r="P304" s="1" t="s">
        <v>5686</v>
      </c>
      <c r="Q304" s="1" t="s">
        <v>5687</v>
      </c>
      <c r="R304" s="1" t="s">
        <v>6661</v>
      </c>
      <c r="S304" s="1" t="s">
        <v>75</v>
      </c>
      <c r="T304" s="1" t="s">
        <v>5689</v>
      </c>
      <c r="U304" s="1" t="s">
        <v>5655</v>
      </c>
      <c r="V304" s="1" t="s">
        <v>6332</v>
      </c>
    </row>
    <row r="305" s="1" customFormat="1" spans="1:22">
      <c r="A305" s="1" t="s">
        <v>2455</v>
      </c>
      <c r="B305" s="1" t="s">
        <v>1263</v>
      </c>
      <c r="C305" s="1" t="s">
        <v>2456</v>
      </c>
      <c r="D305" s="1" t="s">
        <v>2389</v>
      </c>
      <c r="E305" s="1" t="s">
        <v>6662</v>
      </c>
      <c r="F305" s="1" t="s">
        <v>662</v>
      </c>
      <c r="G305" s="1" t="s">
        <v>663</v>
      </c>
      <c r="H305" s="1" t="s">
        <v>5681</v>
      </c>
      <c r="I305" s="1" t="s">
        <v>6663</v>
      </c>
      <c r="J305" s="1" t="s">
        <v>5683</v>
      </c>
      <c r="K305" s="1" t="s">
        <v>6663</v>
      </c>
      <c r="L305" s="1" t="s">
        <v>6663</v>
      </c>
      <c r="M305" s="1" t="s">
        <v>5684</v>
      </c>
      <c r="N305" s="1" t="s">
        <v>5684</v>
      </c>
      <c r="O305" s="1" t="s">
        <v>5685</v>
      </c>
      <c r="P305" s="1" t="s">
        <v>5686</v>
      </c>
      <c r="Q305" s="1" t="s">
        <v>5687</v>
      </c>
      <c r="R305" s="1" t="s">
        <v>6664</v>
      </c>
      <c r="S305" s="1" t="s">
        <v>75</v>
      </c>
      <c r="T305" s="1" t="s">
        <v>5689</v>
      </c>
      <c r="U305" s="1" t="s">
        <v>5690</v>
      </c>
      <c r="V305" s="1" t="s">
        <v>5691</v>
      </c>
    </row>
    <row r="306" s="1" customFormat="1" spans="1:22">
      <c r="A306" s="1" t="s">
        <v>2462</v>
      </c>
      <c r="B306" s="1" t="s">
        <v>219</v>
      </c>
      <c r="C306" s="1" t="s">
        <v>2463</v>
      </c>
      <c r="D306" s="1" t="s">
        <v>6665</v>
      </c>
      <c r="E306" s="1" t="s">
        <v>6666</v>
      </c>
      <c r="F306" s="1" t="s">
        <v>662</v>
      </c>
      <c r="G306" s="1" t="s">
        <v>663</v>
      </c>
      <c r="H306" s="1" t="s">
        <v>5681</v>
      </c>
      <c r="I306" s="1" t="s">
        <v>6667</v>
      </c>
      <c r="J306" s="1" t="s">
        <v>5683</v>
      </c>
      <c r="K306" s="1" t="s">
        <v>6667</v>
      </c>
      <c r="L306" s="1" t="s">
        <v>6667</v>
      </c>
      <c r="M306" s="1" t="s">
        <v>5684</v>
      </c>
      <c r="N306" s="1" t="s">
        <v>5684</v>
      </c>
      <c r="O306" s="1" t="s">
        <v>5685</v>
      </c>
      <c r="P306" s="1" t="s">
        <v>5686</v>
      </c>
      <c r="Q306" s="1" t="s">
        <v>5687</v>
      </c>
      <c r="R306" s="1" t="s">
        <v>6668</v>
      </c>
      <c r="S306" s="1" t="s">
        <v>75</v>
      </c>
      <c r="T306" s="1" t="s">
        <v>5689</v>
      </c>
      <c r="U306" s="1" t="s">
        <v>5655</v>
      </c>
      <c r="V306" s="1" t="s">
        <v>5691</v>
      </c>
    </row>
    <row r="307" s="1" customFormat="1" spans="1:22">
      <c r="A307" s="1" t="s">
        <v>3955</v>
      </c>
      <c r="B307" s="1" t="s">
        <v>219</v>
      </c>
      <c r="C307" s="1" t="s">
        <v>3956</v>
      </c>
      <c r="D307" s="1" t="s">
        <v>3958</v>
      </c>
      <c r="E307" s="1" t="s">
        <v>6669</v>
      </c>
      <c r="F307" s="1" t="s">
        <v>663</v>
      </c>
      <c r="G307" s="1" t="s">
        <v>2725</v>
      </c>
      <c r="H307" s="1" t="s">
        <v>5681</v>
      </c>
      <c r="I307" s="1" t="s">
        <v>6670</v>
      </c>
      <c r="J307" s="1" t="s">
        <v>5683</v>
      </c>
      <c r="K307" s="1" t="s">
        <v>6670</v>
      </c>
      <c r="L307" s="1" t="s">
        <v>6670</v>
      </c>
      <c r="M307" s="1" t="s">
        <v>5684</v>
      </c>
      <c r="N307" s="1" t="s">
        <v>5684</v>
      </c>
      <c r="O307" s="1" t="s">
        <v>5685</v>
      </c>
      <c r="P307" s="1" t="s">
        <v>5686</v>
      </c>
      <c r="Q307" s="1" t="s">
        <v>5687</v>
      </c>
      <c r="R307" s="1" t="s">
        <v>6671</v>
      </c>
      <c r="S307" s="1" t="s">
        <v>75</v>
      </c>
      <c r="T307" s="1" t="s">
        <v>5689</v>
      </c>
      <c r="U307" s="1" t="s">
        <v>5655</v>
      </c>
      <c r="V307" s="1" t="s">
        <v>5749</v>
      </c>
    </row>
    <row r="308" s="1" customFormat="1" spans="1:22">
      <c r="A308" s="1" t="s">
        <v>5368</v>
      </c>
      <c r="B308" s="1" t="s">
        <v>219</v>
      </c>
      <c r="C308" s="1" t="s">
        <v>5369</v>
      </c>
      <c r="D308" s="1" t="s">
        <v>6672</v>
      </c>
      <c r="E308" s="1" t="s">
        <v>6673</v>
      </c>
      <c r="F308" s="1" t="s">
        <v>2725</v>
      </c>
      <c r="G308" s="1" t="s">
        <v>871</v>
      </c>
      <c r="H308" s="1" t="s">
        <v>5681</v>
      </c>
      <c r="I308" s="1" t="s">
        <v>6674</v>
      </c>
      <c r="J308" s="1" t="s">
        <v>5683</v>
      </c>
      <c r="K308" s="1" t="s">
        <v>6674</v>
      </c>
      <c r="L308" s="1" t="s">
        <v>6674</v>
      </c>
      <c r="M308" s="1" t="s">
        <v>5684</v>
      </c>
      <c r="N308" s="1" t="s">
        <v>5684</v>
      </c>
      <c r="O308" s="1" t="s">
        <v>5685</v>
      </c>
      <c r="P308" s="1" t="s">
        <v>5686</v>
      </c>
      <c r="Q308" s="1" t="s">
        <v>5687</v>
      </c>
      <c r="R308" s="1" t="s">
        <v>6675</v>
      </c>
      <c r="S308" s="1" t="s">
        <v>75</v>
      </c>
      <c r="T308" s="1" t="s">
        <v>5689</v>
      </c>
      <c r="U308" s="1" t="s">
        <v>5655</v>
      </c>
      <c r="V308" s="1" t="s">
        <v>5691</v>
      </c>
    </row>
    <row r="309" s="1" customFormat="1" spans="1:22">
      <c r="A309" s="1" t="s">
        <v>214</v>
      </c>
      <c r="B309" s="1" t="s">
        <v>219</v>
      </c>
      <c r="C309" s="1" t="s">
        <v>215</v>
      </c>
      <c r="D309" s="1" t="s">
        <v>6676</v>
      </c>
      <c r="E309" s="1" t="s">
        <v>6677</v>
      </c>
      <c r="F309" s="1" t="s">
        <v>154</v>
      </c>
      <c r="G309" s="1" t="s">
        <v>82</v>
      </c>
      <c r="H309" s="1" t="s">
        <v>5681</v>
      </c>
      <c r="I309" s="1" t="s">
        <v>6678</v>
      </c>
      <c r="J309" s="1" t="s">
        <v>5683</v>
      </c>
      <c r="K309" s="1" t="s">
        <v>6678</v>
      </c>
      <c r="L309" s="1" t="s">
        <v>6678</v>
      </c>
      <c r="M309" s="1" t="s">
        <v>5684</v>
      </c>
      <c r="N309" s="1" t="s">
        <v>5684</v>
      </c>
      <c r="O309" s="1" t="s">
        <v>5685</v>
      </c>
      <c r="P309" s="1" t="s">
        <v>5686</v>
      </c>
      <c r="Q309" s="1" t="s">
        <v>5687</v>
      </c>
      <c r="R309" s="1" t="s">
        <v>6679</v>
      </c>
      <c r="S309" s="1" t="s">
        <v>75</v>
      </c>
      <c r="T309" s="1" t="s">
        <v>5689</v>
      </c>
      <c r="U309" s="1" t="s">
        <v>5690</v>
      </c>
      <c r="V309" s="1" t="s">
        <v>5716</v>
      </c>
    </row>
    <row r="310" s="1" customFormat="1" spans="1:22">
      <c r="A310" s="1" t="s">
        <v>3154</v>
      </c>
      <c r="B310" s="1" t="s">
        <v>219</v>
      </c>
      <c r="C310" s="1" t="s">
        <v>3155</v>
      </c>
      <c r="D310" s="1" t="s">
        <v>6509</v>
      </c>
      <c r="E310" s="1" t="s">
        <v>6680</v>
      </c>
      <c r="F310" s="1" t="s">
        <v>663</v>
      </c>
      <c r="G310" s="1" t="s">
        <v>83</v>
      </c>
      <c r="H310" s="1" t="s">
        <v>5681</v>
      </c>
      <c r="I310" s="1" t="s">
        <v>6681</v>
      </c>
      <c r="J310" s="1" t="s">
        <v>5683</v>
      </c>
      <c r="K310" s="1" t="s">
        <v>6681</v>
      </c>
      <c r="L310" s="1" t="s">
        <v>6681</v>
      </c>
      <c r="M310" s="1" t="s">
        <v>5684</v>
      </c>
      <c r="N310" s="1" t="s">
        <v>5684</v>
      </c>
      <c r="O310" s="1" t="s">
        <v>5685</v>
      </c>
      <c r="P310" s="1" t="s">
        <v>5686</v>
      </c>
      <c r="Q310" s="1" t="s">
        <v>5687</v>
      </c>
      <c r="R310" s="1" t="s">
        <v>6682</v>
      </c>
      <c r="S310" s="1" t="s">
        <v>75</v>
      </c>
      <c r="T310" s="1" t="s">
        <v>5689</v>
      </c>
      <c r="U310" s="1" t="s">
        <v>5690</v>
      </c>
      <c r="V310" s="1" t="s">
        <v>5784</v>
      </c>
    </row>
    <row r="311" s="1" customFormat="1" spans="1:22">
      <c r="A311" s="1" t="s">
        <v>640</v>
      </c>
      <c r="B311" s="1" t="s">
        <v>219</v>
      </c>
      <c r="C311" s="1" t="s">
        <v>641</v>
      </c>
      <c r="D311" s="1" t="s">
        <v>643</v>
      </c>
      <c r="E311" s="1" t="s">
        <v>6683</v>
      </c>
      <c r="F311" s="1" t="s">
        <v>248</v>
      </c>
      <c r="G311" s="1" t="s">
        <v>82</v>
      </c>
      <c r="H311" s="1" t="s">
        <v>5681</v>
      </c>
      <c r="I311" s="1" t="s">
        <v>6684</v>
      </c>
      <c r="J311" s="1" t="s">
        <v>5683</v>
      </c>
      <c r="K311" s="1" t="s">
        <v>6684</v>
      </c>
      <c r="L311" s="1" t="s">
        <v>6684</v>
      </c>
      <c r="M311" s="1" t="s">
        <v>5684</v>
      </c>
      <c r="N311" s="1" t="s">
        <v>5684</v>
      </c>
      <c r="O311" s="1" t="s">
        <v>5685</v>
      </c>
      <c r="P311" s="1" t="s">
        <v>5686</v>
      </c>
      <c r="Q311" s="1" t="s">
        <v>5687</v>
      </c>
      <c r="R311" s="1" t="s">
        <v>6685</v>
      </c>
      <c r="S311" s="1" t="s">
        <v>75</v>
      </c>
      <c r="T311" s="1" t="s">
        <v>5689</v>
      </c>
      <c r="U311" s="1" t="s">
        <v>5655</v>
      </c>
      <c r="V311" s="1" t="s">
        <v>5691</v>
      </c>
    </row>
    <row r="312" s="1" customFormat="1" spans="1:22">
      <c r="A312" s="1" t="s">
        <v>1244</v>
      </c>
      <c r="B312" s="1" t="s">
        <v>219</v>
      </c>
      <c r="C312" s="1" t="s">
        <v>1245</v>
      </c>
      <c r="D312" s="1" t="s">
        <v>463</v>
      </c>
      <c r="E312" s="1" t="s">
        <v>6686</v>
      </c>
      <c r="F312" s="1" t="s">
        <v>82</v>
      </c>
      <c r="G312" s="1" t="s">
        <v>662</v>
      </c>
      <c r="H312" s="1" t="s">
        <v>5681</v>
      </c>
      <c r="I312" s="1" t="s">
        <v>6687</v>
      </c>
      <c r="J312" s="1" t="s">
        <v>5683</v>
      </c>
      <c r="K312" s="1" t="s">
        <v>6687</v>
      </c>
      <c r="L312" s="1" t="s">
        <v>6687</v>
      </c>
      <c r="M312" s="1" t="s">
        <v>5684</v>
      </c>
      <c r="N312" s="1" t="s">
        <v>5684</v>
      </c>
      <c r="O312" s="1" t="s">
        <v>5685</v>
      </c>
      <c r="P312" s="1" t="s">
        <v>5686</v>
      </c>
      <c r="Q312" s="1" t="s">
        <v>5687</v>
      </c>
      <c r="R312" s="1" t="s">
        <v>6688</v>
      </c>
      <c r="S312" s="1" t="s">
        <v>75</v>
      </c>
      <c r="T312" s="1" t="s">
        <v>5689</v>
      </c>
      <c r="U312" s="1" t="s">
        <v>5655</v>
      </c>
      <c r="V312" s="1" t="s">
        <v>5749</v>
      </c>
    </row>
    <row r="313" s="1" customFormat="1" spans="1:22">
      <c r="A313" s="1" t="s">
        <v>460</v>
      </c>
      <c r="B313" s="1" t="s">
        <v>219</v>
      </c>
      <c r="C313" s="1" t="s">
        <v>461</v>
      </c>
      <c r="D313" s="1" t="s">
        <v>463</v>
      </c>
      <c r="E313" s="1" t="s">
        <v>6689</v>
      </c>
      <c r="F313" s="1" t="s">
        <v>81</v>
      </c>
      <c r="G313" s="1" t="s">
        <v>82</v>
      </c>
      <c r="H313" s="1" t="s">
        <v>5681</v>
      </c>
      <c r="I313" s="1" t="s">
        <v>6690</v>
      </c>
      <c r="J313" s="1" t="s">
        <v>5683</v>
      </c>
      <c r="K313" s="1" t="s">
        <v>6690</v>
      </c>
      <c r="L313" s="1" t="s">
        <v>6690</v>
      </c>
      <c r="M313" s="1" t="s">
        <v>5684</v>
      </c>
      <c r="N313" s="1" t="s">
        <v>5684</v>
      </c>
      <c r="O313" s="1" t="s">
        <v>5685</v>
      </c>
      <c r="P313" s="1" t="s">
        <v>5686</v>
      </c>
      <c r="Q313" s="1" t="s">
        <v>5687</v>
      </c>
      <c r="R313" s="1" t="s">
        <v>6691</v>
      </c>
      <c r="S313" s="1" t="s">
        <v>75</v>
      </c>
      <c r="T313" s="1" t="s">
        <v>5689</v>
      </c>
      <c r="U313" s="1" t="s">
        <v>5655</v>
      </c>
      <c r="V313" s="1" t="s">
        <v>5749</v>
      </c>
    </row>
    <row r="314" s="1" customFormat="1" spans="1:22">
      <c r="A314" s="1" t="s">
        <v>2017</v>
      </c>
      <c r="B314" s="1" t="s">
        <v>219</v>
      </c>
      <c r="C314" s="1" t="s">
        <v>2018</v>
      </c>
      <c r="D314" s="1" t="s">
        <v>2020</v>
      </c>
      <c r="E314" s="1" t="s">
        <v>6692</v>
      </c>
      <c r="F314" s="1" t="s">
        <v>81</v>
      </c>
      <c r="G314" s="1" t="s">
        <v>663</v>
      </c>
      <c r="H314" s="1" t="s">
        <v>5681</v>
      </c>
      <c r="I314" s="1" t="s">
        <v>6693</v>
      </c>
      <c r="J314" s="1" t="s">
        <v>5683</v>
      </c>
      <c r="K314" s="1" t="s">
        <v>6693</v>
      </c>
      <c r="L314" s="1" t="s">
        <v>6693</v>
      </c>
      <c r="M314" s="1" t="s">
        <v>5684</v>
      </c>
      <c r="N314" s="1" t="s">
        <v>5684</v>
      </c>
      <c r="O314" s="1" t="s">
        <v>5685</v>
      </c>
      <c r="P314" s="1" t="s">
        <v>5686</v>
      </c>
      <c r="Q314" s="1" t="s">
        <v>5687</v>
      </c>
      <c r="R314" s="1" t="s">
        <v>6694</v>
      </c>
      <c r="S314" s="1" t="s">
        <v>75</v>
      </c>
      <c r="T314" s="1" t="s">
        <v>5689</v>
      </c>
      <c r="U314" s="1" t="s">
        <v>5655</v>
      </c>
      <c r="V314" s="1" t="s">
        <v>5716</v>
      </c>
    </row>
    <row r="315" s="1" customFormat="1" spans="1:22">
      <c r="A315" s="1" t="s">
        <v>5123</v>
      </c>
      <c r="B315" s="1" t="s">
        <v>219</v>
      </c>
      <c r="C315" s="1" t="s">
        <v>5124</v>
      </c>
      <c r="D315" s="1" t="s">
        <v>6695</v>
      </c>
      <c r="E315" s="1" t="s">
        <v>6696</v>
      </c>
      <c r="F315" s="1" t="s">
        <v>662</v>
      </c>
      <c r="G315" s="1" t="s">
        <v>94</v>
      </c>
      <c r="H315" s="1" t="s">
        <v>5681</v>
      </c>
      <c r="I315" s="1" t="s">
        <v>6697</v>
      </c>
      <c r="J315" s="1" t="s">
        <v>5683</v>
      </c>
      <c r="K315" s="1" t="s">
        <v>6697</v>
      </c>
      <c r="L315" s="1" t="s">
        <v>6697</v>
      </c>
      <c r="M315" s="1" t="s">
        <v>5684</v>
      </c>
      <c r="N315" s="1" t="s">
        <v>5684</v>
      </c>
      <c r="O315" s="1" t="s">
        <v>5685</v>
      </c>
      <c r="P315" s="1" t="s">
        <v>5686</v>
      </c>
      <c r="Q315" s="1" t="s">
        <v>5687</v>
      </c>
      <c r="R315" s="1" t="s">
        <v>6698</v>
      </c>
      <c r="S315" s="1" t="s">
        <v>75</v>
      </c>
      <c r="T315" s="1" t="s">
        <v>5689</v>
      </c>
      <c r="U315" s="1" t="s">
        <v>5655</v>
      </c>
      <c r="V315" s="1" t="s">
        <v>5867</v>
      </c>
    </row>
    <row r="316" s="1" customFormat="1" spans="1:22">
      <c r="A316" s="1" t="s">
        <v>2641</v>
      </c>
      <c r="B316" s="1" t="s">
        <v>219</v>
      </c>
      <c r="C316" s="1" t="s">
        <v>2642</v>
      </c>
      <c r="D316" s="1" t="s">
        <v>2266</v>
      </c>
      <c r="E316" s="1" t="s">
        <v>6699</v>
      </c>
      <c r="F316" s="1" t="s">
        <v>248</v>
      </c>
      <c r="G316" s="1" t="s">
        <v>663</v>
      </c>
      <c r="H316" s="1" t="s">
        <v>5681</v>
      </c>
      <c r="I316" s="1" t="s">
        <v>6700</v>
      </c>
      <c r="J316" s="1" t="s">
        <v>5683</v>
      </c>
      <c r="K316" s="1" t="s">
        <v>6700</v>
      </c>
      <c r="L316" s="1" t="s">
        <v>6700</v>
      </c>
      <c r="M316" s="1" t="s">
        <v>5684</v>
      </c>
      <c r="N316" s="1" t="s">
        <v>5684</v>
      </c>
      <c r="O316" s="1" t="s">
        <v>5685</v>
      </c>
      <c r="P316" s="1" t="s">
        <v>5686</v>
      </c>
      <c r="Q316" s="1" t="s">
        <v>5687</v>
      </c>
      <c r="R316" s="1" t="s">
        <v>6701</v>
      </c>
      <c r="S316" s="1" t="s">
        <v>75</v>
      </c>
      <c r="T316" s="1" t="s">
        <v>5689</v>
      </c>
      <c r="U316" s="1" t="s">
        <v>5690</v>
      </c>
      <c r="V316" s="1" t="s">
        <v>5738</v>
      </c>
    </row>
    <row r="317" s="1" customFormat="1" spans="1:22">
      <c r="A317" s="1" t="s">
        <v>649</v>
      </c>
      <c r="B317" s="1" t="s">
        <v>219</v>
      </c>
      <c r="C317" s="1" t="s">
        <v>650</v>
      </c>
      <c r="D317" s="1" t="s">
        <v>6702</v>
      </c>
      <c r="E317" s="1" t="s">
        <v>6703</v>
      </c>
      <c r="F317" s="1" t="s">
        <v>154</v>
      </c>
      <c r="G317" s="1" t="s">
        <v>82</v>
      </c>
      <c r="H317" s="1" t="s">
        <v>5681</v>
      </c>
      <c r="I317" s="1" t="s">
        <v>6704</v>
      </c>
      <c r="J317" s="1" t="s">
        <v>5683</v>
      </c>
      <c r="K317" s="1" t="s">
        <v>6704</v>
      </c>
      <c r="L317" s="1" t="s">
        <v>6704</v>
      </c>
      <c r="M317" s="1" t="s">
        <v>5684</v>
      </c>
      <c r="N317" s="1" t="s">
        <v>5684</v>
      </c>
      <c r="O317" s="1" t="s">
        <v>5685</v>
      </c>
      <c r="P317" s="1" t="s">
        <v>5686</v>
      </c>
      <c r="Q317" s="1" t="s">
        <v>5687</v>
      </c>
      <c r="R317" s="1" t="s">
        <v>6705</v>
      </c>
      <c r="S317" s="1" t="s">
        <v>75</v>
      </c>
      <c r="T317" s="1" t="s">
        <v>5689</v>
      </c>
      <c r="U317" s="1" t="s">
        <v>5690</v>
      </c>
      <c r="V317" s="1" t="s">
        <v>5691</v>
      </c>
    </row>
    <row r="318" s="1" customFormat="1" spans="1:22">
      <c r="A318" s="1" t="s">
        <v>2582</v>
      </c>
      <c r="B318" s="1" t="s">
        <v>219</v>
      </c>
      <c r="C318" s="1" t="s">
        <v>2583</v>
      </c>
      <c r="D318" s="1" t="s">
        <v>679</v>
      </c>
      <c r="E318" s="1" t="s">
        <v>6703</v>
      </c>
      <c r="F318" s="1" t="s">
        <v>82</v>
      </c>
      <c r="G318" s="1" t="s">
        <v>663</v>
      </c>
      <c r="H318" s="1" t="s">
        <v>5681</v>
      </c>
      <c r="I318" s="1" t="s">
        <v>6050</v>
      </c>
      <c r="J318" s="1" t="s">
        <v>5683</v>
      </c>
      <c r="K318" s="1" t="s">
        <v>6050</v>
      </c>
      <c r="L318" s="1" t="s">
        <v>6050</v>
      </c>
      <c r="M318" s="1" t="s">
        <v>5684</v>
      </c>
      <c r="N318" s="1" t="s">
        <v>5684</v>
      </c>
      <c r="O318" s="1" t="s">
        <v>5685</v>
      </c>
      <c r="P318" s="1" t="s">
        <v>5686</v>
      </c>
      <c r="Q318" s="1" t="s">
        <v>5687</v>
      </c>
      <c r="R318" s="1" t="s">
        <v>6706</v>
      </c>
      <c r="S318" s="1" t="s">
        <v>75</v>
      </c>
      <c r="T318" s="1" t="s">
        <v>5689</v>
      </c>
      <c r="U318" s="1" t="s">
        <v>5690</v>
      </c>
      <c r="V318" s="1" t="s">
        <v>5691</v>
      </c>
    </row>
    <row r="319" s="1" customFormat="1" spans="1:22">
      <c r="A319" s="1" t="s">
        <v>2223</v>
      </c>
      <c r="B319" s="1" t="s">
        <v>219</v>
      </c>
      <c r="C319" s="1" t="s">
        <v>2224</v>
      </c>
      <c r="D319" s="1" t="s">
        <v>1227</v>
      </c>
      <c r="E319" s="1" t="s">
        <v>6707</v>
      </c>
      <c r="F319" s="1" t="s">
        <v>662</v>
      </c>
      <c r="G319" s="1" t="s">
        <v>663</v>
      </c>
      <c r="H319" s="1" t="s">
        <v>5681</v>
      </c>
      <c r="I319" s="1" t="s">
        <v>6708</v>
      </c>
      <c r="J319" s="1" t="s">
        <v>5683</v>
      </c>
      <c r="K319" s="1" t="s">
        <v>6708</v>
      </c>
      <c r="L319" s="1" t="s">
        <v>6708</v>
      </c>
      <c r="M319" s="1" t="s">
        <v>5684</v>
      </c>
      <c r="N319" s="1" t="s">
        <v>5684</v>
      </c>
      <c r="O319" s="1" t="s">
        <v>5685</v>
      </c>
      <c r="P319" s="1" t="s">
        <v>5686</v>
      </c>
      <c r="Q319" s="1" t="s">
        <v>5687</v>
      </c>
      <c r="R319" s="1" t="s">
        <v>6709</v>
      </c>
      <c r="S319" s="1" t="s">
        <v>75</v>
      </c>
      <c r="T319" s="1" t="s">
        <v>5689</v>
      </c>
      <c r="U319" s="1" t="s">
        <v>5655</v>
      </c>
      <c r="V319" s="1" t="s">
        <v>5738</v>
      </c>
    </row>
    <row r="320" s="1" customFormat="1" spans="1:22">
      <c r="A320" s="1" t="s">
        <v>4598</v>
      </c>
      <c r="B320" s="1" t="s">
        <v>219</v>
      </c>
      <c r="C320" s="1" t="s">
        <v>4599</v>
      </c>
      <c r="D320" s="1" t="s">
        <v>1970</v>
      </c>
      <c r="E320" s="1" t="s">
        <v>6710</v>
      </c>
      <c r="F320" s="1" t="s">
        <v>2725</v>
      </c>
      <c r="G320" s="1" t="s">
        <v>94</v>
      </c>
      <c r="H320" s="1" t="s">
        <v>5681</v>
      </c>
      <c r="I320" s="1" t="s">
        <v>6711</v>
      </c>
      <c r="J320" s="1" t="s">
        <v>5683</v>
      </c>
      <c r="K320" s="1" t="s">
        <v>6711</v>
      </c>
      <c r="L320" s="1" t="s">
        <v>6711</v>
      </c>
      <c r="M320" s="1" t="s">
        <v>5684</v>
      </c>
      <c r="N320" s="1" t="s">
        <v>5684</v>
      </c>
      <c r="O320" s="1" t="s">
        <v>5685</v>
      </c>
      <c r="P320" s="1" t="s">
        <v>5686</v>
      </c>
      <c r="Q320" s="1" t="s">
        <v>5687</v>
      </c>
      <c r="R320" s="1" t="s">
        <v>6712</v>
      </c>
      <c r="S320" s="1" t="s">
        <v>75</v>
      </c>
      <c r="T320" s="1" t="s">
        <v>5689</v>
      </c>
      <c r="U320" s="1" t="s">
        <v>5655</v>
      </c>
      <c r="V320" s="1" t="s">
        <v>5716</v>
      </c>
    </row>
    <row r="321" s="1" customFormat="1" spans="1:22">
      <c r="A321" s="1" t="s">
        <v>4136</v>
      </c>
      <c r="B321" s="1" t="s">
        <v>219</v>
      </c>
      <c r="C321" s="1" t="s">
        <v>4137</v>
      </c>
      <c r="D321" s="1" t="s">
        <v>670</v>
      </c>
      <c r="E321" s="1" t="s">
        <v>6713</v>
      </c>
      <c r="F321" s="1" t="s">
        <v>82</v>
      </c>
      <c r="G321" s="1" t="s">
        <v>2725</v>
      </c>
      <c r="H321" s="1" t="s">
        <v>5681</v>
      </c>
      <c r="I321" s="1" t="s">
        <v>6714</v>
      </c>
      <c r="J321" s="1" t="s">
        <v>5683</v>
      </c>
      <c r="K321" s="1" t="s">
        <v>6714</v>
      </c>
      <c r="L321" s="1" t="s">
        <v>6714</v>
      </c>
      <c r="M321" s="1" t="s">
        <v>5684</v>
      </c>
      <c r="N321" s="1" t="s">
        <v>5684</v>
      </c>
      <c r="O321" s="1" t="s">
        <v>5685</v>
      </c>
      <c r="P321" s="1" t="s">
        <v>5686</v>
      </c>
      <c r="Q321" s="1" t="s">
        <v>5687</v>
      </c>
      <c r="R321" s="1" t="s">
        <v>6715</v>
      </c>
      <c r="S321" s="1" t="s">
        <v>75</v>
      </c>
      <c r="T321" s="1" t="s">
        <v>5689</v>
      </c>
      <c r="U321" s="1" t="s">
        <v>5690</v>
      </c>
      <c r="V321" s="1" t="s">
        <v>5691</v>
      </c>
    </row>
    <row r="322" s="1" customFormat="1" spans="1:22">
      <c r="A322" s="1" t="s">
        <v>3946</v>
      </c>
      <c r="B322" s="1" t="s">
        <v>219</v>
      </c>
      <c r="C322" s="1" t="s">
        <v>3947</v>
      </c>
      <c r="D322" s="1" t="s">
        <v>3118</v>
      </c>
      <c r="E322" s="1" t="s">
        <v>6716</v>
      </c>
      <c r="F322" s="1" t="s">
        <v>663</v>
      </c>
      <c r="G322" s="1" t="s">
        <v>2725</v>
      </c>
      <c r="H322" s="1" t="s">
        <v>5681</v>
      </c>
      <c r="I322" s="1" t="s">
        <v>6717</v>
      </c>
      <c r="J322" s="1" t="s">
        <v>5683</v>
      </c>
      <c r="K322" s="1" t="s">
        <v>6717</v>
      </c>
      <c r="L322" s="1" t="s">
        <v>6717</v>
      </c>
      <c r="M322" s="1" t="s">
        <v>5684</v>
      </c>
      <c r="N322" s="1" t="s">
        <v>5684</v>
      </c>
      <c r="O322" s="1" t="s">
        <v>5685</v>
      </c>
      <c r="P322" s="1" t="s">
        <v>5686</v>
      </c>
      <c r="Q322" s="1" t="s">
        <v>5687</v>
      </c>
      <c r="R322" s="1" t="s">
        <v>6718</v>
      </c>
      <c r="S322" s="1" t="s">
        <v>75</v>
      </c>
      <c r="T322" s="1" t="s">
        <v>5689</v>
      </c>
      <c r="U322" s="1" t="s">
        <v>5690</v>
      </c>
      <c r="V322" s="1" t="s">
        <v>5738</v>
      </c>
    </row>
    <row r="323" s="1" customFormat="1" spans="1:22">
      <c r="A323" s="1" t="s">
        <v>4691</v>
      </c>
      <c r="B323" s="1" t="s">
        <v>219</v>
      </c>
      <c r="C323" s="1" t="s">
        <v>4692</v>
      </c>
      <c r="D323" s="1" t="s">
        <v>6030</v>
      </c>
      <c r="E323" s="1" t="s">
        <v>6719</v>
      </c>
      <c r="F323" s="1" t="s">
        <v>662</v>
      </c>
      <c r="G323" s="1" t="s">
        <v>94</v>
      </c>
      <c r="H323" s="1" t="s">
        <v>5681</v>
      </c>
      <c r="I323" s="1" t="s">
        <v>6720</v>
      </c>
      <c r="J323" s="1" t="s">
        <v>5683</v>
      </c>
      <c r="K323" s="1" t="s">
        <v>6720</v>
      </c>
      <c r="L323" s="1" t="s">
        <v>6720</v>
      </c>
      <c r="M323" s="1" t="s">
        <v>5684</v>
      </c>
      <c r="N323" s="1" t="s">
        <v>5684</v>
      </c>
      <c r="O323" s="1" t="s">
        <v>5685</v>
      </c>
      <c r="P323" s="1" t="s">
        <v>5686</v>
      </c>
      <c r="Q323" s="1" t="s">
        <v>5687</v>
      </c>
      <c r="R323" s="1" t="s">
        <v>6721</v>
      </c>
      <c r="S323" s="1" t="s">
        <v>75</v>
      </c>
      <c r="T323" s="1" t="s">
        <v>5689</v>
      </c>
      <c r="U323" s="1" t="s">
        <v>5690</v>
      </c>
      <c r="V323" s="1" t="s">
        <v>5738</v>
      </c>
    </row>
    <row r="324" s="1" customFormat="1" spans="1:22">
      <c r="A324" s="1" t="s">
        <v>4183</v>
      </c>
      <c r="B324" s="1" t="s">
        <v>219</v>
      </c>
      <c r="C324" s="1" t="s">
        <v>4184</v>
      </c>
      <c r="D324" s="1" t="s">
        <v>670</v>
      </c>
      <c r="E324" s="1" t="s">
        <v>6722</v>
      </c>
      <c r="F324" s="1" t="s">
        <v>82</v>
      </c>
      <c r="G324" s="1" t="s">
        <v>2725</v>
      </c>
      <c r="H324" s="1" t="s">
        <v>5681</v>
      </c>
      <c r="I324" s="1" t="s">
        <v>6714</v>
      </c>
      <c r="J324" s="1" t="s">
        <v>5683</v>
      </c>
      <c r="K324" s="1" t="s">
        <v>6714</v>
      </c>
      <c r="L324" s="1" t="s">
        <v>6714</v>
      </c>
      <c r="M324" s="1" t="s">
        <v>5684</v>
      </c>
      <c r="N324" s="1" t="s">
        <v>5684</v>
      </c>
      <c r="O324" s="1" t="s">
        <v>5685</v>
      </c>
      <c r="P324" s="1" t="s">
        <v>5686</v>
      </c>
      <c r="Q324" s="1" t="s">
        <v>5687</v>
      </c>
      <c r="R324" s="1" t="s">
        <v>6723</v>
      </c>
      <c r="S324" s="1" t="s">
        <v>75</v>
      </c>
      <c r="T324" s="1" t="s">
        <v>5689</v>
      </c>
      <c r="U324" s="1" t="s">
        <v>5690</v>
      </c>
      <c r="V324" s="1" t="s">
        <v>5691</v>
      </c>
    </row>
    <row r="325" s="1" customFormat="1" spans="1:22">
      <c r="A325" s="1" t="s">
        <v>3397</v>
      </c>
      <c r="B325" s="1" t="s">
        <v>219</v>
      </c>
      <c r="C325" s="1" t="s">
        <v>3398</v>
      </c>
      <c r="D325" s="1" t="s">
        <v>679</v>
      </c>
      <c r="E325" s="1" t="s">
        <v>6724</v>
      </c>
      <c r="F325" s="1" t="s">
        <v>662</v>
      </c>
      <c r="G325" s="1" t="s">
        <v>83</v>
      </c>
      <c r="H325" s="1" t="s">
        <v>5681</v>
      </c>
      <c r="I325" s="1" t="s">
        <v>6374</v>
      </c>
      <c r="J325" s="1" t="s">
        <v>5683</v>
      </c>
      <c r="K325" s="1" t="s">
        <v>6374</v>
      </c>
      <c r="L325" s="1" t="s">
        <v>6374</v>
      </c>
      <c r="M325" s="1" t="s">
        <v>5684</v>
      </c>
      <c r="N325" s="1" t="s">
        <v>5684</v>
      </c>
      <c r="O325" s="1" t="s">
        <v>5685</v>
      </c>
      <c r="P325" s="1" t="s">
        <v>5686</v>
      </c>
      <c r="Q325" s="1" t="s">
        <v>5687</v>
      </c>
      <c r="R325" s="1" t="s">
        <v>6725</v>
      </c>
      <c r="S325" s="1" t="s">
        <v>75</v>
      </c>
      <c r="T325" s="1" t="s">
        <v>5689</v>
      </c>
      <c r="U325" s="1" t="s">
        <v>5690</v>
      </c>
      <c r="V325" s="1" t="s">
        <v>5691</v>
      </c>
    </row>
    <row r="326" s="1" customFormat="1" spans="1:22">
      <c r="A326" s="1" t="s">
        <v>4867</v>
      </c>
      <c r="B326" s="1" t="s">
        <v>437</v>
      </c>
      <c r="C326" s="1" t="s">
        <v>4868</v>
      </c>
      <c r="D326" s="1" t="s">
        <v>2397</v>
      </c>
      <c r="E326" s="1" t="s">
        <v>6726</v>
      </c>
      <c r="F326" s="1" t="s">
        <v>83</v>
      </c>
      <c r="G326" s="1" t="s">
        <v>94</v>
      </c>
      <c r="H326" s="1" t="s">
        <v>5681</v>
      </c>
      <c r="I326" s="1" t="s">
        <v>6727</v>
      </c>
      <c r="J326" s="1" t="s">
        <v>5683</v>
      </c>
      <c r="K326" s="1" t="s">
        <v>6727</v>
      </c>
      <c r="L326" s="1" t="s">
        <v>6727</v>
      </c>
      <c r="M326" s="1" t="s">
        <v>5684</v>
      </c>
      <c r="N326" s="1" t="s">
        <v>5684</v>
      </c>
      <c r="O326" s="1" t="s">
        <v>5685</v>
      </c>
      <c r="P326" s="1" t="s">
        <v>5686</v>
      </c>
      <c r="Q326" s="1" t="s">
        <v>5687</v>
      </c>
      <c r="R326" s="1" t="s">
        <v>6728</v>
      </c>
      <c r="S326" s="1" t="s">
        <v>75</v>
      </c>
      <c r="T326" s="1" t="s">
        <v>5689</v>
      </c>
      <c r="U326" s="1" t="s">
        <v>5690</v>
      </c>
      <c r="V326" s="1" t="s">
        <v>5691</v>
      </c>
    </row>
    <row r="327" s="1" customFormat="1" spans="1:22">
      <c r="A327" s="1" t="s">
        <v>631</v>
      </c>
      <c r="B327" s="1" t="s">
        <v>437</v>
      </c>
      <c r="C327" s="1" t="s">
        <v>632</v>
      </c>
      <c r="D327" s="1" t="s">
        <v>634</v>
      </c>
      <c r="E327" s="1" t="s">
        <v>6729</v>
      </c>
      <c r="F327" s="1" t="s">
        <v>81</v>
      </c>
      <c r="G327" s="1" t="s">
        <v>82</v>
      </c>
      <c r="H327" s="1" t="s">
        <v>5681</v>
      </c>
      <c r="I327" s="1" t="s">
        <v>6730</v>
      </c>
      <c r="J327" s="1" t="s">
        <v>5683</v>
      </c>
      <c r="K327" s="1" t="s">
        <v>6730</v>
      </c>
      <c r="L327" s="1" t="s">
        <v>6730</v>
      </c>
      <c r="M327" s="1" t="s">
        <v>5684</v>
      </c>
      <c r="N327" s="1" t="s">
        <v>5684</v>
      </c>
      <c r="O327" s="1" t="s">
        <v>5685</v>
      </c>
      <c r="P327" s="1" t="s">
        <v>5686</v>
      </c>
      <c r="Q327" s="1" t="s">
        <v>5687</v>
      </c>
      <c r="R327" s="1" t="s">
        <v>6731</v>
      </c>
      <c r="S327" s="1" t="s">
        <v>75</v>
      </c>
      <c r="T327" s="1" t="s">
        <v>5689</v>
      </c>
      <c r="U327" s="1" t="s">
        <v>5690</v>
      </c>
      <c r="V327" s="1" t="s">
        <v>5953</v>
      </c>
    </row>
    <row r="328" s="1" customFormat="1" spans="1:22">
      <c r="A328" s="1" t="s">
        <v>4864</v>
      </c>
      <c r="B328" s="1" t="s">
        <v>437</v>
      </c>
      <c r="C328" s="1" t="s">
        <v>4865</v>
      </c>
      <c r="D328" s="1" t="s">
        <v>2397</v>
      </c>
      <c r="E328" s="1" t="s">
        <v>6732</v>
      </c>
      <c r="F328" s="1" t="s">
        <v>83</v>
      </c>
      <c r="G328" s="1" t="s">
        <v>94</v>
      </c>
      <c r="H328" s="1" t="s">
        <v>5681</v>
      </c>
      <c r="I328" s="1" t="s">
        <v>6727</v>
      </c>
      <c r="J328" s="1" t="s">
        <v>5683</v>
      </c>
      <c r="K328" s="1" t="s">
        <v>6727</v>
      </c>
      <c r="L328" s="1" t="s">
        <v>6727</v>
      </c>
      <c r="M328" s="1" t="s">
        <v>5684</v>
      </c>
      <c r="N328" s="1" t="s">
        <v>5684</v>
      </c>
      <c r="O328" s="1" t="s">
        <v>5685</v>
      </c>
      <c r="P328" s="1" t="s">
        <v>5686</v>
      </c>
      <c r="Q328" s="1" t="s">
        <v>5687</v>
      </c>
      <c r="R328" s="1" t="s">
        <v>6733</v>
      </c>
      <c r="S328" s="1" t="s">
        <v>75</v>
      </c>
      <c r="T328" s="1" t="s">
        <v>5689</v>
      </c>
      <c r="U328" s="1" t="s">
        <v>5690</v>
      </c>
      <c r="V328" s="1" t="s">
        <v>5691</v>
      </c>
    </row>
    <row r="329" s="1" customFormat="1" spans="1:22">
      <c r="A329" s="1" t="s">
        <v>4859</v>
      </c>
      <c r="B329" s="1" t="s">
        <v>437</v>
      </c>
      <c r="C329" s="1" t="s">
        <v>4860</v>
      </c>
      <c r="D329" s="1" t="s">
        <v>2397</v>
      </c>
      <c r="E329" s="1" t="s">
        <v>6734</v>
      </c>
      <c r="F329" s="1" t="s">
        <v>83</v>
      </c>
      <c r="G329" s="1" t="s">
        <v>94</v>
      </c>
      <c r="H329" s="1" t="s">
        <v>5681</v>
      </c>
      <c r="I329" s="1" t="s">
        <v>6727</v>
      </c>
      <c r="J329" s="1" t="s">
        <v>5683</v>
      </c>
      <c r="K329" s="1" t="s">
        <v>6727</v>
      </c>
      <c r="L329" s="1" t="s">
        <v>6727</v>
      </c>
      <c r="M329" s="1" t="s">
        <v>5684</v>
      </c>
      <c r="N329" s="1" t="s">
        <v>5684</v>
      </c>
      <c r="O329" s="1" t="s">
        <v>5685</v>
      </c>
      <c r="P329" s="1" t="s">
        <v>5686</v>
      </c>
      <c r="Q329" s="1" t="s">
        <v>5687</v>
      </c>
      <c r="R329" s="1" t="s">
        <v>6735</v>
      </c>
      <c r="S329" s="1" t="s">
        <v>75</v>
      </c>
      <c r="T329" s="1" t="s">
        <v>5689</v>
      </c>
      <c r="U329" s="1" t="s">
        <v>5690</v>
      </c>
      <c r="V329" s="1" t="s">
        <v>5691</v>
      </c>
    </row>
    <row r="330" s="1" customFormat="1" spans="1:22">
      <c r="A330" s="1" t="s">
        <v>1571</v>
      </c>
      <c r="B330" s="1" t="s">
        <v>437</v>
      </c>
      <c r="C330" s="1" t="s">
        <v>1572</v>
      </c>
      <c r="D330" s="1" t="s">
        <v>5909</v>
      </c>
      <c r="E330" s="1" t="s">
        <v>5910</v>
      </c>
      <c r="F330" s="1" t="s">
        <v>81</v>
      </c>
      <c r="G330" s="1" t="s">
        <v>662</v>
      </c>
      <c r="H330" s="1" t="s">
        <v>5681</v>
      </c>
      <c r="I330" s="1" t="s">
        <v>6736</v>
      </c>
      <c r="J330" s="1" t="s">
        <v>5683</v>
      </c>
      <c r="K330" s="1" t="s">
        <v>6736</v>
      </c>
      <c r="L330" s="1" t="s">
        <v>6736</v>
      </c>
      <c r="M330" s="1" t="s">
        <v>5684</v>
      </c>
      <c r="N330" s="1" t="s">
        <v>5684</v>
      </c>
      <c r="O330" s="1" t="s">
        <v>5685</v>
      </c>
      <c r="P330" s="1" t="s">
        <v>5686</v>
      </c>
      <c r="Q330" s="1" t="s">
        <v>5687</v>
      </c>
      <c r="R330" s="1" t="s">
        <v>6737</v>
      </c>
      <c r="S330" s="1" t="s">
        <v>75</v>
      </c>
      <c r="T330" s="1" t="s">
        <v>5689</v>
      </c>
      <c r="U330" s="1" t="s">
        <v>5690</v>
      </c>
      <c r="V330" s="1" t="s">
        <v>5691</v>
      </c>
    </row>
    <row r="331" s="1" customFormat="1" spans="1:22">
      <c r="A331" s="1" t="s">
        <v>2446</v>
      </c>
      <c r="B331" s="1" t="s">
        <v>437</v>
      </c>
      <c r="C331" s="1" t="s">
        <v>2447</v>
      </c>
      <c r="D331" s="1" t="s">
        <v>2449</v>
      </c>
      <c r="E331" s="1" t="s">
        <v>6738</v>
      </c>
      <c r="F331" s="1" t="s">
        <v>248</v>
      </c>
      <c r="G331" s="1" t="s">
        <v>663</v>
      </c>
      <c r="H331" s="1" t="s">
        <v>5681</v>
      </c>
      <c r="I331" s="1" t="s">
        <v>6739</v>
      </c>
      <c r="J331" s="1" t="s">
        <v>5683</v>
      </c>
      <c r="K331" s="1" t="s">
        <v>6739</v>
      </c>
      <c r="L331" s="1" t="s">
        <v>6739</v>
      </c>
      <c r="M331" s="1" t="s">
        <v>5684</v>
      </c>
      <c r="N331" s="1" t="s">
        <v>5684</v>
      </c>
      <c r="O331" s="1" t="s">
        <v>5685</v>
      </c>
      <c r="P331" s="1" t="s">
        <v>5686</v>
      </c>
      <c r="Q331" s="1" t="s">
        <v>5687</v>
      </c>
      <c r="R331" s="1" t="s">
        <v>6740</v>
      </c>
      <c r="S331" s="1" t="s">
        <v>75</v>
      </c>
      <c r="T331" s="1" t="s">
        <v>5689</v>
      </c>
      <c r="U331" s="1" t="s">
        <v>5690</v>
      </c>
      <c r="V331" s="1" t="s">
        <v>5691</v>
      </c>
    </row>
    <row r="332" s="1" customFormat="1" spans="1:22">
      <c r="A332" s="1" t="s">
        <v>2920</v>
      </c>
      <c r="B332" s="1" t="s">
        <v>437</v>
      </c>
      <c r="C332" s="1" t="s">
        <v>2921</v>
      </c>
      <c r="D332" s="1" t="s">
        <v>5918</v>
      </c>
      <c r="E332" s="1" t="s">
        <v>6741</v>
      </c>
      <c r="F332" s="1" t="s">
        <v>82</v>
      </c>
      <c r="G332" s="1" t="s">
        <v>83</v>
      </c>
      <c r="H332" s="1" t="s">
        <v>5681</v>
      </c>
      <c r="I332" s="1" t="s">
        <v>6742</v>
      </c>
      <c r="J332" s="1" t="s">
        <v>5683</v>
      </c>
      <c r="K332" s="1" t="s">
        <v>6742</v>
      </c>
      <c r="L332" s="1" t="s">
        <v>6742</v>
      </c>
      <c r="M332" s="1" t="s">
        <v>5684</v>
      </c>
      <c r="N332" s="1" t="s">
        <v>5684</v>
      </c>
      <c r="O332" s="1" t="s">
        <v>5685</v>
      </c>
      <c r="P332" s="1" t="s">
        <v>5686</v>
      </c>
      <c r="Q332" s="1" t="s">
        <v>5687</v>
      </c>
      <c r="R332" s="1" t="s">
        <v>6743</v>
      </c>
      <c r="S332" s="1" t="s">
        <v>75</v>
      </c>
      <c r="T332" s="1" t="s">
        <v>5689</v>
      </c>
      <c r="U332" s="1" t="s">
        <v>5690</v>
      </c>
      <c r="V332" s="1" t="s">
        <v>5716</v>
      </c>
    </row>
    <row r="333" s="1" customFormat="1" spans="1:22">
      <c r="A333" s="1" t="s">
        <v>5257</v>
      </c>
      <c r="B333" s="1" t="s">
        <v>437</v>
      </c>
      <c r="C333" s="1" t="s">
        <v>5258</v>
      </c>
      <c r="D333" s="1" t="s">
        <v>1227</v>
      </c>
      <c r="E333" s="1" t="s">
        <v>6744</v>
      </c>
      <c r="F333" s="1" t="s">
        <v>83</v>
      </c>
      <c r="G333" s="1" t="s">
        <v>871</v>
      </c>
      <c r="H333" s="1" t="s">
        <v>5681</v>
      </c>
      <c r="I333" s="1" t="s">
        <v>6745</v>
      </c>
      <c r="J333" s="1" t="s">
        <v>5683</v>
      </c>
      <c r="K333" s="1" t="s">
        <v>6745</v>
      </c>
      <c r="L333" s="1" t="s">
        <v>6745</v>
      </c>
      <c r="M333" s="1" t="s">
        <v>5684</v>
      </c>
      <c r="N333" s="1" t="s">
        <v>5684</v>
      </c>
      <c r="O333" s="1" t="s">
        <v>5685</v>
      </c>
      <c r="P333" s="1" t="s">
        <v>5686</v>
      </c>
      <c r="Q333" s="1" t="s">
        <v>5687</v>
      </c>
      <c r="R333" s="1" t="s">
        <v>6746</v>
      </c>
      <c r="S333" s="1" t="s">
        <v>75</v>
      </c>
      <c r="T333" s="1" t="s">
        <v>5689</v>
      </c>
      <c r="U333" s="1" t="s">
        <v>5655</v>
      </c>
      <c r="V333" s="1" t="s">
        <v>5738</v>
      </c>
    </row>
    <row r="334" s="1" customFormat="1" spans="1:22">
      <c r="A334" s="1" t="s">
        <v>3785</v>
      </c>
      <c r="B334" s="1" t="s">
        <v>437</v>
      </c>
      <c r="C334" s="1" t="s">
        <v>3786</v>
      </c>
      <c r="D334" s="1" t="s">
        <v>5918</v>
      </c>
      <c r="E334" s="1" t="s">
        <v>6747</v>
      </c>
      <c r="F334" s="1" t="s">
        <v>663</v>
      </c>
      <c r="G334" s="1" t="s">
        <v>2725</v>
      </c>
      <c r="H334" s="1" t="s">
        <v>5681</v>
      </c>
      <c r="I334" s="1" t="s">
        <v>6748</v>
      </c>
      <c r="J334" s="1" t="s">
        <v>5683</v>
      </c>
      <c r="K334" s="1" t="s">
        <v>6748</v>
      </c>
      <c r="L334" s="1" t="s">
        <v>6748</v>
      </c>
      <c r="M334" s="1" t="s">
        <v>5684</v>
      </c>
      <c r="N334" s="1" t="s">
        <v>5684</v>
      </c>
      <c r="O334" s="1" t="s">
        <v>5685</v>
      </c>
      <c r="P334" s="1" t="s">
        <v>5686</v>
      </c>
      <c r="Q334" s="1" t="s">
        <v>5687</v>
      </c>
      <c r="R334" s="1" t="s">
        <v>6749</v>
      </c>
      <c r="S334" s="1" t="s">
        <v>75</v>
      </c>
      <c r="T334" s="1" t="s">
        <v>5689</v>
      </c>
      <c r="U334" s="1" t="s">
        <v>5690</v>
      </c>
      <c r="V334" s="1" t="s">
        <v>5716</v>
      </c>
    </row>
    <row r="335" s="1" customFormat="1" spans="1:22">
      <c r="A335" s="1" t="s">
        <v>5276</v>
      </c>
      <c r="B335" s="1" t="s">
        <v>437</v>
      </c>
      <c r="C335" s="1" t="s">
        <v>5277</v>
      </c>
      <c r="D335" s="1" t="s">
        <v>5739</v>
      </c>
      <c r="E335" s="1" t="s">
        <v>6750</v>
      </c>
      <c r="F335" s="1" t="s">
        <v>94</v>
      </c>
      <c r="G335" s="1" t="s">
        <v>871</v>
      </c>
      <c r="H335" s="1" t="s">
        <v>5681</v>
      </c>
      <c r="I335" s="1" t="s">
        <v>6751</v>
      </c>
      <c r="J335" s="1" t="s">
        <v>5683</v>
      </c>
      <c r="K335" s="1" t="s">
        <v>6751</v>
      </c>
      <c r="L335" s="1" t="s">
        <v>6751</v>
      </c>
      <c r="M335" s="1" t="s">
        <v>5684</v>
      </c>
      <c r="N335" s="1" t="s">
        <v>5684</v>
      </c>
      <c r="O335" s="1" t="s">
        <v>5685</v>
      </c>
      <c r="P335" s="1" t="s">
        <v>5686</v>
      </c>
      <c r="Q335" s="1" t="s">
        <v>5687</v>
      </c>
      <c r="R335" s="1" t="s">
        <v>6752</v>
      </c>
      <c r="S335" s="1" t="s">
        <v>75</v>
      </c>
      <c r="T335" s="1" t="s">
        <v>5689</v>
      </c>
      <c r="U335" s="1" t="s">
        <v>5690</v>
      </c>
      <c r="V335" s="1" t="s">
        <v>5738</v>
      </c>
    </row>
    <row r="336" s="1" customFormat="1" spans="1:22">
      <c r="A336" s="1" t="s">
        <v>2911</v>
      </c>
      <c r="B336" s="1" t="s">
        <v>437</v>
      </c>
      <c r="C336" s="1" t="s">
        <v>2912</v>
      </c>
      <c r="D336" s="1" t="s">
        <v>2914</v>
      </c>
      <c r="E336" s="1" t="s">
        <v>6753</v>
      </c>
      <c r="F336" s="1" t="s">
        <v>81</v>
      </c>
      <c r="G336" s="1" t="s">
        <v>83</v>
      </c>
      <c r="H336" s="1" t="s">
        <v>5681</v>
      </c>
      <c r="I336" s="1" t="s">
        <v>6754</v>
      </c>
      <c r="J336" s="1" t="s">
        <v>5683</v>
      </c>
      <c r="K336" s="1" t="s">
        <v>6754</v>
      </c>
      <c r="L336" s="1" t="s">
        <v>6754</v>
      </c>
      <c r="M336" s="1" t="s">
        <v>5684</v>
      </c>
      <c r="N336" s="1" t="s">
        <v>5684</v>
      </c>
      <c r="O336" s="1" t="s">
        <v>5685</v>
      </c>
      <c r="P336" s="1" t="s">
        <v>5686</v>
      </c>
      <c r="Q336" s="1" t="s">
        <v>5687</v>
      </c>
      <c r="R336" s="1" t="s">
        <v>6755</v>
      </c>
      <c r="S336" s="1" t="s">
        <v>75</v>
      </c>
      <c r="T336" s="1" t="s">
        <v>5689</v>
      </c>
      <c r="U336" s="1" t="s">
        <v>5655</v>
      </c>
      <c r="V336" s="1" t="s">
        <v>5713</v>
      </c>
    </row>
    <row r="337" s="1" customFormat="1" spans="1:22">
      <c r="A337" s="1" t="s">
        <v>3815</v>
      </c>
      <c r="B337" s="1" t="s">
        <v>437</v>
      </c>
      <c r="C337" s="1" t="s">
        <v>3816</v>
      </c>
      <c r="D337" s="1" t="s">
        <v>5918</v>
      </c>
      <c r="E337" s="1" t="s">
        <v>6756</v>
      </c>
      <c r="F337" s="1" t="s">
        <v>663</v>
      </c>
      <c r="G337" s="1" t="s">
        <v>2725</v>
      </c>
      <c r="H337" s="1" t="s">
        <v>5681</v>
      </c>
      <c r="I337" s="1" t="s">
        <v>6748</v>
      </c>
      <c r="J337" s="1" t="s">
        <v>5683</v>
      </c>
      <c r="K337" s="1" t="s">
        <v>6748</v>
      </c>
      <c r="L337" s="1" t="s">
        <v>6748</v>
      </c>
      <c r="M337" s="1" t="s">
        <v>5684</v>
      </c>
      <c r="N337" s="1" t="s">
        <v>5684</v>
      </c>
      <c r="O337" s="1" t="s">
        <v>5685</v>
      </c>
      <c r="P337" s="1" t="s">
        <v>5686</v>
      </c>
      <c r="Q337" s="1" t="s">
        <v>5687</v>
      </c>
      <c r="R337" s="1" t="s">
        <v>6757</v>
      </c>
      <c r="S337" s="1" t="s">
        <v>75</v>
      </c>
      <c r="T337" s="1" t="s">
        <v>5689</v>
      </c>
      <c r="U337" s="1" t="s">
        <v>5690</v>
      </c>
      <c r="V337" s="1" t="s">
        <v>5716</v>
      </c>
    </row>
    <row r="338" s="1" customFormat="1" spans="1:22">
      <c r="A338" s="1" t="s">
        <v>434</v>
      </c>
      <c r="B338" s="1" t="s">
        <v>437</v>
      </c>
      <c r="C338" s="1" t="s">
        <v>435</v>
      </c>
      <c r="D338" s="1" t="s">
        <v>6216</v>
      </c>
      <c r="E338" s="1" t="s">
        <v>6758</v>
      </c>
      <c r="F338" s="1" t="s">
        <v>81</v>
      </c>
      <c r="G338" s="1" t="s">
        <v>82</v>
      </c>
      <c r="H338" s="1" t="s">
        <v>5681</v>
      </c>
      <c r="I338" s="1" t="s">
        <v>6759</v>
      </c>
      <c r="J338" s="1" t="s">
        <v>5683</v>
      </c>
      <c r="K338" s="1" t="s">
        <v>6759</v>
      </c>
      <c r="L338" s="1" t="s">
        <v>6759</v>
      </c>
      <c r="M338" s="1" t="s">
        <v>5684</v>
      </c>
      <c r="N338" s="1" t="s">
        <v>5684</v>
      </c>
      <c r="O338" s="1" t="s">
        <v>5685</v>
      </c>
      <c r="P338" s="1" t="s">
        <v>5686</v>
      </c>
      <c r="Q338" s="1" t="s">
        <v>5687</v>
      </c>
      <c r="R338" s="1" t="s">
        <v>6760</v>
      </c>
      <c r="S338" s="1" t="s">
        <v>75</v>
      </c>
      <c r="T338" s="1" t="s">
        <v>5689</v>
      </c>
      <c r="U338" s="1" t="s">
        <v>5655</v>
      </c>
      <c r="V338" s="1" t="s">
        <v>5738</v>
      </c>
    </row>
    <row r="339" s="1" customFormat="1" spans="1:22">
      <c r="A339" s="1" t="s">
        <v>1060</v>
      </c>
      <c r="B339" s="1" t="s">
        <v>423</v>
      </c>
      <c r="C339" s="1" t="s">
        <v>1061</v>
      </c>
      <c r="D339" s="1" t="s">
        <v>1063</v>
      </c>
      <c r="E339" s="1" t="s">
        <v>6761</v>
      </c>
      <c r="F339" s="1" t="s">
        <v>81</v>
      </c>
      <c r="G339" s="1" t="s">
        <v>662</v>
      </c>
      <c r="H339" s="1" t="s">
        <v>5681</v>
      </c>
      <c r="I339" s="1" t="s">
        <v>6762</v>
      </c>
      <c r="J339" s="1" t="s">
        <v>5683</v>
      </c>
      <c r="K339" s="1" t="s">
        <v>6762</v>
      </c>
      <c r="L339" s="1" t="s">
        <v>6762</v>
      </c>
      <c r="M339" s="1" t="s">
        <v>5684</v>
      </c>
      <c r="N339" s="1" t="s">
        <v>5684</v>
      </c>
      <c r="O339" s="1" t="s">
        <v>5685</v>
      </c>
      <c r="P339" s="1" t="s">
        <v>5686</v>
      </c>
      <c r="Q339" s="1" t="s">
        <v>5687</v>
      </c>
      <c r="R339" s="1" t="s">
        <v>6763</v>
      </c>
      <c r="S339" s="1" t="s">
        <v>75</v>
      </c>
      <c r="T339" s="1" t="s">
        <v>5689</v>
      </c>
      <c r="U339" s="1" t="s">
        <v>5690</v>
      </c>
      <c r="V339" s="1" t="s">
        <v>5716</v>
      </c>
    </row>
    <row r="340" s="1" customFormat="1" spans="1:22">
      <c r="A340" s="1" t="s">
        <v>4585</v>
      </c>
      <c r="B340" s="1" t="s">
        <v>423</v>
      </c>
      <c r="C340" s="1" t="s">
        <v>4586</v>
      </c>
      <c r="D340" s="1" t="s">
        <v>5918</v>
      </c>
      <c r="E340" s="1" t="s">
        <v>6764</v>
      </c>
      <c r="F340" s="1" t="s">
        <v>82</v>
      </c>
      <c r="G340" s="1" t="s">
        <v>94</v>
      </c>
      <c r="H340" s="1" t="s">
        <v>5681</v>
      </c>
      <c r="I340" s="1" t="s">
        <v>6765</v>
      </c>
      <c r="J340" s="1" t="s">
        <v>5683</v>
      </c>
      <c r="K340" s="1" t="s">
        <v>6765</v>
      </c>
      <c r="L340" s="1" t="s">
        <v>6765</v>
      </c>
      <c r="M340" s="1" t="s">
        <v>5684</v>
      </c>
      <c r="N340" s="1" t="s">
        <v>5684</v>
      </c>
      <c r="O340" s="1" t="s">
        <v>5685</v>
      </c>
      <c r="P340" s="1" t="s">
        <v>5686</v>
      </c>
      <c r="Q340" s="1" t="s">
        <v>5687</v>
      </c>
      <c r="R340" s="1" t="s">
        <v>6766</v>
      </c>
      <c r="S340" s="1" t="s">
        <v>75</v>
      </c>
      <c r="T340" s="1" t="s">
        <v>5689</v>
      </c>
      <c r="U340" s="1" t="s">
        <v>5690</v>
      </c>
      <c r="V340" s="1" t="s">
        <v>5716</v>
      </c>
    </row>
    <row r="341" s="1" customFormat="1" spans="1:22">
      <c r="A341" s="1" t="s">
        <v>1077</v>
      </c>
      <c r="B341" s="1" t="s">
        <v>423</v>
      </c>
      <c r="C341" s="1" t="s">
        <v>1078</v>
      </c>
      <c r="D341" s="1" t="s">
        <v>1080</v>
      </c>
      <c r="E341" s="1" t="s">
        <v>6767</v>
      </c>
      <c r="F341" s="1" t="s">
        <v>82</v>
      </c>
      <c r="G341" s="1" t="s">
        <v>662</v>
      </c>
      <c r="H341" s="1" t="s">
        <v>5681</v>
      </c>
      <c r="I341" s="1" t="s">
        <v>6768</v>
      </c>
      <c r="J341" s="1" t="s">
        <v>5683</v>
      </c>
      <c r="K341" s="1" t="s">
        <v>6768</v>
      </c>
      <c r="L341" s="1" t="s">
        <v>6768</v>
      </c>
      <c r="M341" s="1" t="s">
        <v>5684</v>
      </c>
      <c r="N341" s="1" t="s">
        <v>5684</v>
      </c>
      <c r="O341" s="1" t="s">
        <v>5685</v>
      </c>
      <c r="P341" s="1" t="s">
        <v>5686</v>
      </c>
      <c r="Q341" s="1" t="s">
        <v>5687</v>
      </c>
      <c r="R341" s="1" t="s">
        <v>6769</v>
      </c>
      <c r="S341" s="1" t="s">
        <v>75</v>
      </c>
      <c r="T341" s="1" t="s">
        <v>5689</v>
      </c>
      <c r="U341" s="1" t="s">
        <v>5655</v>
      </c>
      <c r="V341" s="1" t="s">
        <v>5713</v>
      </c>
    </row>
    <row r="342" s="1" customFormat="1" spans="1:22">
      <c r="A342" s="1" t="s">
        <v>685</v>
      </c>
      <c r="B342" s="1" t="s">
        <v>423</v>
      </c>
      <c r="C342" s="1" t="s">
        <v>686</v>
      </c>
      <c r="D342" s="1" t="s">
        <v>679</v>
      </c>
      <c r="E342" s="1" t="s">
        <v>6770</v>
      </c>
      <c r="F342" s="1" t="s">
        <v>154</v>
      </c>
      <c r="G342" s="1" t="s">
        <v>82</v>
      </c>
      <c r="H342" s="1" t="s">
        <v>5681</v>
      </c>
      <c r="I342" s="1" t="s">
        <v>6771</v>
      </c>
      <c r="J342" s="1" t="s">
        <v>5683</v>
      </c>
      <c r="K342" s="1" t="s">
        <v>6771</v>
      </c>
      <c r="L342" s="1" t="s">
        <v>6771</v>
      </c>
      <c r="M342" s="1" t="s">
        <v>5684</v>
      </c>
      <c r="N342" s="1" t="s">
        <v>5684</v>
      </c>
      <c r="O342" s="1" t="s">
        <v>5685</v>
      </c>
      <c r="P342" s="1" t="s">
        <v>5686</v>
      </c>
      <c r="Q342" s="1" t="s">
        <v>5687</v>
      </c>
      <c r="R342" s="1" t="s">
        <v>6772</v>
      </c>
      <c r="S342" s="1" t="s">
        <v>75</v>
      </c>
      <c r="T342" s="1" t="s">
        <v>5689</v>
      </c>
      <c r="U342" s="1" t="s">
        <v>5690</v>
      </c>
      <c r="V342" s="1" t="s">
        <v>5691</v>
      </c>
    </row>
    <row r="343" s="1" customFormat="1" spans="1:22">
      <c r="A343" s="1" t="s">
        <v>1994</v>
      </c>
      <c r="B343" s="1" t="s">
        <v>423</v>
      </c>
      <c r="C343" s="1" t="s">
        <v>1995</v>
      </c>
      <c r="D343" s="1" t="s">
        <v>1997</v>
      </c>
      <c r="E343" s="1" t="s">
        <v>6773</v>
      </c>
      <c r="F343" s="1" t="s">
        <v>154</v>
      </c>
      <c r="G343" s="1" t="s">
        <v>663</v>
      </c>
      <c r="H343" s="1" t="s">
        <v>5681</v>
      </c>
      <c r="I343" s="1" t="s">
        <v>6774</v>
      </c>
      <c r="J343" s="1" t="s">
        <v>5683</v>
      </c>
      <c r="K343" s="1" t="s">
        <v>6774</v>
      </c>
      <c r="L343" s="1" t="s">
        <v>6774</v>
      </c>
      <c r="M343" s="1" t="s">
        <v>5684</v>
      </c>
      <c r="N343" s="1" t="s">
        <v>5684</v>
      </c>
      <c r="O343" s="1" t="s">
        <v>5685</v>
      </c>
      <c r="P343" s="1" t="s">
        <v>5686</v>
      </c>
      <c r="Q343" s="1" t="s">
        <v>5687</v>
      </c>
      <c r="R343" s="1" t="s">
        <v>6775</v>
      </c>
      <c r="S343" s="1" t="s">
        <v>75</v>
      </c>
      <c r="T343" s="1" t="s">
        <v>5689</v>
      </c>
      <c r="U343" s="1" t="s">
        <v>5655</v>
      </c>
      <c r="V343" s="1" t="s">
        <v>5713</v>
      </c>
    </row>
    <row r="344" s="1" customFormat="1" spans="1:22">
      <c r="A344" s="1" t="s">
        <v>2438</v>
      </c>
      <c r="B344" s="1" t="s">
        <v>423</v>
      </c>
      <c r="C344" s="1" t="s">
        <v>2439</v>
      </c>
      <c r="D344" s="1" t="s">
        <v>1611</v>
      </c>
      <c r="E344" s="1" t="s">
        <v>6776</v>
      </c>
      <c r="F344" s="1" t="s">
        <v>82</v>
      </c>
      <c r="G344" s="1" t="s">
        <v>663</v>
      </c>
      <c r="H344" s="1" t="s">
        <v>5681</v>
      </c>
      <c r="I344" s="1" t="s">
        <v>6777</v>
      </c>
      <c r="J344" s="1" t="s">
        <v>5683</v>
      </c>
      <c r="K344" s="1" t="s">
        <v>6777</v>
      </c>
      <c r="L344" s="1" t="s">
        <v>6777</v>
      </c>
      <c r="M344" s="1" t="s">
        <v>5684</v>
      </c>
      <c r="N344" s="1" t="s">
        <v>5684</v>
      </c>
      <c r="O344" s="1" t="s">
        <v>5685</v>
      </c>
      <c r="P344" s="1" t="s">
        <v>5686</v>
      </c>
      <c r="Q344" s="1" t="s">
        <v>5687</v>
      </c>
      <c r="R344" s="1" t="s">
        <v>6778</v>
      </c>
      <c r="S344" s="1" t="s">
        <v>75</v>
      </c>
      <c r="T344" s="1" t="s">
        <v>5689</v>
      </c>
      <c r="U344" s="1" t="s">
        <v>5690</v>
      </c>
      <c r="V344" s="1" t="s">
        <v>5691</v>
      </c>
    </row>
    <row r="345" s="1" customFormat="1" spans="1:22">
      <c r="A345" s="1" t="s">
        <v>2443</v>
      </c>
      <c r="B345" s="1" t="s">
        <v>423</v>
      </c>
      <c r="C345" s="1" t="s">
        <v>2444</v>
      </c>
      <c r="D345" s="1" t="s">
        <v>1611</v>
      </c>
      <c r="E345" s="1" t="s">
        <v>6779</v>
      </c>
      <c r="F345" s="1" t="s">
        <v>82</v>
      </c>
      <c r="G345" s="1" t="s">
        <v>663</v>
      </c>
      <c r="H345" s="1" t="s">
        <v>5681</v>
      </c>
      <c r="I345" s="1" t="s">
        <v>6777</v>
      </c>
      <c r="J345" s="1" t="s">
        <v>5683</v>
      </c>
      <c r="K345" s="1" t="s">
        <v>6777</v>
      </c>
      <c r="L345" s="1" t="s">
        <v>6777</v>
      </c>
      <c r="M345" s="1" t="s">
        <v>5684</v>
      </c>
      <c r="N345" s="1" t="s">
        <v>5684</v>
      </c>
      <c r="O345" s="1" t="s">
        <v>5685</v>
      </c>
      <c r="P345" s="1" t="s">
        <v>5686</v>
      </c>
      <c r="Q345" s="1" t="s">
        <v>5687</v>
      </c>
      <c r="R345" s="1" t="s">
        <v>6780</v>
      </c>
      <c r="S345" s="1" t="s">
        <v>75</v>
      </c>
      <c r="T345" s="1" t="s">
        <v>5689</v>
      </c>
      <c r="U345" s="1" t="s">
        <v>5690</v>
      </c>
      <c r="V345" s="1" t="s">
        <v>5691</v>
      </c>
    </row>
    <row r="346" s="1" customFormat="1" spans="1:22">
      <c r="A346" s="1" t="s">
        <v>1424</v>
      </c>
      <c r="B346" s="1" t="s">
        <v>423</v>
      </c>
      <c r="C346" s="1" t="s">
        <v>1425</v>
      </c>
      <c r="D346" s="1" t="s">
        <v>6781</v>
      </c>
      <c r="E346" s="1" t="s">
        <v>6782</v>
      </c>
      <c r="F346" s="1" t="s">
        <v>81</v>
      </c>
      <c r="G346" s="1" t="s">
        <v>662</v>
      </c>
      <c r="H346" s="1" t="s">
        <v>5681</v>
      </c>
      <c r="I346" s="1" t="s">
        <v>6783</v>
      </c>
      <c r="J346" s="1" t="s">
        <v>5683</v>
      </c>
      <c r="K346" s="1" t="s">
        <v>6783</v>
      </c>
      <c r="L346" s="1" t="s">
        <v>6783</v>
      </c>
      <c r="M346" s="1" t="s">
        <v>5684</v>
      </c>
      <c r="N346" s="1" t="s">
        <v>5684</v>
      </c>
      <c r="O346" s="1" t="s">
        <v>5685</v>
      </c>
      <c r="P346" s="1" t="s">
        <v>5686</v>
      </c>
      <c r="Q346" s="1" t="s">
        <v>5687</v>
      </c>
      <c r="R346" s="1" t="s">
        <v>6784</v>
      </c>
      <c r="S346" s="1" t="s">
        <v>75</v>
      </c>
      <c r="T346" s="1" t="s">
        <v>5689</v>
      </c>
      <c r="U346" s="1" t="s">
        <v>5655</v>
      </c>
      <c r="V346" s="1" t="s">
        <v>5738</v>
      </c>
    </row>
    <row r="347" s="1" customFormat="1" spans="1:22">
      <c r="A347" s="1" t="s">
        <v>2432</v>
      </c>
      <c r="B347" s="1" t="s">
        <v>423</v>
      </c>
      <c r="C347" s="1" t="s">
        <v>2433</v>
      </c>
      <c r="D347" s="1" t="s">
        <v>1611</v>
      </c>
      <c r="E347" s="1" t="s">
        <v>6785</v>
      </c>
      <c r="F347" s="1" t="s">
        <v>82</v>
      </c>
      <c r="G347" s="1" t="s">
        <v>663</v>
      </c>
      <c r="H347" s="1" t="s">
        <v>5681</v>
      </c>
      <c r="I347" s="1" t="s">
        <v>6786</v>
      </c>
      <c r="J347" s="1" t="s">
        <v>5683</v>
      </c>
      <c r="K347" s="1" t="s">
        <v>6786</v>
      </c>
      <c r="L347" s="1" t="s">
        <v>6786</v>
      </c>
      <c r="M347" s="1" t="s">
        <v>5684</v>
      </c>
      <c r="N347" s="1" t="s">
        <v>5684</v>
      </c>
      <c r="O347" s="1" t="s">
        <v>5685</v>
      </c>
      <c r="P347" s="1" t="s">
        <v>5686</v>
      </c>
      <c r="Q347" s="1" t="s">
        <v>5687</v>
      </c>
      <c r="R347" s="1" t="s">
        <v>6787</v>
      </c>
      <c r="S347" s="1" t="s">
        <v>75</v>
      </c>
      <c r="T347" s="1" t="s">
        <v>5689</v>
      </c>
      <c r="U347" s="1" t="s">
        <v>5690</v>
      </c>
      <c r="V347" s="1" t="s">
        <v>5691</v>
      </c>
    </row>
    <row r="348" s="1" customFormat="1" spans="1:22">
      <c r="A348" s="1" t="s">
        <v>1268</v>
      </c>
      <c r="B348" s="1" t="s">
        <v>423</v>
      </c>
      <c r="C348" s="1" t="s">
        <v>1269</v>
      </c>
      <c r="D348" s="1" t="s">
        <v>1271</v>
      </c>
      <c r="E348" s="1" t="s">
        <v>6788</v>
      </c>
      <c r="F348" s="1" t="s">
        <v>81</v>
      </c>
      <c r="G348" s="1" t="s">
        <v>662</v>
      </c>
      <c r="H348" s="1" t="s">
        <v>5681</v>
      </c>
      <c r="I348" s="1" t="s">
        <v>6789</v>
      </c>
      <c r="J348" s="1" t="s">
        <v>5683</v>
      </c>
      <c r="K348" s="1" t="s">
        <v>6789</v>
      </c>
      <c r="L348" s="1" t="s">
        <v>6789</v>
      </c>
      <c r="M348" s="1" t="s">
        <v>5684</v>
      </c>
      <c r="N348" s="1" t="s">
        <v>5684</v>
      </c>
      <c r="O348" s="1" t="s">
        <v>5685</v>
      </c>
      <c r="P348" s="1" t="s">
        <v>5686</v>
      </c>
      <c r="Q348" s="1" t="s">
        <v>5687</v>
      </c>
      <c r="R348" s="1" t="s">
        <v>6790</v>
      </c>
      <c r="S348" s="1" t="s">
        <v>75</v>
      </c>
      <c r="T348" s="1" t="s">
        <v>5689</v>
      </c>
      <c r="U348" s="1" t="s">
        <v>5690</v>
      </c>
      <c r="V348" s="1" t="s">
        <v>5749</v>
      </c>
    </row>
    <row r="349" s="1" customFormat="1" spans="1:22">
      <c r="A349" s="1" t="s">
        <v>1433</v>
      </c>
      <c r="B349" s="1" t="s">
        <v>423</v>
      </c>
      <c r="C349" s="1" t="s">
        <v>1434</v>
      </c>
      <c r="D349" s="1" t="s">
        <v>6781</v>
      </c>
      <c r="E349" s="1" t="s">
        <v>6791</v>
      </c>
      <c r="F349" s="1" t="s">
        <v>81</v>
      </c>
      <c r="G349" s="1" t="s">
        <v>662</v>
      </c>
      <c r="H349" s="1" t="s">
        <v>5681</v>
      </c>
      <c r="I349" s="1" t="s">
        <v>6783</v>
      </c>
      <c r="J349" s="1" t="s">
        <v>5683</v>
      </c>
      <c r="K349" s="1" t="s">
        <v>6783</v>
      </c>
      <c r="L349" s="1" t="s">
        <v>6783</v>
      </c>
      <c r="M349" s="1" t="s">
        <v>5684</v>
      </c>
      <c r="N349" s="1" t="s">
        <v>5684</v>
      </c>
      <c r="O349" s="1" t="s">
        <v>5685</v>
      </c>
      <c r="P349" s="1" t="s">
        <v>5686</v>
      </c>
      <c r="Q349" s="1" t="s">
        <v>5687</v>
      </c>
      <c r="R349" s="1" t="s">
        <v>6792</v>
      </c>
      <c r="S349" s="1" t="s">
        <v>75</v>
      </c>
      <c r="T349" s="1" t="s">
        <v>5689</v>
      </c>
      <c r="U349" s="1" t="s">
        <v>5655</v>
      </c>
      <c r="V349" s="1" t="s">
        <v>5738</v>
      </c>
    </row>
    <row r="350" s="1" customFormat="1" spans="1:22">
      <c r="A350" s="1" t="s">
        <v>418</v>
      </c>
      <c r="B350" s="1" t="s">
        <v>423</v>
      </c>
      <c r="C350" s="1" t="s">
        <v>419</v>
      </c>
      <c r="D350" s="1" t="s">
        <v>6793</v>
      </c>
      <c r="E350" s="1" t="s">
        <v>6794</v>
      </c>
      <c r="F350" s="1" t="s">
        <v>188</v>
      </c>
      <c r="G350" s="1" t="s">
        <v>82</v>
      </c>
      <c r="H350" s="1" t="s">
        <v>5681</v>
      </c>
      <c r="I350" s="1" t="s">
        <v>6795</v>
      </c>
      <c r="J350" s="1" t="s">
        <v>5683</v>
      </c>
      <c r="K350" s="1" t="s">
        <v>6795</v>
      </c>
      <c r="L350" s="1" t="s">
        <v>6795</v>
      </c>
      <c r="M350" s="1" t="s">
        <v>5684</v>
      </c>
      <c r="N350" s="1" t="s">
        <v>5684</v>
      </c>
      <c r="O350" s="1" t="s">
        <v>5685</v>
      </c>
      <c r="P350" s="1" t="s">
        <v>5686</v>
      </c>
      <c r="Q350" s="1" t="s">
        <v>5687</v>
      </c>
      <c r="R350" s="1" t="s">
        <v>6796</v>
      </c>
      <c r="S350" s="1" t="s">
        <v>75</v>
      </c>
      <c r="T350" s="1" t="s">
        <v>5689</v>
      </c>
      <c r="U350" s="1" t="s">
        <v>5655</v>
      </c>
      <c r="V350" s="1" t="s">
        <v>6005</v>
      </c>
    </row>
    <row r="351" s="1" customFormat="1" spans="1:22">
      <c r="A351" s="1" t="s">
        <v>4590</v>
      </c>
      <c r="B351" s="1" t="s">
        <v>423</v>
      </c>
      <c r="C351" s="1" t="s">
        <v>4591</v>
      </c>
      <c r="D351" s="1" t="s">
        <v>4593</v>
      </c>
      <c r="E351" s="1" t="s">
        <v>6797</v>
      </c>
      <c r="F351" s="1" t="s">
        <v>663</v>
      </c>
      <c r="G351" s="1" t="s">
        <v>94</v>
      </c>
      <c r="H351" s="1" t="s">
        <v>5681</v>
      </c>
      <c r="I351" s="1" t="s">
        <v>6798</v>
      </c>
      <c r="J351" s="1" t="s">
        <v>5683</v>
      </c>
      <c r="K351" s="1" t="s">
        <v>6798</v>
      </c>
      <c r="L351" s="1" t="s">
        <v>6798</v>
      </c>
      <c r="M351" s="1" t="s">
        <v>5684</v>
      </c>
      <c r="N351" s="1" t="s">
        <v>5684</v>
      </c>
      <c r="O351" s="1" t="s">
        <v>5685</v>
      </c>
      <c r="P351" s="1" t="s">
        <v>5686</v>
      </c>
      <c r="Q351" s="1" t="s">
        <v>5687</v>
      </c>
      <c r="R351" s="1" t="s">
        <v>6799</v>
      </c>
      <c r="S351" s="1" t="s">
        <v>75</v>
      </c>
      <c r="T351" s="1" t="s">
        <v>5689</v>
      </c>
      <c r="U351" s="1" t="s">
        <v>5655</v>
      </c>
      <c r="V351" s="1" t="s">
        <v>5716</v>
      </c>
    </row>
    <row r="352" s="1" customFormat="1" spans="1:22">
      <c r="A352" s="1" t="s">
        <v>5290</v>
      </c>
      <c r="B352" s="1" t="s">
        <v>423</v>
      </c>
      <c r="C352" s="1" t="s">
        <v>5291</v>
      </c>
      <c r="D352" s="1" t="s">
        <v>5739</v>
      </c>
      <c r="E352" s="1" t="s">
        <v>6800</v>
      </c>
      <c r="F352" s="1" t="s">
        <v>94</v>
      </c>
      <c r="G352" s="1" t="s">
        <v>871</v>
      </c>
      <c r="H352" s="1" t="s">
        <v>5681</v>
      </c>
      <c r="I352" s="1" t="s">
        <v>6098</v>
      </c>
      <c r="J352" s="1" t="s">
        <v>5683</v>
      </c>
      <c r="K352" s="1" t="s">
        <v>6098</v>
      </c>
      <c r="L352" s="1" t="s">
        <v>6098</v>
      </c>
      <c r="M352" s="1" t="s">
        <v>5684</v>
      </c>
      <c r="N352" s="1" t="s">
        <v>5684</v>
      </c>
      <c r="O352" s="1" t="s">
        <v>5685</v>
      </c>
      <c r="P352" s="1" t="s">
        <v>5686</v>
      </c>
      <c r="Q352" s="1" t="s">
        <v>5687</v>
      </c>
      <c r="R352" s="1" t="s">
        <v>6801</v>
      </c>
      <c r="S352" s="1" t="s">
        <v>75</v>
      </c>
      <c r="T352" s="1" t="s">
        <v>5689</v>
      </c>
      <c r="U352" s="1" t="s">
        <v>5690</v>
      </c>
      <c r="V352" s="1" t="s">
        <v>5738</v>
      </c>
    </row>
    <row r="353" s="1" customFormat="1" spans="1:22">
      <c r="A353" s="1" t="s">
        <v>2997</v>
      </c>
      <c r="B353" s="1" t="s">
        <v>423</v>
      </c>
      <c r="C353" s="1" t="s">
        <v>2998</v>
      </c>
      <c r="D353" s="1" t="s">
        <v>101</v>
      </c>
      <c r="E353" s="1" t="s">
        <v>6802</v>
      </c>
      <c r="F353" s="1" t="s">
        <v>663</v>
      </c>
      <c r="G353" s="1" t="s">
        <v>83</v>
      </c>
      <c r="H353" s="1" t="s">
        <v>5681</v>
      </c>
      <c r="I353" s="1" t="s">
        <v>6803</v>
      </c>
      <c r="J353" s="1" t="s">
        <v>5683</v>
      </c>
      <c r="K353" s="1" t="s">
        <v>6803</v>
      </c>
      <c r="L353" s="1" t="s">
        <v>6803</v>
      </c>
      <c r="M353" s="1" t="s">
        <v>5684</v>
      </c>
      <c r="N353" s="1" t="s">
        <v>5684</v>
      </c>
      <c r="O353" s="1" t="s">
        <v>5685</v>
      </c>
      <c r="P353" s="1" t="s">
        <v>5686</v>
      </c>
      <c r="Q353" s="1" t="s">
        <v>5687</v>
      </c>
      <c r="R353" s="1" t="s">
        <v>6804</v>
      </c>
      <c r="S353" s="1" t="s">
        <v>75</v>
      </c>
      <c r="T353" s="1" t="s">
        <v>5689</v>
      </c>
      <c r="U353" s="1" t="s">
        <v>5655</v>
      </c>
      <c r="V353" s="1" t="s">
        <v>5716</v>
      </c>
    </row>
    <row r="354" s="1" customFormat="1" spans="1:22">
      <c r="A354" s="1" t="s">
        <v>5285</v>
      </c>
      <c r="B354" s="1" t="s">
        <v>423</v>
      </c>
      <c r="C354" s="1" t="s">
        <v>5286</v>
      </c>
      <c r="D354" s="1" t="s">
        <v>5739</v>
      </c>
      <c r="E354" s="1" t="s">
        <v>6805</v>
      </c>
      <c r="F354" s="1" t="s">
        <v>94</v>
      </c>
      <c r="G354" s="1" t="s">
        <v>871</v>
      </c>
      <c r="H354" s="1" t="s">
        <v>5681</v>
      </c>
      <c r="I354" s="1" t="s">
        <v>6098</v>
      </c>
      <c r="J354" s="1" t="s">
        <v>5683</v>
      </c>
      <c r="K354" s="1" t="s">
        <v>6098</v>
      </c>
      <c r="L354" s="1" t="s">
        <v>6098</v>
      </c>
      <c r="M354" s="1" t="s">
        <v>5684</v>
      </c>
      <c r="N354" s="1" t="s">
        <v>5684</v>
      </c>
      <c r="O354" s="1" t="s">
        <v>5685</v>
      </c>
      <c r="P354" s="1" t="s">
        <v>5686</v>
      </c>
      <c r="Q354" s="1" t="s">
        <v>5687</v>
      </c>
      <c r="R354" s="1" t="s">
        <v>6806</v>
      </c>
      <c r="S354" s="1" t="s">
        <v>75</v>
      </c>
      <c r="T354" s="1" t="s">
        <v>5689</v>
      </c>
      <c r="U354" s="1" t="s">
        <v>5690</v>
      </c>
      <c r="V354" s="1" t="s">
        <v>5738</v>
      </c>
    </row>
    <row r="355" s="1" customFormat="1" spans="1:22">
      <c r="A355" s="1" t="s">
        <v>3969</v>
      </c>
      <c r="B355" s="1" t="s">
        <v>423</v>
      </c>
      <c r="C355" s="1" t="s">
        <v>3970</v>
      </c>
      <c r="D355" s="1" t="s">
        <v>2144</v>
      </c>
      <c r="E355" s="1" t="s">
        <v>6807</v>
      </c>
      <c r="F355" s="1" t="s">
        <v>83</v>
      </c>
      <c r="G355" s="1" t="s">
        <v>2725</v>
      </c>
      <c r="H355" s="1" t="s">
        <v>5681</v>
      </c>
      <c r="I355" s="1" t="s">
        <v>6808</v>
      </c>
      <c r="J355" s="1" t="s">
        <v>5683</v>
      </c>
      <c r="K355" s="1" t="s">
        <v>6808</v>
      </c>
      <c r="L355" s="1" t="s">
        <v>6808</v>
      </c>
      <c r="M355" s="1" t="s">
        <v>5684</v>
      </c>
      <c r="N355" s="1" t="s">
        <v>5684</v>
      </c>
      <c r="O355" s="1" t="s">
        <v>5685</v>
      </c>
      <c r="P355" s="1" t="s">
        <v>5686</v>
      </c>
      <c r="Q355" s="1" t="s">
        <v>5687</v>
      </c>
      <c r="R355" s="1" t="s">
        <v>6809</v>
      </c>
      <c r="S355" s="1" t="s">
        <v>75</v>
      </c>
      <c r="T355" s="1" t="s">
        <v>5689</v>
      </c>
      <c r="U355" s="1" t="s">
        <v>5690</v>
      </c>
      <c r="V355" s="1" t="s">
        <v>5738</v>
      </c>
    </row>
    <row r="356" s="1" customFormat="1" spans="1:22">
      <c r="A356" s="1" t="s">
        <v>2003</v>
      </c>
      <c r="B356" s="1" t="s">
        <v>423</v>
      </c>
      <c r="C356" s="1" t="s">
        <v>2004</v>
      </c>
      <c r="D356" s="1" t="s">
        <v>2006</v>
      </c>
      <c r="E356" s="1" t="s">
        <v>6810</v>
      </c>
      <c r="F356" s="1" t="s">
        <v>662</v>
      </c>
      <c r="G356" s="1" t="s">
        <v>663</v>
      </c>
      <c r="H356" s="1" t="s">
        <v>5681</v>
      </c>
      <c r="I356" s="1" t="s">
        <v>6811</v>
      </c>
      <c r="J356" s="1" t="s">
        <v>5683</v>
      </c>
      <c r="K356" s="1" t="s">
        <v>6811</v>
      </c>
      <c r="L356" s="1" t="s">
        <v>6811</v>
      </c>
      <c r="M356" s="1" t="s">
        <v>5684</v>
      </c>
      <c r="N356" s="1" t="s">
        <v>5684</v>
      </c>
      <c r="O356" s="1" t="s">
        <v>5685</v>
      </c>
      <c r="P356" s="1" t="s">
        <v>5686</v>
      </c>
      <c r="Q356" s="1" t="s">
        <v>5687</v>
      </c>
      <c r="R356" s="1" t="s">
        <v>6812</v>
      </c>
      <c r="S356" s="1" t="s">
        <v>75</v>
      </c>
      <c r="T356" s="1" t="s">
        <v>5689</v>
      </c>
      <c r="U356" s="1" t="s">
        <v>5690</v>
      </c>
      <c r="V356" s="1" t="s">
        <v>5716</v>
      </c>
    </row>
    <row r="357" s="1" customFormat="1" spans="1:22">
      <c r="A357" s="1" t="s">
        <v>2573</v>
      </c>
      <c r="B357" s="1" t="s">
        <v>209</v>
      </c>
      <c r="C357" s="1" t="s">
        <v>2574</v>
      </c>
      <c r="D357" s="1" t="s">
        <v>679</v>
      </c>
      <c r="E357" s="1" t="s">
        <v>6813</v>
      </c>
      <c r="F357" s="1" t="s">
        <v>82</v>
      </c>
      <c r="G357" s="1" t="s">
        <v>663</v>
      </c>
      <c r="H357" s="1" t="s">
        <v>5681</v>
      </c>
      <c r="I357" s="1" t="s">
        <v>6814</v>
      </c>
      <c r="J357" s="1" t="s">
        <v>5683</v>
      </c>
      <c r="K357" s="1" t="s">
        <v>6814</v>
      </c>
      <c r="L357" s="1" t="s">
        <v>6814</v>
      </c>
      <c r="M357" s="1" t="s">
        <v>5684</v>
      </c>
      <c r="N357" s="1" t="s">
        <v>5684</v>
      </c>
      <c r="O357" s="1" t="s">
        <v>5685</v>
      </c>
      <c r="P357" s="1" t="s">
        <v>5686</v>
      </c>
      <c r="Q357" s="1" t="s">
        <v>5687</v>
      </c>
      <c r="R357" s="1" t="s">
        <v>6815</v>
      </c>
      <c r="S357" s="1" t="s">
        <v>75</v>
      </c>
      <c r="T357" s="1" t="s">
        <v>5689</v>
      </c>
      <c r="U357" s="1" t="s">
        <v>5690</v>
      </c>
      <c r="V357" s="1" t="s">
        <v>5691</v>
      </c>
    </row>
    <row r="358" s="1" customFormat="1" spans="1:22">
      <c r="A358" s="1" t="s">
        <v>2578</v>
      </c>
      <c r="B358" s="1" t="s">
        <v>209</v>
      </c>
      <c r="C358" s="1" t="s">
        <v>2579</v>
      </c>
      <c r="D358" s="1" t="s">
        <v>679</v>
      </c>
      <c r="E358" s="1" t="s">
        <v>6816</v>
      </c>
      <c r="F358" s="1" t="s">
        <v>82</v>
      </c>
      <c r="G358" s="1" t="s">
        <v>663</v>
      </c>
      <c r="H358" s="1" t="s">
        <v>5681</v>
      </c>
      <c r="I358" s="1" t="s">
        <v>5976</v>
      </c>
      <c r="J358" s="1" t="s">
        <v>5683</v>
      </c>
      <c r="K358" s="1" t="s">
        <v>5976</v>
      </c>
      <c r="L358" s="1" t="s">
        <v>5976</v>
      </c>
      <c r="M358" s="1" t="s">
        <v>5684</v>
      </c>
      <c r="N358" s="1" t="s">
        <v>5684</v>
      </c>
      <c r="O358" s="1" t="s">
        <v>5685</v>
      </c>
      <c r="P358" s="1" t="s">
        <v>5686</v>
      </c>
      <c r="Q358" s="1" t="s">
        <v>5687</v>
      </c>
      <c r="R358" s="1" t="s">
        <v>6817</v>
      </c>
      <c r="S358" s="1" t="s">
        <v>75</v>
      </c>
      <c r="T358" s="1" t="s">
        <v>5689</v>
      </c>
      <c r="U358" s="1" t="s">
        <v>5690</v>
      </c>
      <c r="V358" s="1" t="s">
        <v>5691</v>
      </c>
    </row>
    <row r="359" s="1" customFormat="1" spans="1:22">
      <c r="A359" s="1" t="s">
        <v>478</v>
      </c>
      <c r="B359" s="1" t="s">
        <v>209</v>
      </c>
      <c r="C359" s="1" t="s">
        <v>479</v>
      </c>
      <c r="D359" s="1" t="s">
        <v>6818</v>
      </c>
      <c r="E359" s="1" t="s">
        <v>6819</v>
      </c>
      <c r="F359" s="1" t="s">
        <v>81</v>
      </c>
      <c r="G359" s="1" t="s">
        <v>82</v>
      </c>
      <c r="H359" s="1" t="s">
        <v>5681</v>
      </c>
      <c r="I359" s="1" t="s">
        <v>6820</v>
      </c>
      <c r="J359" s="1" t="s">
        <v>5683</v>
      </c>
      <c r="K359" s="1" t="s">
        <v>6820</v>
      </c>
      <c r="L359" s="1" t="s">
        <v>6820</v>
      </c>
      <c r="M359" s="1" t="s">
        <v>5684</v>
      </c>
      <c r="N359" s="1" t="s">
        <v>5684</v>
      </c>
      <c r="O359" s="1" t="s">
        <v>5685</v>
      </c>
      <c r="P359" s="1" t="s">
        <v>5686</v>
      </c>
      <c r="Q359" s="1" t="s">
        <v>5687</v>
      </c>
      <c r="R359" s="1" t="s">
        <v>6821</v>
      </c>
      <c r="S359" s="1" t="s">
        <v>75</v>
      </c>
      <c r="T359" s="1" t="s">
        <v>5689</v>
      </c>
      <c r="U359" s="1" t="s">
        <v>5690</v>
      </c>
      <c r="V359" s="1" t="s">
        <v>5784</v>
      </c>
    </row>
    <row r="360" s="1" customFormat="1" spans="1:22">
      <c r="A360" s="1" t="s">
        <v>5193</v>
      </c>
      <c r="B360" s="1" t="s">
        <v>209</v>
      </c>
      <c r="C360" s="1" t="s">
        <v>5194</v>
      </c>
      <c r="D360" s="1" t="s">
        <v>185</v>
      </c>
      <c r="E360" s="1" t="s">
        <v>6822</v>
      </c>
      <c r="F360" s="1" t="s">
        <v>663</v>
      </c>
      <c r="G360" s="1" t="s">
        <v>871</v>
      </c>
      <c r="H360" s="1" t="s">
        <v>5681</v>
      </c>
      <c r="I360" s="1" t="s">
        <v>6823</v>
      </c>
      <c r="J360" s="1" t="s">
        <v>5683</v>
      </c>
      <c r="K360" s="1" t="s">
        <v>6823</v>
      </c>
      <c r="L360" s="1" t="s">
        <v>6823</v>
      </c>
      <c r="M360" s="1" t="s">
        <v>5684</v>
      </c>
      <c r="N360" s="1" t="s">
        <v>5684</v>
      </c>
      <c r="O360" s="1" t="s">
        <v>5685</v>
      </c>
      <c r="P360" s="1" t="s">
        <v>5686</v>
      </c>
      <c r="Q360" s="1" t="s">
        <v>5687</v>
      </c>
      <c r="R360" s="1" t="s">
        <v>6824</v>
      </c>
      <c r="S360" s="1" t="s">
        <v>75</v>
      </c>
      <c r="T360" s="1" t="s">
        <v>5689</v>
      </c>
      <c r="U360" s="1" t="s">
        <v>5655</v>
      </c>
      <c r="V360" s="1" t="s">
        <v>5713</v>
      </c>
    </row>
    <row r="361" s="1" customFormat="1" spans="1:22">
      <c r="A361" s="1" t="s">
        <v>2498</v>
      </c>
      <c r="B361" s="1" t="s">
        <v>209</v>
      </c>
      <c r="C361" s="1" t="s">
        <v>2499</v>
      </c>
      <c r="D361" s="1" t="s">
        <v>679</v>
      </c>
      <c r="E361" s="1" t="s">
        <v>6825</v>
      </c>
      <c r="F361" s="1" t="s">
        <v>154</v>
      </c>
      <c r="G361" s="1" t="s">
        <v>663</v>
      </c>
      <c r="H361" s="1" t="s">
        <v>5681</v>
      </c>
      <c r="I361" s="1" t="s">
        <v>6826</v>
      </c>
      <c r="J361" s="1" t="s">
        <v>5683</v>
      </c>
      <c r="K361" s="1" t="s">
        <v>6826</v>
      </c>
      <c r="L361" s="1" t="s">
        <v>6826</v>
      </c>
      <c r="M361" s="1" t="s">
        <v>5684</v>
      </c>
      <c r="N361" s="1" t="s">
        <v>5684</v>
      </c>
      <c r="O361" s="1" t="s">
        <v>5685</v>
      </c>
      <c r="P361" s="1" t="s">
        <v>5686</v>
      </c>
      <c r="Q361" s="1" t="s">
        <v>5687</v>
      </c>
      <c r="R361" s="1" t="s">
        <v>6827</v>
      </c>
      <c r="S361" s="1" t="s">
        <v>75</v>
      </c>
      <c r="T361" s="1" t="s">
        <v>5689</v>
      </c>
      <c r="U361" s="1" t="s">
        <v>5690</v>
      </c>
      <c r="V361" s="1" t="s">
        <v>5691</v>
      </c>
    </row>
    <row r="362" s="1" customFormat="1" spans="1:22">
      <c r="A362" s="1" t="s">
        <v>4968</v>
      </c>
      <c r="B362" s="1" t="s">
        <v>209</v>
      </c>
      <c r="C362" s="1" t="s">
        <v>4969</v>
      </c>
      <c r="D362" s="1" t="s">
        <v>679</v>
      </c>
      <c r="E362" s="1" t="s">
        <v>6828</v>
      </c>
      <c r="F362" s="1" t="s">
        <v>83</v>
      </c>
      <c r="G362" s="1" t="s">
        <v>94</v>
      </c>
      <c r="H362" s="1" t="s">
        <v>5681</v>
      </c>
      <c r="I362" s="1" t="s">
        <v>6829</v>
      </c>
      <c r="J362" s="1" t="s">
        <v>5683</v>
      </c>
      <c r="K362" s="1" t="s">
        <v>6829</v>
      </c>
      <c r="L362" s="1" t="s">
        <v>6829</v>
      </c>
      <c r="M362" s="1" t="s">
        <v>5684</v>
      </c>
      <c r="N362" s="1" t="s">
        <v>5684</v>
      </c>
      <c r="O362" s="1" t="s">
        <v>5685</v>
      </c>
      <c r="P362" s="1" t="s">
        <v>5686</v>
      </c>
      <c r="Q362" s="1" t="s">
        <v>5687</v>
      </c>
      <c r="R362" s="1" t="s">
        <v>6830</v>
      </c>
      <c r="S362" s="1" t="s">
        <v>75</v>
      </c>
      <c r="T362" s="1" t="s">
        <v>5689</v>
      </c>
      <c r="U362" s="1" t="s">
        <v>5690</v>
      </c>
      <c r="V362" s="1" t="s">
        <v>5691</v>
      </c>
    </row>
    <row r="363" s="1" customFormat="1" spans="1:22">
      <c r="A363" s="1" t="s">
        <v>204</v>
      </c>
      <c r="B363" s="1" t="s">
        <v>209</v>
      </c>
      <c r="C363" s="1" t="s">
        <v>205</v>
      </c>
      <c r="D363" s="1" t="s">
        <v>6831</v>
      </c>
      <c r="E363" s="1" t="s">
        <v>6832</v>
      </c>
      <c r="F363" s="1" t="s">
        <v>81</v>
      </c>
      <c r="G363" s="1" t="s">
        <v>82</v>
      </c>
      <c r="H363" s="1" t="s">
        <v>5681</v>
      </c>
      <c r="I363" s="1" t="s">
        <v>6833</v>
      </c>
      <c r="J363" s="1" t="s">
        <v>5683</v>
      </c>
      <c r="K363" s="1" t="s">
        <v>6833</v>
      </c>
      <c r="L363" s="1" t="s">
        <v>6833</v>
      </c>
      <c r="M363" s="1" t="s">
        <v>5684</v>
      </c>
      <c r="N363" s="1" t="s">
        <v>5684</v>
      </c>
      <c r="O363" s="1" t="s">
        <v>5685</v>
      </c>
      <c r="P363" s="1" t="s">
        <v>5686</v>
      </c>
      <c r="Q363" s="1" t="s">
        <v>5687</v>
      </c>
      <c r="R363" s="1" t="s">
        <v>6834</v>
      </c>
      <c r="S363" s="1" t="s">
        <v>75</v>
      </c>
      <c r="T363" s="1" t="s">
        <v>5689</v>
      </c>
      <c r="U363" s="1" t="s">
        <v>5655</v>
      </c>
      <c r="V363" s="1" t="s">
        <v>5713</v>
      </c>
    </row>
    <row r="364" s="1" customFormat="1" spans="1:22">
      <c r="A364" s="1" t="s">
        <v>4259</v>
      </c>
      <c r="B364" s="1" t="s">
        <v>209</v>
      </c>
      <c r="C364" s="1" t="s">
        <v>4260</v>
      </c>
      <c r="D364" s="1" t="s">
        <v>679</v>
      </c>
      <c r="E364" s="1" t="s">
        <v>6835</v>
      </c>
      <c r="F364" s="1" t="s">
        <v>82</v>
      </c>
      <c r="G364" s="1" t="s">
        <v>2725</v>
      </c>
      <c r="H364" s="1" t="s">
        <v>5681</v>
      </c>
      <c r="I364" s="1" t="s">
        <v>6836</v>
      </c>
      <c r="J364" s="1" t="s">
        <v>5683</v>
      </c>
      <c r="K364" s="1" t="s">
        <v>6836</v>
      </c>
      <c r="L364" s="1" t="s">
        <v>6836</v>
      </c>
      <c r="M364" s="1" t="s">
        <v>5684</v>
      </c>
      <c r="N364" s="1" t="s">
        <v>5684</v>
      </c>
      <c r="O364" s="1" t="s">
        <v>5685</v>
      </c>
      <c r="P364" s="1" t="s">
        <v>5686</v>
      </c>
      <c r="Q364" s="1" t="s">
        <v>5687</v>
      </c>
      <c r="R364" s="1" t="s">
        <v>6837</v>
      </c>
      <c r="S364" s="1" t="s">
        <v>75</v>
      </c>
      <c r="T364" s="1" t="s">
        <v>5689</v>
      </c>
      <c r="U364" s="1" t="s">
        <v>5690</v>
      </c>
      <c r="V364" s="1" t="s">
        <v>5691</v>
      </c>
    </row>
    <row r="365" s="1" customFormat="1" spans="1:22">
      <c r="A365" s="1" t="s">
        <v>691</v>
      </c>
      <c r="B365" s="1" t="s">
        <v>209</v>
      </c>
      <c r="C365" s="1" t="s">
        <v>692</v>
      </c>
      <c r="D365" s="1" t="s">
        <v>679</v>
      </c>
      <c r="E365" s="1" t="s">
        <v>6838</v>
      </c>
      <c r="F365" s="1" t="s">
        <v>154</v>
      </c>
      <c r="G365" s="1" t="s">
        <v>82</v>
      </c>
      <c r="H365" s="1" t="s">
        <v>5681</v>
      </c>
      <c r="I365" s="1" t="s">
        <v>6727</v>
      </c>
      <c r="J365" s="1" t="s">
        <v>5683</v>
      </c>
      <c r="K365" s="1" t="s">
        <v>6727</v>
      </c>
      <c r="L365" s="1" t="s">
        <v>6727</v>
      </c>
      <c r="M365" s="1" t="s">
        <v>5684</v>
      </c>
      <c r="N365" s="1" t="s">
        <v>5684</v>
      </c>
      <c r="O365" s="1" t="s">
        <v>5685</v>
      </c>
      <c r="P365" s="1" t="s">
        <v>5686</v>
      </c>
      <c r="Q365" s="1" t="s">
        <v>5687</v>
      </c>
      <c r="R365" s="1" t="s">
        <v>6839</v>
      </c>
      <c r="S365" s="1" t="s">
        <v>75</v>
      </c>
      <c r="T365" s="1" t="s">
        <v>5689</v>
      </c>
      <c r="U365" s="1" t="s">
        <v>5690</v>
      </c>
      <c r="V365" s="1" t="s">
        <v>5691</v>
      </c>
    </row>
    <row r="366" s="1" customFormat="1" spans="1:22">
      <c r="A366" s="1" t="s">
        <v>1301</v>
      </c>
      <c r="B366" s="1" t="s">
        <v>209</v>
      </c>
      <c r="C366" s="1" t="s">
        <v>1302</v>
      </c>
      <c r="D366" s="1" t="s">
        <v>1296</v>
      </c>
      <c r="E366" s="1" t="s">
        <v>6840</v>
      </c>
      <c r="F366" s="1" t="s">
        <v>81</v>
      </c>
      <c r="G366" s="1" t="s">
        <v>662</v>
      </c>
      <c r="H366" s="1" t="s">
        <v>5681</v>
      </c>
      <c r="I366" s="1" t="s">
        <v>6789</v>
      </c>
      <c r="J366" s="1" t="s">
        <v>5683</v>
      </c>
      <c r="K366" s="1" t="s">
        <v>6789</v>
      </c>
      <c r="L366" s="1" t="s">
        <v>6789</v>
      </c>
      <c r="M366" s="1" t="s">
        <v>5684</v>
      </c>
      <c r="N366" s="1" t="s">
        <v>5684</v>
      </c>
      <c r="O366" s="1" t="s">
        <v>5685</v>
      </c>
      <c r="P366" s="1" t="s">
        <v>5686</v>
      </c>
      <c r="Q366" s="1" t="s">
        <v>5687</v>
      </c>
      <c r="R366" s="1" t="s">
        <v>6841</v>
      </c>
      <c r="S366" s="1" t="s">
        <v>75</v>
      </c>
      <c r="T366" s="1" t="s">
        <v>5689</v>
      </c>
      <c r="U366" s="1" t="s">
        <v>5690</v>
      </c>
      <c r="V366" s="1" t="s">
        <v>5749</v>
      </c>
    </row>
    <row r="367" s="1" customFormat="1" spans="1:22">
      <c r="A367" s="1" t="s">
        <v>1293</v>
      </c>
      <c r="B367" s="1" t="s">
        <v>209</v>
      </c>
      <c r="C367" s="1" t="s">
        <v>1294</v>
      </c>
      <c r="D367" s="1" t="s">
        <v>1296</v>
      </c>
      <c r="E367" s="1" t="s">
        <v>6842</v>
      </c>
      <c r="F367" s="1" t="s">
        <v>81</v>
      </c>
      <c r="G367" s="1" t="s">
        <v>662</v>
      </c>
      <c r="H367" s="1" t="s">
        <v>5681</v>
      </c>
      <c r="I367" s="1" t="s">
        <v>6789</v>
      </c>
      <c r="J367" s="1" t="s">
        <v>5683</v>
      </c>
      <c r="K367" s="1" t="s">
        <v>6789</v>
      </c>
      <c r="L367" s="1" t="s">
        <v>6789</v>
      </c>
      <c r="M367" s="1" t="s">
        <v>5684</v>
      </c>
      <c r="N367" s="1" t="s">
        <v>5684</v>
      </c>
      <c r="O367" s="1" t="s">
        <v>5685</v>
      </c>
      <c r="P367" s="1" t="s">
        <v>5686</v>
      </c>
      <c r="Q367" s="1" t="s">
        <v>5687</v>
      </c>
      <c r="R367" s="1" t="s">
        <v>6843</v>
      </c>
      <c r="S367" s="1" t="s">
        <v>75</v>
      </c>
      <c r="T367" s="1" t="s">
        <v>5689</v>
      </c>
      <c r="U367" s="1" t="s">
        <v>5690</v>
      </c>
      <c r="V367" s="1" t="s">
        <v>5749</v>
      </c>
    </row>
    <row r="368" s="1" customFormat="1" spans="1:22">
      <c r="A368" s="1" t="s">
        <v>469</v>
      </c>
      <c r="B368" s="1" t="s">
        <v>209</v>
      </c>
      <c r="C368" s="1" t="s">
        <v>470</v>
      </c>
      <c r="D368" s="1" t="s">
        <v>472</v>
      </c>
      <c r="E368" s="1" t="s">
        <v>6844</v>
      </c>
      <c r="F368" s="1" t="s">
        <v>154</v>
      </c>
      <c r="G368" s="1" t="s">
        <v>82</v>
      </c>
      <c r="H368" s="1" t="s">
        <v>5681</v>
      </c>
      <c r="I368" s="1" t="s">
        <v>6845</v>
      </c>
      <c r="J368" s="1" t="s">
        <v>5683</v>
      </c>
      <c r="K368" s="1" t="s">
        <v>6845</v>
      </c>
      <c r="L368" s="1" t="s">
        <v>6845</v>
      </c>
      <c r="M368" s="1" t="s">
        <v>5684</v>
      </c>
      <c r="N368" s="1" t="s">
        <v>5684</v>
      </c>
      <c r="O368" s="1" t="s">
        <v>5685</v>
      </c>
      <c r="P368" s="1" t="s">
        <v>5686</v>
      </c>
      <c r="Q368" s="1" t="s">
        <v>5687</v>
      </c>
      <c r="R368" s="1" t="s">
        <v>6846</v>
      </c>
      <c r="S368" s="1" t="s">
        <v>75</v>
      </c>
      <c r="T368" s="1" t="s">
        <v>5689</v>
      </c>
      <c r="U368" s="1" t="s">
        <v>5690</v>
      </c>
      <c r="V368" s="1" t="s">
        <v>5738</v>
      </c>
    </row>
    <row r="369" s="1" customFormat="1" spans="1:22">
      <c r="A369" s="1" t="s">
        <v>3963</v>
      </c>
      <c r="B369" s="1" t="s">
        <v>209</v>
      </c>
      <c r="C369" s="1" t="s">
        <v>3964</v>
      </c>
      <c r="D369" s="1" t="s">
        <v>1331</v>
      </c>
      <c r="E369" s="1" t="s">
        <v>6847</v>
      </c>
      <c r="F369" s="1" t="s">
        <v>82</v>
      </c>
      <c r="G369" s="1" t="s">
        <v>2725</v>
      </c>
      <c r="H369" s="1" t="s">
        <v>5681</v>
      </c>
      <c r="I369" s="1" t="s">
        <v>6848</v>
      </c>
      <c r="J369" s="1" t="s">
        <v>5683</v>
      </c>
      <c r="K369" s="1" t="s">
        <v>6848</v>
      </c>
      <c r="L369" s="1" t="s">
        <v>6848</v>
      </c>
      <c r="M369" s="1" t="s">
        <v>5684</v>
      </c>
      <c r="N369" s="1" t="s">
        <v>5684</v>
      </c>
      <c r="O369" s="1" t="s">
        <v>5685</v>
      </c>
      <c r="P369" s="1" t="s">
        <v>5686</v>
      </c>
      <c r="Q369" s="1" t="s">
        <v>5687</v>
      </c>
      <c r="R369" s="1" t="s">
        <v>6849</v>
      </c>
      <c r="S369" s="1" t="s">
        <v>75</v>
      </c>
      <c r="T369" s="1" t="s">
        <v>5689</v>
      </c>
      <c r="U369" s="1" t="s">
        <v>5690</v>
      </c>
      <c r="V369" s="1" t="s">
        <v>5749</v>
      </c>
    </row>
    <row r="370" s="1" customFormat="1" spans="1:22">
      <c r="A370" s="1" t="s">
        <v>4928</v>
      </c>
      <c r="B370" s="1" t="s">
        <v>209</v>
      </c>
      <c r="C370" s="1" t="s">
        <v>4929</v>
      </c>
      <c r="D370" s="1" t="s">
        <v>679</v>
      </c>
      <c r="E370" s="1" t="s">
        <v>6850</v>
      </c>
      <c r="F370" s="1" t="s">
        <v>663</v>
      </c>
      <c r="G370" s="1" t="s">
        <v>94</v>
      </c>
      <c r="H370" s="1" t="s">
        <v>5681</v>
      </c>
      <c r="I370" s="1" t="s">
        <v>6564</v>
      </c>
      <c r="J370" s="1" t="s">
        <v>5683</v>
      </c>
      <c r="K370" s="1" t="s">
        <v>6564</v>
      </c>
      <c r="L370" s="1" t="s">
        <v>6564</v>
      </c>
      <c r="M370" s="1" t="s">
        <v>5684</v>
      </c>
      <c r="N370" s="1" t="s">
        <v>5684</v>
      </c>
      <c r="O370" s="1" t="s">
        <v>5685</v>
      </c>
      <c r="P370" s="1" t="s">
        <v>5686</v>
      </c>
      <c r="Q370" s="1" t="s">
        <v>5687</v>
      </c>
      <c r="R370" s="1" t="s">
        <v>6851</v>
      </c>
      <c r="S370" s="1" t="s">
        <v>75</v>
      </c>
      <c r="T370" s="1" t="s">
        <v>5689</v>
      </c>
      <c r="U370" s="1" t="s">
        <v>5690</v>
      </c>
      <c r="V370" s="1" t="s">
        <v>5691</v>
      </c>
    </row>
    <row r="371" s="1" customFormat="1" spans="1:22">
      <c r="A371" s="1" t="s">
        <v>2025</v>
      </c>
      <c r="B371" s="1" t="s">
        <v>209</v>
      </c>
      <c r="C371" s="1" t="s">
        <v>2026</v>
      </c>
      <c r="D371" s="1" t="s">
        <v>6647</v>
      </c>
      <c r="E371" s="1" t="s">
        <v>6852</v>
      </c>
      <c r="F371" s="1" t="s">
        <v>662</v>
      </c>
      <c r="G371" s="1" t="s">
        <v>663</v>
      </c>
      <c r="H371" s="1" t="s">
        <v>5681</v>
      </c>
      <c r="I371" s="1" t="s">
        <v>6853</v>
      </c>
      <c r="J371" s="1" t="s">
        <v>5683</v>
      </c>
      <c r="K371" s="1" t="s">
        <v>6853</v>
      </c>
      <c r="L371" s="1" t="s">
        <v>6853</v>
      </c>
      <c r="M371" s="1" t="s">
        <v>5684</v>
      </c>
      <c r="N371" s="1" t="s">
        <v>5684</v>
      </c>
      <c r="O371" s="1" t="s">
        <v>5685</v>
      </c>
      <c r="P371" s="1" t="s">
        <v>5686</v>
      </c>
      <c r="Q371" s="1" t="s">
        <v>5687</v>
      </c>
      <c r="R371" s="1" t="s">
        <v>6854</v>
      </c>
      <c r="S371" s="1" t="s">
        <v>75</v>
      </c>
      <c r="T371" s="1" t="s">
        <v>5689</v>
      </c>
      <c r="U371" s="1" t="s">
        <v>5655</v>
      </c>
      <c r="V371" s="1" t="s">
        <v>5713</v>
      </c>
    </row>
    <row r="372" s="1" customFormat="1" spans="1:22">
      <c r="A372" s="1" t="s">
        <v>3617</v>
      </c>
      <c r="B372" s="1" t="s">
        <v>209</v>
      </c>
      <c r="C372" s="1" t="s">
        <v>3618</v>
      </c>
      <c r="D372" s="1" t="s">
        <v>6855</v>
      </c>
      <c r="E372" s="1" t="s">
        <v>6856</v>
      </c>
      <c r="F372" s="1" t="s">
        <v>663</v>
      </c>
      <c r="G372" s="1" t="s">
        <v>83</v>
      </c>
      <c r="H372" s="1" t="s">
        <v>5681</v>
      </c>
      <c r="I372" s="1" t="s">
        <v>6857</v>
      </c>
      <c r="J372" s="1" t="s">
        <v>5683</v>
      </c>
      <c r="K372" s="1" t="s">
        <v>6857</v>
      </c>
      <c r="L372" s="1" t="s">
        <v>6857</v>
      </c>
      <c r="M372" s="1" t="s">
        <v>5684</v>
      </c>
      <c r="N372" s="1" t="s">
        <v>5684</v>
      </c>
      <c r="O372" s="1" t="s">
        <v>5685</v>
      </c>
      <c r="P372" s="1" t="s">
        <v>5686</v>
      </c>
      <c r="Q372" s="1" t="s">
        <v>5687</v>
      </c>
      <c r="R372" s="1" t="s">
        <v>6858</v>
      </c>
      <c r="S372" s="1" t="s">
        <v>75</v>
      </c>
      <c r="T372" s="1" t="s">
        <v>5689</v>
      </c>
      <c r="U372" s="1" t="s">
        <v>5655</v>
      </c>
      <c r="V372" s="1" t="s">
        <v>6859</v>
      </c>
    </row>
    <row r="373" s="1" customFormat="1" spans="1:22">
      <c r="A373" s="1" t="s">
        <v>3818</v>
      </c>
      <c r="B373" s="1" t="s">
        <v>209</v>
      </c>
      <c r="C373" s="1" t="s">
        <v>3819</v>
      </c>
      <c r="D373" s="1" t="s">
        <v>5918</v>
      </c>
      <c r="E373" s="1" t="s">
        <v>6860</v>
      </c>
      <c r="F373" s="1" t="s">
        <v>663</v>
      </c>
      <c r="G373" s="1" t="s">
        <v>2725</v>
      </c>
      <c r="H373" s="1" t="s">
        <v>5681</v>
      </c>
      <c r="I373" s="1" t="s">
        <v>6748</v>
      </c>
      <c r="J373" s="1" t="s">
        <v>5683</v>
      </c>
      <c r="K373" s="1" t="s">
        <v>6748</v>
      </c>
      <c r="L373" s="1" t="s">
        <v>6748</v>
      </c>
      <c r="M373" s="1" t="s">
        <v>5684</v>
      </c>
      <c r="N373" s="1" t="s">
        <v>5684</v>
      </c>
      <c r="O373" s="1" t="s">
        <v>5685</v>
      </c>
      <c r="P373" s="1" t="s">
        <v>5686</v>
      </c>
      <c r="Q373" s="1" t="s">
        <v>5687</v>
      </c>
      <c r="R373" s="1" t="s">
        <v>6861</v>
      </c>
      <c r="S373" s="1" t="s">
        <v>75</v>
      </c>
      <c r="T373" s="1" t="s">
        <v>5689</v>
      </c>
      <c r="U373" s="1" t="s">
        <v>5690</v>
      </c>
      <c r="V373" s="1" t="s">
        <v>5716</v>
      </c>
    </row>
    <row r="374" s="1" customFormat="1" spans="1:22">
      <c r="A374" s="1" t="s">
        <v>2471</v>
      </c>
      <c r="B374" s="1" t="s">
        <v>455</v>
      </c>
      <c r="C374" s="1" t="s">
        <v>2472</v>
      </c>
      <c r="D374" s="1" t="s">
        <v>2474</v>
      </c>
      <c r="E374" s="1" t="s">
        <v>6862</v>
      </c>
      <c r="F374" s="1" t="s">
        <v>248</v>
      </c>
      <c r="G374" s="1" t="s">
        <v>663</v>
      </c>
      <c r="H374" s="1" t="s">
        <v>5681</v>
      </c>
      <c r="I374" s="1" t="s">
        <v>6863</v>
      </c>
      <c r="J374" s="1" t="s">
        <v>5683</v>
      </c>
      <c r="K374" s="1" t="s">
        <v>6863</v>
      </c>
      <c r="L374" s="1" t="s">
        <v>6863</v>
      </c>
      <c r="M374" s="1" t="s">
        <v>5684</v>
      </c>
      <c r="N374" s="1" t="s">
        <v>5684</v>
      </c>
      <c r="O374" s="1" t="s">
        <v>5685</v>
      </c>
      <c r="P374" s="1" t="s">
        <v>5686</v>
      </c>
      <c r="Q374" s="1" t="s">
        <v>5687</v>
      </c>
      <c r="R374" s="1" t="s">
        <v>6864</v>
      </c>
      <c r="S374" s="1" t="s">
        <v>75</v>
      </c>
      <c r="T374" s="1" t="s">
        <v>5689</v>
      </c>
      <c r="U374" s="1" t="s">
        <v>5690</v>
      </c>
      <c r="V374" s="1" t="s">
        <v>5691</v>
      </c>
    </row>
    <row r="375" s="1" customFormat="1" spans="1:22">
      <c r="A375" s="1" t="s">
        <v>2042</v>
      </c>
      <c r="B375" s="1" t="s">
        <v>455</v>
      </c>
      <c r="C375" s="1" t="s">
        <v>2043</v>
      </c>
      <c r="D375" s="1" t="s">
        <v>2045</v>
      </c>
      <c r="E375" s="1" t="s">
        <v>6865</v>
      </c>
      <c r="F375" s="1" t="s">
        <v>82</v>
      </c>
      <c r="G375" s="1" t="s">
        <v>663</v>
      </c>
      <c r="H375" s="1" t="s">
        <v>5681</v>
      </c>
      <c r="I375" s="1" t="s">
        <v>6866</v>
      </c>
      <c r="J375" s="1" t="s">
        <v>5683</v>
      </c>
      <c r="K375" s="1" t="s">
        <v>6866</v>
      </c>
      <c r="L375" s="1" t="s">
        <v>6866</v>
      </c>
      <c r="M375" s="1" t="s">
        <v>5684</v>
      </c>
      <c r="N375" s="1" t="s">
        <v>5684</v>
      </c>
      <c r="O375" s="1" t="s">
        <v>5685</v>
      </c>
      <c r="P375" s="1" t="s">
        <v>5686</v>
      </c>
      <c r="Q375" s="1" t="s">
        <v>5687</v>
      </c>
      <c r="R375" s="1" t="s">
        <v>6867</v>
      </c>
      <c r="S375" s="1" t="s">
        <v>75</v>
      </c>
      <c r="T375" s="1" t="s">
        <v>5689</v>
      </c>
      <c r="U375" s="1" t="s">
        <v>5655</v>
      </c>
      <c r="V375" s="1" t="s">
        <v>5713</v>
      </c>
    </row>
    <row r="376" s="1" customFormat="1" spans="1:22">
      <c r="A376" s="1" t="s">
        <v>3483</v>
      </c>
      <c r="B376" s="1" t="s">
        <v>455</v>
      </c>
      <c r="C376" s="1" t="s">
        <v>3484</v>
      </c>
      <c r="D376" s="1" t="s">
        <v>3486</v>
      </c>
      <c r="E376" s="1" t="s">
        <v>6868</v>
      </c>
      <c r="F376" s="1" t="s">
        <v>663</v>
      </c>
      <c r="G376" s="1" t="s">
        <v>83</v>
      </c>
      <c r="H376" s="1" t="s">
        <v>5681</v>
      </c>
      <c r="I376" s="1" t="s">
        <v>6869</v>
      </c>
      <c r="J376" s="1" t="s">
        <v>5683</v>
      </c>
      <c r="K376" s="1" t="s">
        <v>6869</v>
      </c>
      <c r="L376" s="1" t="s">
        <v>6869</v>
      </c>
      <c r="M376" s="1" t="s">
        <v>5684</v>
      </c>
      <c r="N376" s="1" t="s">
        <v>5684</v>
      </c>
      <c r="O376" s="1" t="s">
        <v>5685</v>
      </c>
      <c r="P376" s="1" t="s">
        <v>5686</v>
      </c>
      <c r="Q376" s="1" t="s">
        <v>5687</v>
      </c>
      <c r="R376" s="1" t="s">
        <v>6870</v>
      </c>
      <c r="S376" s="1" t="s">
        <v>75</v>
      </c>
      <c r="T376" s="1" t="s">
        <v>5689</v>
      </c>
      <c r="U376" s="1" t="s">
        <v>5655</v>
      </c>
      <c r="V376" s="1" t="s">
        <v>5749</v>
      </c>
    </row>
    <row r="377" s="1" customFormat="1" spans="1:22">
      <c r="A377" s="1" t="s">
        <v>3185</v>
      </c>
      <c r="B377" s="1" t="s">
        <v>455</v>
      </c>
      <c r="C377" s="1" t="s">
        <v>3186</v>
      </c>
      <c r="D377" s="1" t="s">
        <v>3188</v>
      </c>
      <c r="E377" s="1" t="s">
        <v>6871</v>
      </c>
      <c r="F377" s="1" t="s">
        <v>81</v>
      </c>
      <c r="G377" s="1" t="s">
        <v>83</v>
      </c>
      <c r="H377" s="1" t="s">
        <v>5681</v>
      </c>
      <c r="I377" s="1" t="s">
        <v>6872</v>
      </c>
      <c r="J377" s="1" t="s">
        <v>5683</v>
      </c>
      <c r="K377" s="1" t="s">
        <v>6872</v>
      </c>
      <c r="L377" s="1" t="s">
        <v>6872</v>
      </c>
      <c r="M377" s="1" t="s">
        <v>5684</v>
      </c>
      <c r="N377" s="1" t="s">
        <v>5684</v>
      </c>
      <c r="O377" s="1" t="s">
        <v>5685</v>
      </c>
      <c r="P377" s="1" t="s">
        <v>5686</v>
      </c>
      <c r="Q377" s="1" t="s">
        <v>5687</v>
      </c>
      <c r="R377" s="1" t="s">
        <v>6873</v>
      </c>
      <c r="S377" s="1" t="s">
        <v>75</v>
      </c>
      <c r="T377" s="1" t="s">
        <v>5689</v>
      </c>
      <c r="U377" s="1" t="s">
        <v>5655</v>
      </c>
      <c r="V377" s="1" t="s">
        <v>5749</v>
      </c>
    </row>
    <row r="378" s="1" customFormat="1" spans="1:22">
      <c r="A378" s="1" t="s">
        <v>4481</v>
      </c>
      <c r="B378" s="1" t="s">
        <v>455</v>
      </c>
      <c r="C378" s="1" t="s">
        <v>4482</v>
      </c>
      <c r="D378" s="1" t="s">
        <v>6874</v>
      </c>
      <c r="E378" s="1" t="s">
        <v>6576</v>
      </c>
      <c r="F378" s="1" t="s">
        <v>663</v>
      </c>
      <c r="G378" s="1" t="s">
        <v>2725</v>
      </c>
      <c r="H378" s="1" t="s">
        <v>5681</v>
      </c>
      <c r="I378" s="1" t="s">
        <v>6875</v>
      </c>
      <c r="J378" s="1" t="s">
        <v>5683</v>
      </c>
      <c r="K378" s="1" t="s">
        <v>6875</v>
      </c>
      <c r="L378" s="1" t="s">
        <v>6875</v>
      </c>
      <c r="M378" s="1" t="s">
        <v>5684</v>
      </c>
      <c r="N378" s="1" t="s">
        <v>5684</v>
      </c>
      <c r="O378" s="1" t="s">
        <v>5685</v>
      </c>
      <c r="P378" s="1" t="s">
        <v>5686</v>
      </c>
      <c r="Q378" s="1" t="s">
        <v>5687</v>
      </c>
      <c r="R378" s="1" t="s">
        <v>6876</v>
      </c>
      <c r="S378" s="1" t="s">
        <v>75</v>
      </c>
      <c r="T378" s="1" t="s">
        <v>5689</v>
      </c>
      <c r="U378" s="1" t="s">
        <v>5655</v>
      </c>
      <c r="V378" s="1" t="s">
        <v>5731</v>
      </c>
    </row>
    <row r="379" s="1" customFormat="1" spans="1:22">
      <c r="A379" s="1" t="s">
        <v>1284</v>
      </c>
      <c r="B379" s="1" t="s">
        <v>455</v>
      </c>
      <c r="C379" s="1" t="s">
        <v>1285</v>
      </c>
      <c r="D379" s="1" t="s">
        <v>1287</v>
      </c>
      <c r="E379" s="1" t="s">
        <v>6877</v>
      </c>
      <c r="F379" s="1" t="s">
        <v>81</v>
      </c>
      <c r="G379" s="1" t="s">
        <v>662</v>
      </c>
      <c r="H379" s="1" t="s">
        <v>5681</v>
      </c>
      <c r="I379" s="1" t="s">
        <v>6878</v>
      </c>
      <c r="J379" s="1" t="s">
        <v>5683</v>
      </c>
      <c r="K379" s="1" t="s">
        <v>6878</v>
      </c>
      <c r="L379" s="1" t="s">
        <v>6878</v>
      </c>
      <c r="M379" s="1" t="s">
        <v>5684</v>
      </c>
      <c r="N379" s="1" t="s">
        <v>5684</v>
      </c>
      <c r="O379" s="1" t="s">
        <v>5685</v>
      </c>
      <c r="P379" s="1" t="s">
        <v>5686</v>
      </c>
      <c r="Q379" s="1" t="s">
        <v>5687</v>
      </c>
      <c r="R379" s="1" t="s">
        <v>6879</v>
      </c>
      <c r="S379" s="1" t="s">
        <v>75</v>
      </c>
      <c r="T379" s="1" t="s">
        <v>5689</v>
      </c>
      <c r="U379" s="1" t="s">
        <v>5655</v>
      </c>
      <c r="V379" s="1" t="s">
        <v>5738</v>
      </c>
    </row>
    <row r="380" s="1" customFormat="1" spans="1:22">
      <c r="A380" s="1" t="s">
        <v>2238</v>
      </c>
      <c r="B380" s="1" t="s">
        <v>455</v>
      </c>
      <c r="C380" s="1" t="s">
        <v>2239</v>
      </c>
      <c r="D380" s="1" t="s">
        <v>2241</v>
      </c>
      <c r="E380" s="1" t="s">
        <v>6880</v>
      </c>
      <c r="F380" s="1" t="s">
        <v>81</v>
      </c>
      <c r="G380" s="1" t="s">
        <v>663</v>
      </c>
      <c r="H380" s="1" t="s">
        <v>5681</v>
      </c>
      <c r="I380" s="1" t="s">
        <v>6881</v>
      </c>
      <c r="J380" s="1" t="s">
        <v>5683</v>
      </c>
      <c r="K380" s="1" t="s">
        <v>6881</v>
      </c>
      <c r="L380" s="1" t="s">
        <v>6881</v>
      </c>
      <c r="M380" s="1" t="s">
        <v>5684</v>
      </c>
      <c r="N380" s="1" t="s">
        <v>5684</v>
      </c>
      <c r="O380" s="1" t="s">
        <v>5685</v>
      </c>
      <c r="P380" s="1" t="s">
        <v>5686</v>
      </c>
      <c r="Q380" s="1" t="s">
        <v>5687</v>
      </c>
      <c r="R380" s="1" t="s">
        <v>6882</v>
      </c>
      <c r="S380" s="1" t="s">
        <v>75</v>
      </c>
      <c r="T380" s="1" t="s">
        <v>5689</v>
      </c>
      <c r="U380" s="1" t="s">
        <v>5655</v>
      </c>
      <c r="V380" s="1" t="s">
        <v>5738</v>
      </c>
    </row>
    <row r="381" s="1" customFormat="1" spans="1:22">
      <c r="A381" s="1" t="s">
        <v>1276</v>
      </c>
      <c r="B381" s="1" t="s">
        <v>455</v>
      </c>
      <c r="C381" s="1" t="s">
        <v>1277</v>
      </c>
      <c r="D381" s="1" t="s">
        <v>6883</v>
      </c>
      <c r="E381" s="1" t="s">
        <v>6884</v>
      </c>
      <c r="F381" s="1" t="s">
        <v>82</v>
      </c>
      <c r="G381" s="1" t="s">
        <v>662</v>
      </c>
      <c r="H381" s="1" t="s">
        <v>5681</v>
      </c>
      <c r="I381" s="1" t="s">
        <v>6885</v>
      </c>
      <c r="J381" s="1" t="s">
        <v>5683</v>
      </c>
      <c r="K381" s="1" t="s">
        <v>6885</v>
      </c>
      <c r="L381" s="1" t="s">
        <v>6885</v>
      </c>
      <c r="M381" s="1" t="s">
        <v>5684</v>
      </c>
      <c r="N381" s="1" t="s">
        <v>5684</v>
      </c>
      <c r="O381" s="1" t="s">
        <v>5685</v>
      </c>
      <c r="P381" s="1" t="s">
        <v>5686</v>
      </c>
      <c r="Q381" s="1" t="s">
        <v>5687</v>
      </c>
      <c r="R381" s="1" t="s">
        <v>6886</v>
      </c>
      <c r="S381" s="1" t="s">
        <v>75</v>
      </c>
      <c r="T381" s="1" t="s">
        <v>5689</v>
      </c>
      <c r="U381" s="1" t="s">
        <v>5690</v>
      </c>
      <c r="V381" s="1" t="s">
        <v>5784</v>
      </c>
    </row>
    <row r="382" s="1" customFormat="1" spans="1:22">
      <c r="A382" s="1" t="s">
        <v>1624</v>
      </c>
      <c r="B382" s="1" t="s">
        <v>455</v>
      </c>
      <c r="C382" s="1" t="s">
        <v>1625</v>
      </c>
      <c r="D382" s="1" t="s">
        <v>679</v>
      </c>
      <c r="E382" s="1" t="s">
        <v>6887</v>
      </c>
      <c r="F382" s="1" t="s">
        <v>154</v>
      </c>
      <c r="G382" s="1" t="s">
        <v>662</v>
      </c>
      <c r="H382" s="1" t="s">
        <v>5681</v>
      </c>
      <c r="I382" s="1" t="s">
        <v>6207</v>
      </c>
      <c r="J382" s="1" t="s">
        <v>5683</v>
      </c>
      <c r="K382" s="1" t="s">
        <v>6207</v>
      </c>
      <c r="L382" s="1" t="s">
        <v>6207</v>
      </c>
      <c r="M382" s="1" t="s">
        <v>5684</v>
      </c>
      <c r="N382" s="1" t="s">
        <v>5684</v>
      </c>
      <c r="O382" s="1" t="s">
        <v>5685</v>
      </c>
      <c r="P382" s="1" t="s">
        <v>5686</v>
      </c>
      <c r="Q382" s="1" t="s">
        <v>5687</v>
      </c>
      <c r="R382" s="1" t="s">
        <v>6888</v>
      </c>
      <c r="S382" s="1" t="s">
        <v>75</v>
      </c>
      <c r="T382" s="1" t="s">
        <v>5689</v>
      </c>
      <c r="U382" s="1" t="s">
        <v>5690</v>
      </c>
      <c r="V382" s="1" t="s">
        <v>5691</v>
      </c>
    </row>
    <row r="383" s="1" customFormat="1" spans="1:22">
      <c r="A383" s="1" t="s">
        <v>4874</v>
      </c>
      <c r="B383" s="1" t="s">
        <v>455</v>
      </c>
      <c r="C383" s="1" t="s">
        <v>4875</v>
      </c>
      <c r="D383" s="1" t="s">
        <v>2474</v>
      </c>
      <c r="E383" s="1" t="s">
        <v>6889</v>
      </c>
      <c r="F383" s="1" t="s">
        <v>83</v>
      </c>
      <c r="G383" s="1" t="s">
        <v>94</v>
      </c>
      <c r="H383" s="1" t="s">
        <v>5681</v>
      </c>
      <c r="I383" s="1" t="s">
        <v>6704</v>
      </c>
      <c r="J383" s="1" t="s">
        <v>5683</v>
      </c>
      <c r="K383" s="1" t="s">
        <v>6704</v>
      </c>
      <c r="L383" s="1" t="s">
        <v>6704</v>
      </c>
      <c r="M383" s="1" t="s">
        <v>5684</v>
      </c>
      <c r="N383" s="1" t="s">
        <v>5684</v>
      </c>
      <c r="O383" s="1" t="s">
        <v>5685</v>
      </c>
      <c r="P383" s="1" t="s">
        <v>5686</v>
      </c>
      <c r="Q383" s="1" t="s">
        <v>5687</v>
      </c>
      <c r="R383" s="1" t="s">
        <v>6890</v>
      </c>
      <c r="S383" s="1" t="s">
        <v>75</v>
      </c>
      <c r="T383" s="1" t="s">
        <v>5689</v>
      </c>
      <c r="U383" s="1" t="s">
        <v>5690</v>
      </c>
      <c r="V383" s="1" t="s">
        <v>5691</v>
      </c>
    </row>
    <row r="384" s="1" customFormat="1" spans="1:22">
      <c r="A384" s="1" t="s">
        <v>450</v>
      </c>
      <c r="B384" s="1" t="s">
        <v>455</v>
      </c>
      <c r="C384" s="1" t="s">
        <v>451</v>
      </c>
      <c r="D384" s="1" t="s">
        <v>6891</v>
      </c>
      <c r="E384" s="1" t="s">
        <v>6892</v>
      </c>
      <c r="F384" s="1" t="s">
        <v>177</v>
      </c>
      <c r="G384" s="1" t="s">
        <v>82</v>
      </c>
      <c r="H384" s="1" t="s">
        <v>5681</v>
      </c>
      <c r="I384" s="1" t="s">
        <v>6893</v>
      </c>
      <c r="J384" s="1" t="s">
        <v>5683</v>
      </c>
      <c r="K384" s="1" t="s">
        <v>6893</v>
      </c>
      <c r="L384" s="1" t="s">
        <v>6893</v>
      </c>
      <c r="M384" s="1" t="s">
        <v>5684</v>
      </c>
      <c r="N384" s="1" t="s">
        <v>5684</v>
      </c>
      <c r="O384" s="1" t="s">
        <v>5685</v>
      </c>
      <c r="P384" s="1" t="s">
        <v>5686</v>
      </c>
      <c r="Q384" s="1" t="s">
        <v>5687</v>
      </c>
      <c r="R384" s="1" t="s">
        <v>6894</v>
      </c>
      <c r="S384" s="1" t="s">
        <v>75</v>
      </c>
      <c r="T384" s="1" t="s">
        <v>5689</v>
      </c>
      <c r="U384" s="1" t="s">
        <v>5690</v>
      </c>
      <c r="V384" s="1" t="s">
        <v>5738</v>
      </c>
    </row>
    <row r="385" s="1" customFormat="1" spans="1:22">
      <c r="A385" s="1" t="s">
        <v>1603</v>
      </c>
      <c r="B385" s="1" t="s">
        <v>455</v>
      </c>
      <c r="C385" s="1" t="s">
        <v>1604</v>
      </c>
      <c r="D385" s="1" t="s">
        <v>679</v>
      </c>
      <c r="E385" s="1" t="s">
        <v>6895</v>
      </c>
      <c r="F385" s="1" t="s">
        <v>248</v>
      </c>
      <c r="G385" s="1" t="s">
        <v>662</v>
      </c>
      <c r="H385" s="1" t="s">
        <v>5681</v>
      </c>
      <c r="I385" s="1" t="s">
        <v>6896</v>
      </c>
      <c r="J385" s="1" t="s">
        <v>5683</v>
      </c>
      <c r="K385" s="1" t="s">
        <v>6896</v>
      </c>
      <c r="L385" s="1" t="s">
        <v>6896</v>
      </c>
      <c r="M385" s="1" t="s">
        <v>5684</v>
      </c>
      <c r="N385" s="1" t="s">
        <v>5684</v>
      </c>
      <c r="O385" s="1" t="s">
        <v>5685</v>
      </c>
      <c r="P385" s="1" t="s">
        <v>5686</v>
      </c>
      <c r="Q385" s="1" t="s">
        <v>5687</v>
      </c>
      <c r="R385" s="1" t="s">
        <v>6897</v>
      </c>
      <c r="S385" s="1" t="s">
        <v>75</v>
      </c>
      <c r="T385" s="1" t="s">
        <v>5689</v>
      </c>
      <c r="U385" s="1" t="s">
        <v>5690</v>
      </c>
      <c r="V385" s="1" t="s">
        <v>5691</v>
      </c>
    </row>
    <row r="386" s="1" customFormat="1" spans="1:22">
      <c r="A386" s="1" t="s">
        <v>2245</v>
      </c>
      <c r="B386" s="1" t="s">
        <v>455</v>
      </c>
      <c r="C386" s="1" t="s">
        <v>2246</v>
      </c>
      <c r="D386" s="1" t="s">
        <v>5739</v>
      </c>
      <c r="E386" s="1" t="s">
        <v>6898</v>
      </c>
      <c r="F386" s="1" t="s">
        <v>662</v>
      </c>
      <c r="G386" s="1" t="s">
        <v>663</v>
      </c>
      <c r="H386" s="1" t="s">
        <v>5681</v>
      </c>
      <c r="I386" s="1" t="s">
        <v>6440</v>
      </c>
      <c r="J386" s="1" t="s">
        <v>5683</v>
      </c>
      <c r="K386" s="1" t="s">
        <v>6440</v>
      </c>
      <c r="L386" s="1" t="s">
        <v>6440</v>
      </c>
      <c r="M386" s="1" t="s">
        <v>5684</v>
      </c>
      <c r="N386" s="1" t="s">
        <v>5684</v>
      </c>
      <c r="O386" s="1" t="s">
        <v>5685</v>
      </c>
      <c r="P386" s="1" t="s">
        <v>5686</v>
      </c>
      <c r="Q386" s="1" t="s">
        <v>5687</v>
      </c>
      <c r="R386" s="1" t="s">
        <v>6899</v>
      </c>
      <c r="S386" s="1" t="s">
        <v>75</v>
      </c>
      <c r="T386" s="1" t="s">
        <v>5689</v>
      </c>
      <c r="U386" s="1" t="s">
        <v>5690</v>
      </c>
      <c r="V386" s="1" t="s">
        <v>5738</v>
      </c>
    </row>
    <row r="387" s="1" customFormat="1" spans="1:22">
      <c r="A387" s="1" t="s">
        <v>4708</v>
      </c>
      <c r="B387" s="1" t="s">
        <v>455</v>
      </c>
      <c r="C387" s="1" t="s">
        <v>4709</v>
      </c>
      <c r="D387" s="1" t="s">
        <v>1227</v>
      </c>
      <c r="E387" s="1" t="s">
        <v>6900</v>
      </c>
      <c r="F387" s="1" t="s">
        <v>663</v>
      </c>
      <c r="G387" s="1" t="s">
        <v>94</v>
      </c>
      <c r="H387" s="1" t="s">
        <v>5681</v>
      </c>
      <c r="I387" s="1" t="s">
        <v>6901</v>
      </c>
      <c r="J387" s="1" t="s">
        <v>5683</v>
      </c>
      <c r="K387" s="1" t="s">
        <v>6901</v>
      </c>
      <c r="L387" s="1" t="s">
        <v>6901</v>
      </c>
      <c r="M387" s="1" t="s">
        <v>5684</v>
      </c>
      <c r="N387" s="1" t="s">
        <v>5684</v>
      </c>
      <c r="O387" s="1" t="s">
        <v>5685</v>
      </c>
      <c r="P387" s="1" t="s">
        <v>5686</v>
      </c>
      <c r="Q387" s="1" t="s">
        <v>5687</v>
      </c>
      <c r="R387" s="1" t="s">
        <v>6902</v>
      </c>
      <c r="S387" s="1" t="s">
        <v>75</v>
      </c>
      <c r="T387" s="1" t="s">
        <v>5689</v>
      </c>
      <c r="U387" s="1" t="s">
        <v>5655</v>
      </c>
      <c r="V387" s="1" t="s">
        <v>5738</v>
      </c>
    </row>
    <row r="388" s="1" customFormat="1" spans="1:22">
      <c r="A388" s="1" t="s">
        <v>4268</v>
      </c>
      <c r="B388" s="1" t="s">
        <v>455</v>
      </c>
      <c r="C388" s="1" t="s">
        <v>4269</v>
      </c>
      <c r="D388" s="1" t="s">
        <v>679</v>
      </c>
      <c r="E388" s="1" t="s">
        <v>6903</v>
      </c>
      <c r="F388" s="1" t="s">
        <v>81</v>
      </c>
      <c r="G388" s="1" t="s">
        <v>2725</v>
      </c>
      <c r="H388" s="1" t="s">
        <v>5681</v>
      </c>
      <c r="I388" s="1" t="s">
        <v>6904</v>
      </c>
      <c r="J388" s="1" t="s">
        <v>5683</v>
      </c>
      <c r="K388" s="1" t="s">
        <v>6904</v>
      </c>
      <c r="L388" s="1" t="s">
        <v>6904</v>
      </c>
      <c r="M388" s="1" t="s">
        <v>5684</v>
      </c>
      <c r="N388" s="1" t="s">
        <v>5684</v>
      </c>
      <c r="O388" s="1" t="s">
        <v>5685</v>
      </c>
      <c r="P388" s="1" t="s">
        <v>5686</v>
      </c>
      <c r="Q388" s="1" t="s">
        <v>5687</v>
      </c>
      <c r="R388" s="1" t="s">
        <v>6905</v>
      </c>
      <c r="S388" s="1" t="s">
        <v>75</v>
      </c>
      <c r="T388" s="1" t="s">
        <v>5689</v>
      </c>
      <c r="U388" s="1" t="s">
        <v>5690</v>
      </c>
      <c r="V388" s="1" t="s">
        <v>5691</v>
      </c>
    </row>
    <row r="389" s="1" customFormat="1" spans="1:22">
      <c r="A389" s="1" t="s">
        <v>3347</v>
      </c>
      <c r="B389" s="1" t="s">
        <v>455</v>
      </c>
      <c r="C389" s="1" t="s">
        <v>3348</v>
      </c>
      <c r="D389" s="1" t="s">
        <v>3350</v>
      </c>
      <c r="E389" s="1" t="s">
        <v>6906</v>
      </c>
      <c r="F389" s="1" t="s">
        <v>81</v>
      </c>
      <c r="G389" s="1" t="s">
        <v>83</v>
      </c>
      <c r="H389" s="1" t="s">
        <v>5681</v>
      </c>
      <c r="I389" s="1" t="s">
        <v>6907</v>
      </c>
      <c r="J389" s="1" t="s">
        <v>5683</v>
      </c>
      <c r="K389" s="1" t="s">
        <v>6907</v>
      </c>
      <c r="L389" s="1" t="s">
        <v>6907</v>
      </c>
      <c r="M389" s="1" t="s">
        <v>5684</v>
      </c>
      <c r="N389" s="1" t="s">
        <v>5684</v>
      </c>
      <c r="O389" s="1" t="s">
        <v>5685</v>
      </c>
      <c r="P389" s="1" t="s">
        <v>5686</v>
      </c>
      <c r="Q389" s="1" t="s">
        <v>5687</v>
      </c>
      <c r="R389" s="1" t="s">
        <v>6908</v>
      </c>
      <c r="S389" s="1" t="s">
        <v>75</v>
      </c>
      <c r="T389" s="1" t="s">
        <v>5689</v>
      </c>
      <c r="U389" s="1" t="s">
        <v>5690</v>
      </c>
      <c r="V389" s="1" t="s">
        <v>5691</v>
      </c>
    </row>
    <row r="390" s="1" customFormat="1" spans="1:22">
      <c r="A390" s="1" t="s">
        <v>5363</v>
      </c>
      <c r="B390" s="1" t="s">
        <v>455</v>
      </c>
      <c r="C390" s="1" t="s">
        <v>5364</v>
      </c>
      <c r="D390" s="1" t="s">
        <v>6909</v>
      </c>
      <c r="E390" s="1" t="s">
        <v>6910</v>
      </c>
      <c r="F390" s="1" t="s">
        <v>83</v>
      </c>
      <c r="G390" s="1" t="s">
        <v>871</v>
      </c>
      <c r="H390" s="1" t="s">
        <v>5681</v>
      </c>
      <c r="I390" s="1" t="s">
        <v>6911</v>
      </c>
      <c r="J390" s="1" t="s">
        <v>5683</v>
      </c>
      <c r="K390" s="1" t="s">
        <v>6911</v>
      </c>
      <c r="L390" s="1" t="s">
        <v>6911</v>
      </c>
      <c r="M390" s="1" t="s">
        <v>5684</v>
      </c>
      <c r="N390" s="1" t="s">
        <v>5684</v>
      </c>
      <c r="O390" s="1" t="s">
        <v>5685</v>
      </c>
      <c r="P390" s="1" t="s">
        <v>5686</v>
      </c>
      <c r="Q390" s="1" t="s">
        <v>5687</v>
      </c>
      <c r="R390" s="1" t="s">
        <v>6912</v>
      </c>
      <c r="S390" s="1" t="s">
        <v>75</v>
      </c>
      <c r="T390" s="1" t="s">
        <v>5689</v>
      </c>
      <c r="U390" s="1" t="s">
        <v>5690</v>
      </c>
      <c r="V390" s="1" t="s">
        <v>5691</v>
      </c>
    </row>
    <row r="391" s="1" customFormat="1" spans="1:22">
      <c r="A391" s="1" t="s">
        <v>1240</v>
      </c>
      <c r="B391" s="1" t="s">
        <v>502</v>
      </c>
      <c r="C391" s="1" t="s">
        <v>1241</v>
      </c>
      <c r="D391" s="1" t="s">
        <v>832</v>
      </c>
      <c r="E391" s="1" t="s">
        <v>6913</v>
      </c>
      <c r="F391" s="1" t="s">
        <v>82</v>
      </c>
      <c r="G391" s="1" t="s">
        <v>662</v>
      </c>
      <c r="H391" s="1" t="s">
        <v>5681</v>
      </c>
      <c r="I391" s="1" t="s">
        <v>6914</v>
      </c>
      <c r="J391" s="1" t="s">
        <v>5683</v>
      </c>
      <c r="K391" s="1" t="s">
        <v>6914</v>
      </c>
      <c r="L391" s="1" t="s">
        <v>6914</v>
      </c>
      <c r="M391" s="1" t="s">
        <v>5684</v>
      </c>
      <c r="N391" s="1" t="s">
        <v>5684</v>
      </c>
      <c r="O391" s="1" t="s">
        <v>5685</v>
      </c>
      <c r="P391" s="1" t="s">
        <v>5686</v>
      </c>
      <c r="Q391" s="1" t="s">
        <v>5687</v>
      </c>
      <c r="R391" s="1" t="s">
        <v>6915</v>
      </c>
      <c r="S391" s="1" t="s">
        <v>75</v>
      </c>
      <c r="T391" s="1" t="s">
        <v>5689</v>
      </c>
      <c r="U391" s="1" t="s">
        <v>5690</v>
      </c>
      <c r="V391" s="1" t="s">
        <v>5738</v>
      </c>
    </row>
    <row r="392" s="1" customFormat="1" spans="1:22">
      <c r="A392" s="1" t="s">
        <v>3807</v>
      </c>
      <c r="B392" s="1" t="s">
        <v>502</v>
      </c>
      <c r="C392" s="1" t="s">
        <v>3808</v>
      </c>
      <c r="D392" s="1" t="s">
        <v>3810</v>
      </c>
      <c r="E392" s="1" t="s">
        <v>6916</v>
      </c>
      <c r="F392" s="1" t="s">
        <v>662</v>
      </c>
      <c r="G392" s="1" t="s">
        <v>2725</v>
      </c>
      <c r="H392" s="1" t="s">
        <v>5681</v>
      </c>
      <c r="I392" s="1" t="s">
        <v>6917</v>
      </c>
      <c r="J392" s="1" t="s">
        <v>5683</v>
      </c>
      <c r="K392" s="1" t="s">
        <v>6917</v>
      </c>
      <c r="L392" s="1" t="s">
        <v>6917</v>
      </c>
      <c r="M392" s="1" t="s">
        <v>5684</v>
      </c>
      <c r="N392" s="1" t="s">
        <v>5684</v>
      </c>
      <c r="O392" s="1" t="s">
        <v>5685</v>
      </c>
      <c r="P392" s="1" t="s">
        <v>5686</v>
      </c>
      <c r="Q392" s="1" t="s">
        <v>5687</v>
      </c>
      <c r="R392" s="1" t="s">
        <v>6918</v>
      </c>
      <c r="S392" s="1" t="s">
        <v>75</v>
      </c>
      <c r="T392" s="1" t="s">
        <v>5689</v>
      </c>
      <c r="U392" s="1" t="s">
        <v>5655</v>
      </c>
      <c r="V392" s="1" t="s">
        <v>5713</v>
      </c>
    </row>
    <row r="393" s="1" customFormat="1" spans="1:22">
      <c r="A393" s="1" t="s">
        <v>3422</v>
      </c>
      <c r="B393" s="1" t="s">
        <v>502</v>
      </c>
      <c r="C393" s="1" t="s">
        <v>3423</v>
      </c>
      <c r="D393" s="1" t="s">
        <v>3425</v>
      </c>
      <c r="E393" s="1" t="s">
        <v>6919</v>
      </c>
      <c r="F393" s="1" t="s">
        <v>81</v>
      </c>
      <c r="G393" s="1" t="s">
        <v>83</v>
      </c>
      <c r="H393" s="1" t="s">
        <v>5681</v>
      </c>
      <c r="I393" s="1" t="s">
        <v>6920</v>
      </c>
      <c r="J393" s="1" t="s">
        <v>5683</v>
      </c>
      <c r="K393" s="1" t="s">
        <v>6920</v>
      </c>
      <c r="L393" s="1" t="s">
        <v>7964</v>
      </c>
      <c r="M393" s="1" t="s">
        <v>7965</v>
      </c>
      <c r="N393" s="1" t="s">
        <v>7965</v>
      </c>
      <c r="O393" s="1" t="s">
        <v>5685</v>
      </c>
      <c r="P393" s="1" t="s">
        <v>5686</v>
      </c>
      <c r="Q393" s="1" t="s">
        <v>5687</v>
      </c>
      <c r="R393" s="1" t="s">
        <v>6921</v>
      </c>
      <c r="S393" s="1" t="s">
        <v>7947</v>
      </c>
      <c r="T393" s="1" t="s">
        <v>5689</v>
      </c>
      <c r="U393" s="1" t="s">
        <v>5655</v>
      </c>
      <c r="V393" s="1" t="s">
        <v>5691</v>
      </c>
    </row>
    <row r="394" s="1" customFormat="1" spans="1:22">
      <c r="A394" s="1" t="s">
        <v>2249</v>
      </c>
      <c r="B394" s="1" t="s">
        <v>502</v>
      </c>
      <c r="C394" s="1" t="s">
        <v>2250</v>
      </c>
      <c r="D394" s="1" t="s">
        <v>1355</v>
      </c>
      <c r="E394" s="1" t="s">
        <v>6922</v>
      </c>
      <c r="F394" s="1" t="s">
        <v>662</v>
      </c>
      <c r="G394" s="1" t="s">
        <v>663</v>
      </c>
      <c r="H394" s="1" t="s">
        <v>5681</v>
      </c>
      <c r="I394" s="1" t="s">
        <v>6374</v>
      </c>
      <c r="J394" s="1" t="s">
        <v>5683</v>
      </c>
      <c r="K394" s="1" t="s">
        <v>6374</v>
      </c>
      <c r="L394" s="1" t="s">
        <v>6374</v>
      </c>
      <c r="M394" s="1" t="s">
        <v>5684</v>
      </c>
      <c r="N394" s="1" t="s">
        <v>5684</v>
      </c>
      <c r="O394" s="1" t="s">
        <v>5685</v>
      </c>
      <c r="P394" s="1" t="s">
        <v>5686</v>
      </c>
      <c r="Q394" s="1" t="s">
        <v>5687</v>
      </c>
      <c r="R394" s="1" t="s">
        <v>6923</v>
      </c>
      <c r="S394" s="1" t="s">
        <v>75</v>
      </c>
      <c r="T394" s="1" t="s">
        <v>5689</v>
      </c>
      <c r="U394" s="1" t="s">
        <v>5690</v>
      </c>
      <c r="V394" s="1" t="s">
        <v>5738</v>
      </c>
    </row>
    <row r="395" s="1" customFormat="1" spans="1:22">
      <c r="A395" s="1" t="s">
        <v>4196</v>
      </c>
      <c r="B395" s="1" t="s">
        <v>502</v>
      </c>
      <c r="C395" s="1" t="s">
        <v>4197</v>
      </c>
      <c r="D395" s="1" t="s">
        <v>679</v>
      </c>
      <c r="E395" s="1" t="s">
        <v>6924</v>
      </c>
      <c r="F395" s="1" t="s">
        <v>662</v>
      </c>
      <c r="G395" s="1" t="s">
        <v>2725</v>
      </c>
      <c r="H395" s="1" t="s">
        <v>5681</v>
      </c>
      <c r="I395" s="1" t="s">
        <v>6925</v>
      </c>
      <c r="J395" s="1" t="s">
        <v>5683</v>
      </c>
      <c r="K395" s="1" t="s">
        <v>6925</v>
      </c>
      <c r="L395" s="1" t="s">
        <v>6925</v>
      </c>
      <c r="M395" s="1" t="s">
        <v>5684</v>
      </c>
      <c r="N395" s="1" t="s">
        <v>5684</v>
      </c>
      <c r="O395" s="1" t="s">
        <v>5685</v>
      </c>
      <c r="P395" s="1" t="s">
        <v>5686</v>
      </c>
      <c r="Q395" s="1" t="s">
        <v>5687</v>
      </c>
      <c r="R395" s="1" t="s">
        <v>6926</v>
      </c>
      <c r="S395" s="1" t="s">
        <v>75</v>
      </c>
      <c r="T395" s="1" t="s">
        <v>5689</v>
      </c>
      <c r="U395" s="1" t="s">
        <v>5690</v>
      </c>
      <c r="V395" s="1" t="s">
        <v>5691</v>
      </c>
    </row>
    <row r="396" s="1" customFormat="1" spans="1:22">
      <c r="A396" s="1" t="s">
        <v>3326</v>
      </c>
      <c r="B396" s="1" t="s">
        <v>502</v>
      </c>
      <c r="C396" s="1" t="s">
        <v>3327</v>
      </c>
      <c r="D396" s="1" t="s">
        <v>3329</v>
      </c>
      <c r="E396" s="1" t="s">
        <v>6927</v>
      </c>
      <c r="F396" s="1" t="s">
        <v>662</v>
      </c>
      <c r="G396" s="1" t="s">
        <v>83</v>
      </c>
      <c r="H396" s="1" t="s">
        <v>5681</v>
      </c>
      <c r="I396" s="1" t="s">
        <v>6928</v>
      </c>
      <c r="J396" s="1" t="s">
        <v>5683</v>
      </c>
      <c r="K396" s="1" t="s">
        <v>6928</v>
      </c>
      <c r="L396" s="1" t="s">
        <v>6928</v>
      </c>
      <c r="M396" s="1" t="s">
        <v>5684</v>
      </c>
      <c r="N396" s="1" t="s">
        <v>5684</v>
      </c>
      <c r="O396" s="1" t="s">
        <v>5685</v>
      </c>
      <c r="P396" s="1" t="s">
        <v>5686</v>
      </c>
      <c r="Q396" s="1" t="s">
        <v>5687</v>
      </c>
      <c r="R396" s="1" t="s">
        <v>6929</v>
      </c>
      <c r="S396" s="1" t="s">
        <v>75</v>
      </c>
      <c r="T396" s="1" t="s">
        <v>5689</v>
      </c>
      <c r="U396" s="1" t="s">
        <v>5655</v>
      </c>
      <c r="V396" s="1" t="s">
        <v>5691</v>
      </c>
    </row>
    <row r="397" s="1" customFormat="1" spans="1:22">
      <c r="A397" s="1" t="s">
        <v>2257</v>
      </c>
      <c r="B397" s="1" t="s">
        <v>502</v>
      </c>
      <c r="C397" s="1" t="s">
        <v>2258</v>
      </c>
      <c r="D397" s="1" t="s">
        <v>1331</v>
      </c>
      <c r="E397" s="1" t="s">
        <v>6930</v>
      </c>
      <c r="F397" s="1" t="s">
        <v>82</v>
      </c>
      <c r="G397" s="1" t="s">
        <v>663</v>
      </c>
      <c r="H397" s="1" t="s">
        <v>5681</v>
      </c>
      <c r="I397" s="1" t="s">
        <v>6931</v>
      </c>
      <c r="J397" s="1" t="s">
        <v>5683</v>
      </c>
      <c r="K397" s="1" t="s">
        <v>6931</v>
      </c>
      <c r="L397" s="1" t="s">
        <v>6931</v>
      </c>
      <c r="M397" s="1" t="s">
        <v>5684</v>
      </c>
      <c r="N397" s="1" t="s">
        <v>5684</v>
      </c>
      <c r="O397" s="1" t="s">
        <v>5685</v>
      </c>
      <c r="P397" s="1" t="s">
        <v>5686</v>
      </c>
      <c r="Q397" s="1" t="s">
        <v>5687</v>
      </c>
      <c r="R397" s="1" t="s">
        <v>6932</v>
      </c>
      <c r="S397" s="1" t="s">
        <v>75</v>
      </c>
      <c r="T397" s="1" t="s">
        <v>5689</v>
      </c>
      <c r="U397" s="1" t="s">
        <v>5655</v>
      </c>
      <c r="V397" s="1" t="s">
        <v>5749</v>
      </c>
    </row>
    <row r="398" s="1" customFormat="1" spans="1:22">
      <c r="A398" s="1" t="s">
        <v>2941</v>
      </c>
      <c r="B398" s="1" t="s">
        <v>502</v>
      </c>
      <c r="C398" s="1" t="s">
        <v>2942</v>
      </c>
      <c r="D398" s="1" t="s">
        <v>2944</v>
      </c>
      <c r="E398" s="1" t="s">
        <v>6933</v>
      </c>
      <c r="F398" s="1" t="s">
        <v>662</v>
      </c>
      <c r="G398" s="1" t="s">
        <v>83</v>
      </c>
      <c r="H398" s="1" t="s">
        <v>5681</v>
      </c>
      <c r="I398" s="1" t="s">
        <v>6934</v>
      </c>
      <c r="J398" s="1" t="s">
        <v>5683</v>
      </c>
      <c r="K398" s="1" t="s">
        <v>6934</v>
      </c>
      <c r="L398" s="1" t="s">
        <v>6934</v>
      </c>
      <c r="M398" s="1" t="s">
        <v>5684</v>
      </c>
      <c r="N398" s="1" t="s">
        <v>5684</v>
      </c>
      <c r="O398" s="1" t="s">
        <v>5685</v>
      </c>
      <c r="P398" s="1" t="s">
        <v>5686</v>
      </c>
      <c r="Q398" s="1" t="s">
        <v>5687</v>
      </c>
      <c r="R398" s="1" t="s">
        <v>6935</v>
      </c>
      <c r="S398" s="1" t="s">
        <v>75</v>
      </c>
      <c r="T398" s="1" t="s">
        <v>5689</v>
      </c>
      <c r="U398" s="1" t="s">
        <v>5655</v>
      </c>
      <c r="V398" s="1" t="s">
        <v>5713</v>
      </c>
    </row>
    <row r="399" s="1" customFormat="1" spans="1:22">
      <c r="A399" s="1" t="s">
        <v>3821</v>
      </c>
      <c r="B399" s="1" t="s">
        <v>502</v>
      </c>
      <c r="C399" s="1" t="s">
        <v>3822</v>
      </c>
      <c r="D399" s="1" t="s">
        <v>196</v>
      </c>
      <c r="E399" s="1" t="s">
        <v>6936</v>
      </c>
      <c r="F399" s="1" t="s">
        <v>663</v>
      </c>
      <c r="G399" s="1" t="s">
        <v>2725</v>
      </c>
      <c r="H399" s="1" t="s">
        <v>5681</v>
      </c>
      <c r="I399" s="1" t="s">
        <v>6937</v>
      </c>
      <c r="J399" s="1" t="s">
        <v>5683</v>
      </c>
      <c r="K399" s="1" t="s">
        <v>6937</v>
      </c>
      <c r="L399" s="1" t="s">
        <v>6937</v>
      </c>
      <c r="M399" s="1" t="s">
        <v>5684</v>
      </c>
      <c r="N399" s="1" t="s">
        <v>5684</v>
      </c>
      <c r="O399" s="1" t="s">
        <v>5685</v>
      </c>
      <c r="P399" s="1" t="s">
        <v>5686</v>
      </c>
      <c r="Q399" s="1" t="s">
        <v>5687</v>
      </c>
      <c r="R399" s="1" t="s">
        <v>6938</v>
      </c>
      <c r="S399" s="1" t="s">
        <v>75</v>
      </c>
      <c r="T399" s="1" t="s">
        <v>5689</v>
      </c>
      <c r="U399" s="1" t="s">
        <v>5655</v>
      </c>
      <c r="V399" s="1" t="s">
        <v>5713</v>
      </c>
    </row>
    <row r="400" s="1" customFormat="1" spans="1:22">
      <c r="A400" s="1" t="s">
        <v>4145</v>
      </c>
      <c r="B400" s="1" t="s">
        <v>502</v>
      </c>
      <c r="C400" s="1" t="s">
        <v>4146</v>
      </c>
      <c r="D400" s="1" t="s">
        <v>4148</v>
      </c>
      <c r="E400" s="1" t="s">
        <v>6939</v>
      </c>
      <c r="F400" s="1" t="s">
        <v>662</v>
      </c>
      <c r="G400" s="1" t="s">
        <v>2725</v>
      </c>
      <c r="H400" s="1" t="s">
        <v>5681</v>
      </c>
      <c r="I400" s="1" t="s">
        <v>6940</v>
      </c>
      <c r="J400" s="1" t="s">
        <v>5683</v>
      </c>
      <c r="K400" s="1" t="s">
        <v>6940</v>
      </c>
      <c r="L400" s="1" t="s">
        <v>6940</v>
      </c>
      <c r="M400" s="1" t="s">
        <v>5684</v>
      </c>
      <c r="N400" s="1" t="s">
        <v>5684</v>
      </c>
      <c r="O400" s="1" t="s">
        <v>5685</v>
      </c>
      <c r="P400" s="1" t="s">
        <v>5686</v>
      </c>
      <c r="Q400" s="1" t="s">
        <v>5687</v>
      </c>
      <c r="R400" s="1" t="s">
        <v>6941</v>
      </c>
      <c r="S400" s="1" t="s">
        <v>75</v>
      </c>
      <c r="T400" s="1" t="s">
        <v>5689</v>
      </c>
      <c r="U400" s="1" t="s">
        <v>5690</v>
      </c>
      <c r="V400" s="1" t="s">
        <v>5691</v>
      </c>
    </row>
    <row r="401" s="1" customFormat="1" spans="1:22">
      <c r="A401" s="1" t="s">
        <v>4681</v>
      </c>
      <c r="B401" s="1" t="s">
        <v>502</v>
      </c>
      <c r="C401" s="1" t="s">
        <v>4682</v>
      </c>
      <c r="D401" s="1" t="s">
        <v>1227</v>
      </c>
      <c r="E401" s="1" t="s">
        <v>6942</v>
      </c>
      <c r="F401" s="1" t="s">
        <v>663</v>
      </c>
      <c r="G401" s="1" t="s">
        <v>94</v>
      </c>
      <c r="H401" s="1" t="s">
        <v>5681</v>
      </c>
      <c r="I401" s="1" t="s">
        <v>6943</v>
      </c>
      <c r="J401" s="1" t="s">
        <v>5683</v>
      </c>
      <c r="K401" s="1" t="s">
        <v>6943</v>
      </c>
      <c r="L401" s="1" t="s">
        <v>6943</v>
      </c>
      <c r="M401" s="1" t="s">
        <v>5684</v>
      </c>
      <c r="N401" s="1" t="s">
        <v>5684</v>
      </c>
      <c r="O401" s="1" t="s">
        <v>5685</v>
      </c>
      <c r="P401" s="1" t="s">
        <v>5686</v>
      </c>
      <c r="Q401" s="1" t="s">
        <v>5687</v>
      </c>
      <c r="R401" s="1" t="s">
        <v>6944</v>
      </c>
      <c r="S401" s="1" t="s">
        <v>75</v>
      </c>
      <c r="T401" s="1" t="s">
        <v>5689</v>
      </c>
      <c r="U401" s="1" t="s">
        <v>5655</v>
      </c>
      <c r="V401" s="1" t="s">
        <v>5738</v>
      </c>
    </row>
    <row r="402" s="1" customFormat="1" spans="1:22">
      <c r="A402" s="1" t="s">
        <v>4236</v>
      </c>
      <c r="B402" s="1" t="s">
        <v>502</v>
      </c>
      <c r="C402" s="1" t="s">
        <v>4237</v>
      </c>
      <c r="D402" s="1" t="s">
        <v>679</v>
      </c>
      <c r="E402" s="1" t="s">
        <v>6945</v>
      </c>
      <c r="F402" s="1" t="s">
        <v>662</v>
      </c>
      <c r="G402" s="1" t="s">
        <v>2725</v>
      </c>
      <c r="H402" s="1" t="s">
        <v>5681</v>
      </c>
      <c r="I402" s="1" t="s">
        <v>6946</v>
      </c>
      <c r="J402" s="1" t="s">
        <v>5683</v>
      </c>
      <c r="K402" s="1" t="s">
        <v>6946</v>
      </c>
      <c r="L402" s="1" t="s">
        <v>6946</v>
      </c>
      <c r="M402" s="1" t="s">
        <v>5684</v>
      </c>
      <c r="N402" s="1" t="s">
        <v>5684</v>
      </c>
      <c r="O402" s="1" t="s">
        <v>5685</v>
      </c>
      <c r="P402" s="1" t="s">
        <v>5686</v>
      </c>
      <c r="Q402" s="1" t="s">
        <v>5687</v>
      </c>
      <c r="R402" s="1" t="s">
        <v>6947</v>
      </c>
      <c r="S402" s="1" t="s">
        <v>75</v>
      </c>
      <c r="T402" s="1" t="s">
        <v>5689</v>
      </c>
      <c r="U402" s="1" t="s">
        <v>5690</v>
      </c>
      <c r="V402" s="1" t="s">
        <v>5691</v>
      </c>
    </row>
    <row r="403" s="1" customFormat="1" spans="1:22">
      <c r="A403" s="1" t="s">
        <v>497</v>
      </c>
      <c r="B403" s="1" t="s">
        <v>502</v>
      </c>
      <c r="C403" s="1" t="s">
        <v>498</v>
      </c>
      <c r="D403" s="1" t="s">
        <v>500</v>
      </c>
      <c r="E403" s="1" t="s">
        <v>6948</v>
      </c>
      <c r="F403" s="1" t="s">
        <v>154</v>
      </c>
      <c r="G403" s="1" t="s">
        <v>82</v>
      </c>
      <c r="H403" s="1" t="s">
        <v>5681</v>
      </c>
      <c r="I403" s="1" t="s">
        <v>6949</v>
      </c>
      <c r="J403" s="1" t="s">
        <v>5683</v>
      </c>
      <c r="K403" s="1" t="s">
        <v>6949</v>
      </c>
      <c r="L403" s="1" t="s">
        <v>6949</v>
      </c>
      <c r="M403" s="1" t="s">
        <v>5684</v>
      </c>
      <c r="N403" s="1" t="s">
        <v>5684</v>
      </c>
      <c r="O403" s="1" t="s">
        <v>5685</v>
      </c>
      <c r="P403" s="1" t="s">
        <v>5686</v>
      </c>
      <c r="Q403" s="1" t="s">
        <v>5687</v>
      </c>
      <c r="R403" s="1" t="s">
        <v>6950</v>
      </c>
      <c r="S403" s="1" t="s">
        <v>75</v>
      </c>
      <c r="T403" s="1" t="s">
        <v>5689</v>
      </c>
      <c r="U403" s="1" t="s">
        <v>5690</v>
      </c>
      <c r="V403" s="1" t="s">
        <v>5738</v>
      </c>
    </row>
    <row r="404" s="1" customFormat="1" spans="1:22">
      <c r="A404" s="1" t="s">
        <v>6951</v>
      </c>
      <c r="B404" s="1" t="s">
        <v>502</v>
      </c>
      <c r="C404" s="1" t="s">
        <v>6952</v>
      </c>
      <c r="D404" s="1" t="s">
        <v>2474</v>
      </c>
      <c r="E404" s="1" t="s">
        <v>6953</v>
      </c>
      <c r="F404" s="1" t="s">
        <v>154</v>
      </c>
      <c r="G404" s="1" t="s">
        <v>82</v>
      </c>
      <c r="H404" s="1" t="s">
        <v>5681</v>
      </c>
      <c r="I404" s="1" t="s">
        <v>6704</v>
      </c>
      <c r="J404" s="1" t="s">
        <v>5683</v>
      </c>
      <c r="K404" s="1" t="s">
        <v>6704</v>
      </c>
      <c r="L404" s="1" t="s">
        <v>5685</v>
      </c>
      <c r="M404" s="1" t="s">
        <v>6954</v>
      </c>
      <c r="N404" s="1" t="s">
        <v>6954</v>
      </c>
      <c r="O404" s="1" t="s">
        <v>5685</v>
      </c>
      <c r="P404" s="1" t="s">
        <v>5686</v>
      </c>
      <c r="Q404" s="1" t="s">
        <v>5687</v>
      </c>
      <c r="R404" s="1" t="s">
        <v>6955</v>
      </c>
      <c r="S404" s="1" t="s">
        <v>75</v>
      </c>
      <c r="T404" s="1" t="s">
        <v>5689</v>
      </c>
      <c r="U404" s="1" t="s">
        <v>5690</v>
      </c>
      <c r="V404" s="1" t="s">
        <v>5691</v>
      </c>
    </row>
    <row r="405" s="1" customFormat="1" spans="1:22">
      <c r="A405" s="1" t="s">
        <v>901</v>
      </c>
      <c r="B405" s="1" t="s">
        <v>502</v>
      </c>
      <c r="C405" s="1" t="s">
        <v>902</v>
      </c>
      <c r="D405" s="1" t="s">
        <v>904</v>
      </c>
      <c r="E405" s="1" t="s">
        <v>6956</v>
      </c>
      <c r="F405" s="1" t="s">
        <v>154</v>
      </c>
      <c r="G405" s="1" t="s">
        <v>82</v>
      </c>
      <c r="H405" s="1" t="s">
        <v>5681</v>
      </c>
      <c r="I405" s="1" t="s">
        <v>6957</v>
      </c>
      <c r="J405" s="1" t="s">
        <v>5683</v>
      </c>
      <c r="K405" s="1" t="s">
        <v>6957</v>
      </c>
      <c r="L405" s="1" t="s">
        <v>6957</v>
      </c>
      <c r="M405" s="1" t="s">
        <v>5684</v>
      </c>
      <c r="N405" s="1" t="s">
        <v>5684</v>
      </c>
      <c r="O405" s="1" t="s">
        <v>5685</v>
      </c>
      <c r="P405" s="1" t="s">
        <v>5686</v>
      </c>
      <c r="Q405" s="1" t="s">
        <v>5687</v>
      </c>
      <c r="R405" s="1" t="s">
        <v>6958</v>
      </c>
      <c r="S405" s="1" t="s">
        <v>75</v>
      </c>
      <c r="T405" s="1" t="s">
        <v>5689</v>
      </c>
      <c r="U405" s="1" t="s">
        <v>5655</v>
      </c>
      <c r="V405" s="1" t="s">
        <v>5731</v>
      </c>
    </row>
    <row r="406" s="1" customFormat="1" spans="1:22">
      <c r="A406" s="1" t="s">
        <v>1312</v>
      </c>
      <c r="B406" s="1" t="s">
        <v>502</v>
      </c>
      <c r="C406" s="1" t="s">
        <v>1313</v>
      </c>
      <c r="D406" s="1" t="s">
        <v>344</v>
      </c>
      <c r="E406" s="1" t="s">
        <v>6959</v>
      </c>
      <c r="F406" s="1" t="s">
        <v>82</v>
      </c>
      <c r="G406" s="1" t="s">
        <v>662</v>
      </c>
      <c r="H406" s="1" t="s">
        <v>5681</v>
      </c>
      <c r="I406" s="1" t="s">
        <v>6960</v>
      </c>
      <c r="J406" s="1" t="s">
        <v>5683</v>
      </c>
      <c r="K406" s="1" t="s">
        <v>6960</v>
      </c>
      <c r="L406" s="1" t="s">
        <v>6960</v>
      </c>
      <c r="M406" s="1" t="s">
        <v>5684</v>
      </c>
      <c r="N406" s="1" t="s">
        <v>5684</v>
      </c>
      <c r="O406" s="1" t="s">
        <v>5685</v>
      </c>
      <c r="P406" s="1" t="s">
        <v>5686</v>
      </c>
      <c r="Q406" s="1" t="s">
        <v>5687</v>
      </c>
      <c r="R406" s="1" t="s">
        <v>6961</v>
      </c>
      <c r="S406" s="1" t="s">
        <v>75</v>
      </c>
      <c r="T406" s="1" t="s">
        <v>5689</v>
      </c>
      <c r="U406" s="1" t="s">
        <v>5655</v>
      </c>
      <c r="V406" s="1" t="s">
        <v>5749</v>
      </c>
    </row>
    <row r="407" s="1" customFormat="1" spans="1:22">
      <c r="A407" s="1" t="s">
        <v>2491</v>
      </c>
      <c r="B407" s="1" t="s">
        <v>229</v>
      </c>
      <c r="C407" s="1" t="s">
        <v>2492</v>
      </c>
      <c r="D407" s="1" t="s">
        <v>2494</v>
      </c>
      <c r="E407" s="1" t="s">
        <v>6962</v>
      </c>
      <c r="F407" s="1" t="s">
        <v>662</v>
      </c>
      <c r="G407" s="1" t="s">
        <v>663</v>
      </c>
      <c r="H407" s="1" t="s">
        <v>5681</v>
      </c>
      <c r="I407" s="1" t="s">
        <v>6963</v>
      </c>
      <c r="J407" s="1" t="s">
        <v>5683</v>
      </c>
      <c r="K407" s="1" t="s">
        <v>6963</v>
      </c>
      <c r="L407" s="1" t="s">
        <v>6963</v>
      </c>
      <c r="M407" s="1" t="s">
        <v>5684</v>
      </c>
      <c r="N407" s="1" t="s">
        <v>5684</v>
      </c>
      <c r="O407" s="1" t="s">
        <v>5685</v>
      </c>
      <c r="P407" s="1" t="s">
        <v>5686</v>
      </c>
      <c r="Q407" s="1" t="s">
        <v>5687</v>
      </c>
      <c r="R407" s="1" t="s">
        <v>6964</v>
      </c>
      <c r="S407" s="1" t="s">
        <v>75</v>
      </c>
      <c r="T407" s="1" t="s">
        <v>5689</v>
      </c>
      <c r="U407" s="1" t="s">
        <v>5655</v>
      </c>
      <c r="V407" s="1" t="s">
        <v>5691</v>
      </c>
    </row>
    <row r="408" s="1" customFormat="1" spans="1:22">
      <c r="A408" s="1" t="s">
        <v>1068</v>
      </c>
      <c r="B408" s="1" t="s">
        <v>229</v>
      </c>
      <c r="C408" s="1" t="s">
        <v>1069</v>
      </c>
      <c r="D408" s="1" t="s">
        <v>1071</v>
      </c>
      <c r="E408" s="1" t="s">
        <v>6965</v>
      </c>
      <c r="F408" s="1" t="s">
        <v>154</v>
      </c>
      <c r="G408" s="1" t="s">
        <v>662</v>
      </c>
      <c r="H408" s="1" t="s">
        <v>5681</v>
      </c>
      <c r="I408" s="1" t="s">
        <v>6966</v>
      </c>
      <c r="J408" s="1" t="s">
        <v>5683</v>
      </c>
      <c r="K408" s="1" t="s">
        <v>6966</v>
      </c>
      <c r="L408" s="1" t="s">
        <v>6966</v>
      </c>
      <c r="M408" s="1" t="s">
        <v>5684</v>
      </c>
      <c r="N408" s="1" t="s">
        <v>5684</v>
      </c>
      <c r="O408" s="1" t="s">
        <v>5685</v>
      </c>
      <c r="P408" s="1" t="s">
        <v>5686</v>
      </c>
      <c r="Q408" s="1" t="s">
        <v>5687</v>
      </c>
      <c r="R408" s="1" t="s">
        <v>6967</v>
      </c>
      <c r="S408" s="1" t="s">
        <v>75</v>
      </c>
      <c r="T408" s="1" t="s">
        <v>5689</v>
      </c>
      <c r="U408" s="1" t="s">
        <v>5655</v>
      </c>
      <c r="V408" s="1" t="s">
        <v>5716</v>
      </c>
    </row>
    <row r="409" s="1" customFormat="1" spans="1:22">
      <c r="A409" s="1" t="s">
        <v>4167</v>
      </c>
      <c r="B409" s="1" t="s">
        <v>229</v>
      </c>
      <c r="C409" s="1" t="s">
        <v>4168</v>
      </c>
      <c r="D409" s="1" t="s">
        <v>4170</v>
      </c>
      <c r="E409" s="1" t="s">
        <v>6968</v>
      </c>
      <c r="F409" s="1" t="s">
        <v>83</v>
      </c>
      <c r="G409" s="1" t="s">
        <v>2725</v>
      </c>
      <c r="H409" s="1" t="s">
        <v>5681</v>
      </c>
      <c r="I409" s="1" t="s">
        <v>6969</v>
      </c>
      <c r="J409" s="1" t="s">
        <v>5683</v>
      </c>
      <c r="K409" s="1" t="s">
        <v>6969</v>
      </c>
      <c r="L409" s="1" t="s">
        <v>6969</v>
      </c>
      <c r="M409" s="1" t="s">
        <v>5684</v>
      </c>
      <c r="N409" s="1" t="s">
        <v>5684</v>
      </c>
      <c r="O409" s="1" t="s">
        <v>5685</v>
      </c>
      <c r="P409" s="1" t="s">
        <v>5686</v>
      </c>
      <c r="Q409" s="1" t="s">
        <v>5687</v>
      </c>
      <c r="R409" s="1" t="s">
        <v>6970</v>
      </c>
      <c r="S409" s="1" t="s">
        <v>75</v>
      </c>
      <c r="T409" s="1" t="s">
        <v>5689</v>
      </c>
      <c r="U409" s="1" t="s">
        <v>5655</v>
      </c>
      <c r="V409" s="1" t="s">
        <v>5691</v>
      </c>
    </row>
    <row r="410" s="1" customFormat="1" spans="1:22">
      <c r="A410" s="1" t="s">
        <v>3989</v>
      </c>
      <c r="B410" s="1" t="s">
        <v>229</v>
      </c>
      <c r="C410" s="1" t="s">
        <v>3990</v>
      </c>
      <c r="D410" s="1" t="s">
        <v>463</v>
      </c>
      <c r="E410" s="1" t="s">
        <v>6971</v>
      </c>
      <c r="F410" s="1" t="s">
        <v>662</v>
      </c>
      <c r="G410" s="1" t="s">
        <v>2725</v>
      </c>
      <c r="H410" s="1" t="s">
        <v>5681</v>
      </c>
      <c r="I410" s="1" t="s">
        <v>6972</v>
      </c>
      <c r="J410" s="1" t="s">
        <v>5683</v>
      </c>
      <c r="K410" s="1" t="s">
        <v>6972</v>
      </c>
      <c r="L410" s="1" t="s">
        <v>6972</v>
      </c>
      <c r="M410" s="1" t="s">
        <v>5684</v>
      </c>
      <c r="N410" s="1" t="s">
        <v>5684</v>
      </c>
      <c r="O410" s="1" t="s">
        <v>5685</v>
      </c>
      <c r="P410" s="1" t="s">
        <v>5686</v>
      </c>
      <c r="Q410" s="1" t="s">
        <v>5687</v>
      </c>
      <c r="R410" s="1" t="s">
        <v>6973</v>
      </c>
      <c r="S410" s="1" t="s">
        <v>75</v>
      </c>
      <c r="T410" s="1" t="s">
        <v>5689</v>
      </c>
      <c r="U410" s="1" t="s">
        <v>5655</v>
      </c>
      <c r="V410" s="1" t="s">
        <v>5749</v>
      </c>
    </row>
    <row r="411" s="1" customFormat="1" spans="1:22">
      <c r="A411" s="1" t="s">
        <v>224</v>
      </c>
      <c r="B411" s="1" t="s">
        <v>229</v>
      </c>
      <c r="C411" s="1" t="s">
        <v>225</v>
      </c>
      <c r="D411" s="1" t="s">
        <v>227</v>
      </c>
      <c r="E411" s="1" t="s">
        <v>6974</v>
      </c>
      <c r="F411" s="1" t="s">
        <v>81</v>
      </c>
      <c r="G411" s="1" t="s">
        <v>82</v>
      </c>
      <c r="H411" s="1" t="s">
        <v>5681</v>
      </c>
      <c r="I411" s="1" t="s">
        <v>6975</v>
      </c>
      <c r="J411" s="1" t="s">
        <v>5683</v>
      </c>
      <c r="K411" s="1" t="s">
        <v>6975</v>
      </c>
      <c r="L411" s="1" t="s">
        <v>6975</v>
      </c>
      <c r="M411" s="1" t="s">
        <v>5684</v>
      </c>
      <c r="N411" s="1" t="s">
        <v>5684</v>
      </c>
      <c r="O411" s="1" t="s">
        <v>5685</v>
      </c>
      <c r="P411" s="1" t="s">
        <v>5686</v>
      </c>
      <c r="Q411" s="1" t="s">
        <v>5687</v>
      </c>
      <c r="R411" s="1" t="s">
        <v>6976</v>
      </c>
      <c r="S411" s="1" t="s">
        <v>75</v>
      </c>
      <c r="T411" s="1" t="s">
        <v>5689</v>
      </c>
      <c r="U411" s="1" t="s">
        <v>5655</v>
      </c>
      <c r="V411" s="1" t="s">
        <v>5713</v>
      </c>
    </row>
    <row r="412" s="1" customFormat="1" spans="1:22">
      <c r="A412" s="1" t="s">
        <v>3341</v>
      </c>
      <c r="B412" s="1" t="s">
        <v>229</v>
      </c>
      <c r="C412" s="1" t="s">
        <v>3342</v>
      </c>
      <c r="D412" s="1" t="s">
        <v>3344</v>
      </c>
      <c r="E412" s="1" t="s">
        <v>6977</v>
      </c>
      <c r="F412" s="1" t="s">
        <v>82</v>
      </c>
      <c r="G412" s="1" t="s">
        <v>83</v>
      </c>
      <c r="H412" s="1" t="s">
        <v>5681</v>
      </c>
      <c r="I412" s="1" t="s">
        <v>6978</v>
      </c>
      <c r="J412" s="1" t="s">
        <v>5683</v>
      </c>
      <c r="K412" s="1" t="s">
        <v>6978</v>
      </c>
      <c r="L412" s="1" t="s">
        <v>6978</v>
      </c>
      <c r="M412" s="1" t="s">
        <v>5684</v>
      </c>
      <c r="N412" s="1" t="s">
        <v>5684</v>
      </c>
      <c r="O412" s="1" t="s">
        <v>5685</v>
      </c>
      <c r="P412" s="1" t="s">
        <v>5686</v>
      </c>
      <c r="Q412" s="1" t="s">
        <v>5687</v>
      </c>
      <c r="R412" s="1" t="s">
        <v>6979</v>
      </c>
      <c r="S412" s="1" t="s">
        <v>75</v>
      </c>
      <c r="T412" s="1" t="s">
        <v>5689</v>
      </c>
      <c r="U412" s="1" t="s">
        <v>5690</v>
      </c>
      <c r="V412" s="1" t="s">
        <v>5691</v>
      </c>
    </row>
    <row r="413" s="1" customFormat="1" spans="1:22">
      <c r="A413" s="1" t="s">
        <v>2033</v>
      </c>
      <c r="B413" s="1" t="s">
        <v>229</v>
      </c>
      <c r="C413" s="1" t="s">
        <v>2034</v>
      </c>
      <c r="D413" s="1" t="s">
        <v>2036</v>
      </c>
      <c r="E413" s="1" t="s">
        <v>6980</v>
      </c>
      <c r="F413" s="1" t="s">
        <v>82</v>
      </c>
      <c r="G413" s="1" t="s">
        <v>663</v>
      </c>
      <c r="H413" s="1" t="s">
        <v>5681</v>
      </c>
      <c r="I413" s="1" t="s">
        <v>6981</v>
      </c>
      <c r="J413" s="1" t="s">
        <v>5683</v>
      </c>
      <c r="K413" s="1" t="s">
        <v>6981</v>
      </c>
      <c r="L413" s="1" t="s">
        <v>6981</v>
      </c>
      <c r="M413" s="1" t="s">
        <v>5684</v>
      </c>
      <c r="N413" s="1" t="s">
        <v>5684</v>
      </c>
      <c r="O413" s="1" t="s">
        <v>5685</v>
      </c>
      <c r="P413" s="1" t="s">
        <v>5686</v>
      </c>
      <c r="Q413" s="1" t="s">
        <v>5687</v>
      </c>
      <c r="R413" s="1" t="s">
        <v>6982</v>
      </c>
      <c r="S413" s="1" t="s">
        <v>75</v>
      </c>
      <c r="T413" s="1" t="s">
        <v>5689</v>
      </c>
      <c r="U413" s="1" t="s">
        <v>5655</v>
      </c>
      <c r="V413" s="1" t="s">
        <v>5716</v>
      </c>
    </row>
    <row r="414" s="1" customFormat="1" spans="1:22">
      <c r="A414" s="1" t="s">
        <v>4757</v>
      </c>
      <c r="B414" s="1" t="s">
        <v>229</v>
      </c>
      <c r="C414" s="1" t="s">
        <v>4758</v>
      </c>
      <c r="D414" s="1" t="s">
        <v>4760</v>
      </c>
      <c r="E414" s="1" t="s">
        <v>6983</v>
      </c>
      <c r="F414" s="1" t="s">
        <v>663</v>
      </c>
      <c r="G414" s="1" t="s">
        <v>94</v>
      </c>
      <c r="H414" s="1" t="s">
        <v>5681</v>
      </c>
      <c r="I414" s="1" t="s">
        <v>6984</v>
      </c>
      <c r="J414" s="1" t="s">
        <v>5683</v>
      </c>
      <c r="K414" s="1" t="s">
        <v>6984</v>
      </c>
      <c r="L414" s="1" t="s">
        <v>6984</v>
      </c>
      <c r="M414" s="1" t="s">
        <v>5684</v>
      </c>
      <c r="N414" s="1" t="s">
        <v>5684</v>
      </c>
      <c r="O414" s="1" t="s">
        <v>5685</v>
      </c>
      <c r="P414" s="1" t="s">
        <v>5686</v>
      </c>
      <c r="Q414" s="1" t="s">
        <v>5687</v>
      </c>
      <c r="R414" s="1" t="s">
        <v>6985</v>
      </c>
      <c r="S414" s="1" t="s">
        <v>75</v>
      </c>
      <c r="T414" s="1" t="s">
        <v>5689</v>
      </c>
      <c r="U414" s="1" t="s">
        <v>5655</v>
      </c>
      <c r="V414" s="1" t="s">
        <v>5749</v>
      </c>
    </row>
    <row r="415" s="1" customFormat="1" spans="1:22">
      <c r="A415" s="1" t="s">
        <v>3996</v>
      </c>
      <c r="B415" s="1" t="s">
        <v>229</v>
      </c>
      <c r="C415" s="1" t="s">
        <v>3997</v>
      </c>
      <c r="D415" s="1" t="s">
        <v>411</v>
      </c>
      <c r="E415" s="1" t="s">
        <v>6986</v>
      </c>
      <c r="F415" s="1" t="s">
        <v>82</v>
      </c>
      <c r="G415" s="1" t="s">
        <v>2725</v>
      </c>
      <c r="H415" s="1" t="s">
        <v>5681</v>
      </c>
      <c r="I415" s="1" t="s">
        <v>6987</v>
      </c>
      <c r="J415" s="1" t="s">
        <v>5683</v>
      </c>
      <c r="K415" s="1" t="s">
        <v>6987</v>
      </c>
      <c r="L415" s="1" t="s">
        <v>6987</v>
      </c>
      <c r="M415" s="1" t="s">
        <v>5684</v>
      </c>
      <c r="N415" s="1" t="s">
        <v>5684</v>
      </c>
      <c r="O415" s="1" t="s">
        <v>5685</v>
      </c>
      <c r="P415" s="1" t="s">
        <v>5686</v>
      </c>
      <c r="Q415" s="1" t="s">
        <v>5687</v>
      </c>
      <c r="R415" s="1" t="s">
        <v>6988</v>
      </c>
      <c r="S415" s="1" t="s">
        <v>75</v>
      </c>
      <c r="T415" s="1" t="s">
        <v>5689</v>
      </c>
      <c r="U415" s="1" t="s">
        <v>5655</v>
      </c>
      <c r="V415" s="1" t="s">
        <v>5749</v>
      </c>
    </row>
    <row r="416" s="1" customFormat="1" spans="1:22">
      <c r="A416" s="1" t="s">
        <v>4005</v>
      </c>
      <c r="B416" s="1" t="s">
        <v>229</v>
      </c>
      <c r="C416" s="1" t="s">
        <v>4006</v>
      </c>
      <c r="D416" s="1" t="s">
        <v>6989</v>
      </c>
      <c r="E416" s="1" t="s">
        <v>6990</v>
      </c>
      <c r="F416" s="1" t="s">
        <v>663</v>
      </c>
      <c r="G416" s="1" t="s">
        <v>2725</v>
      </c>
      <c r="H416" s="1" t="s">
        <v>5681</v>
      </c>
      <c r="I416" s="1" t="s">
        <v>6991</v>
      </c>
      <c r="J416" s="1" t="s">
        <v>5683</v>
      </c>
      <c r="K416" s="1" t="s">
        <v>6991</v>
      </c>
      <c r="L416" s="1" t="s">
        <v>6991</v>
      </c>
      <c r="M416" s="1" t="s">
        <v>5684</v>
      </c>
      <c r="N416" s="1" t="s">
        <v>5684</v>
      </c>
      <c r="O416" s="1" t="s">
        <v>5685</v>
      </c>
      <c r="P416" s="1" t="s">
        <v>5686</v>
      </c>
      <c r="Q416" s="1" t="s">
        <v>5687</v>
      </c>
      <c r="R416" s="1" t="s">
        <v>6992</v>
      </c>
      <c r="S416" s="1" t="s">
        <v>75</v>
      </c>
      <c r="T416" s="1" t="s">
        <v>5689</v>
      </c>
      <c r="U416" s="1" t="s">
        <v>5690</v>
      </c>
      <c r="V416" s="1" t="s">
        <v>5738</v>
      </c>
    </row>
    <row r="417" s="1" customFormat="1" spans="1:22">
      <c r="A417" s="1" t="s">
        <v>1630</v>
      </c>
      <c r="B417" s="1" t="s">
        <v>229</v>
      </c>
      <c r="C417" s="1" t="s">
        <v>1631</v>
      </c>
      <c r="D417" s="1" t="s">
        <v>6909</v>
      </c>
      <c r="E417" s="1" t="s">
        <v>6993</v>
      </c>
      <c r="F417" s="1" t="s">
        <v>81</v>
      </c>
      <c r="G417" s="1" t="s">
        <v>662</v>
      </c>
      <c r="H417" s="1" t="s">
        <v>5681</v>
      </c>
      <c r="I417" s="1" t="s">
        <v>6994</v>
      </c>
      <c r="J417" s="1" t="s">
        <v>5683</v>
      </c>
      <c r="K417" s="1" t="s">
        <v>6994</v>
      </c>
      <c r="L417" s="1" t="s">
        <v>6994</v>
      </c>
      <c r="M417" s="1" t="s">
        <v>5684</v>
      </c>
      <c r="N417" s="1" t="s">
        <v>5684</v>
      </c>
      <c r="O417" s="1" t="s">
        <v>5685</v>
      </c>
      <c r="P417" s="1" t="s">
        <v>5686</v>
      </c>
      <c r="Q417" s="1" t="s">
        <v>5687</v>
      </c>
      <c r="R417" s="1" t="s">
        <v>6995</v>
      </c>
      <c r="S417" s="1" t="s">
        <v>75</v>
      </c>
      <c r="T417" s="1" t="s">
        <v>5689</v>
      </c>
      <c r="U417" s="1" t="s">
        <v>5690</v>
      </c>
      <c r="V417" s="1" t="s">
        <v>5691</v>
      </c>
    </row>
    <row r="418" s="1" customFormat="1" spans="1:22">
      <c r="A418" s="1" t="s">
        <v>4537</v>
      </c>
      <c r="B418" s="1" t="s">
        <v>229</v>
      </c>
      <c r="C418" s="1" t="s">
        <v>4538</v>
      </c>
      <c r="D418" s="1" t="s">
        <v>6996</v>
      </c>
      <c r="E418" s="1" t="s">
        <v>6997</v>
      </c>
      <c r="F418" s="1" t="s">
        <v>663</v>
      </c>
      <c r="G418" s="1" t="s">
        <v>2725</v>
      </c>
      <c r="H418" s="1" t="s">
        <v>5681</v>
      </c>
      <c r="I418" s="1" t="s">
        <v>5708</v>
      </c>
      <c r="J418" s="1" t="s">
        <v>5683</v>
      </c>
      <c r="K418" s="1" t="s">
        <v>5708</v>
      </c>
      <c r="L418" s="1" t="s">
        <v>5708</v>
      </c>
      <c r="M418" s="1" t="s">
        <v>5684</v>
      </c>
      <c r="N418" s="1" t="s">
        <v>5684</v>
      </c>
      <c r="O418" s="1" t="s">
        <v>5685</v>
      </c>
      <c r="P418" s="1" t="s">
        <v>5686</v>
      </c>
      <c r="Q418" s="1" t="s">
        <v>5687</v>
      </c>
      <c r="R418" s="1" t="s">
        <v>6998</v>
      </c>
      <c r="S418" s="1" t="s">
        <v>75</v>
      </c>
      <c r="T418" s="1" t="s">
        <v>5689</v>
      </c>
      <c r="U418" s="1" t="s">
        <v>5690</v>
      </c>
      <c r="V418" s="1" t="s">
        <v>5784</v>
      </c>
    </row>
    <row r="419" s="1" customFormat="1" spans="1:22">
      <c r="A419" s="1" t="s">
        <v>2646</v>
      </c>
      <c r="B419" s="1" t="s">
        <v>229</v>
      </c>
      <c r="C419" s="1" t="s">
        <v>2647</v>
      </c>
      <c r="D419" s="1" t="s">
        <v>1390</v>
      </c>
      <c r="E419" s="1" t="s">
        <v>6999</v>
      </c>
      <c r="F419" s="1" t="s">
        <v>662</v>
      </c>
      <c r="G419" s="1" t="s">
        <v>663</v>
      </c>
      <c r="H419" s="1" t="s">
        <v>5681</v>
      </c>
      <c r="I419" s="1" t="s">
        <v>7000</v>
      </c>
      <c r="J419" s="1" t="s">
        <v>5683</v>
      </c>
      <c r="K419" s="1" t="s">
        <v>7000</v>
      </c>
      <c r="L419" s="1" t="s">
        <v>7000</v>
      </c>
      <c r="M419" s="1" t="s">
        <v>5684</v>
      </c>
      <c r="N419" s="1" t="s">
        <v>5684</v>
      </c>
      <c r="O419" s="1" t="s">
        <v>5685</v>
      </c>
      <c r="P419" s="1" t="s">
        <v>5686</v>
      </c>
      <c r="Q419" s="1" t="s">
        <v>5687</v>
      </c>
      <c r="R419" s="1" t="s">
        <v>7001</v>
      </c>
      <c r="S419" s="1" t="s">
        <v>75</v>
      </c>
      <c r="T419" s="1" t="s">
        <v>5689</v>
      </c>
      <c r="U419" s="1" t="s">
        <v>5690</v>
      </c>
      <c r="V419" s="1" t="s">
        <v>5738</v>
      </c>
    </row>
    <row r="420" s="1" customFormat="1" spans="1:22">
      <c r="A420" s="1" t="s">
        <v>3234</v>
      </c>
      <c r="B420" s="1" t="s">
        <v>229</v>
      </c>
      <c r="C420" s="1" t="s">
        <v>3235</v>
      </c>
      <c r="D420" s="1" t="s">
        <v>7002</v>
      </c>
      <c r="E420" s="1" t="s">
        <v>7003</v>
      </c>
      <c r="F420" s="1" t="s">
        <v>663</v>
      </c>
      <c r="G420" s="1" t="s">
        <v>83</v>
      </c>
      <c r="H420" s="1" t="s">
        <v>5681</v>
      </c>
      <c r="I420" s="1" t="s">
        <v>7004</v>
      </c>
      <c r="J420" s="1" t="s">
        <v>5683</v>
      </c>
      <c r="K420" s="1" t="s">
        <v>7004</v>
      </c>
      <c r="L420" s="1" t="s">
        <v>7004</v>
      </c>
      <c r="M420" s="1" t="s">
        <v>5684</v>
      </c>
      <c r="N420" s="1" t="s">
        <v>5684</v>
      </c>
      <c r="O420" s="1" t="s">
        <v>5685</v>
      </c>
      <c r="P420" s="1" t="s">
        <v>5686</v>
      </c>
      <c r="Q420" s="1" t="s">
        <v>5687</v>
      </c>
      <c r="R420" s="1" t="s">
        <v>7005</v>
      </c>
      <c r="S420" s="1" t="s">
        <v>75</v>
      </c>
      <c r="T420" s="1" t="s">
        <v>5689</v>
      </c>
      <c r="U420" s="1" t="s">
        <v>5690</v>
      </c>
      <c r="V420" s="1" t="s">
        <v>6005</v>
      </c>
    </row>
    <row r="421" s="1" customFormat="1" spans="1:22">
      <c r="A421" s="1" t="s">
        <v>2263</v>
      </c>
      <c r="B421" s="1" t="s">
        <v>229</v>
      </c>
      <c r="C421" s="1" t="s">
        <v>2264</v>
      </c>
      <c r="D421" s="1" t="s">
        <v>2266</v>
      </c>
      <c r="E421" s="1" t="s">
        <v>7006</v>
      </c>
      <c r="F421" s="1" t="s">
        <v>82</v>
      </c>
      <c r="G421" s="1" t="s">
        <v>663</v>
      </c>
      <c r="H421" s="1" t="s">
        <v>5681</v>
      </c>
      <c r="I421" s="1" t="s">
        <v>7007</v>
      </c>
      <c r="J421" s="1" t="s">
        <v>5683</v>
      </c>
      <c r="K421" s="1" t="s">
        <v>7007</v>
      </c>
      <c r="L421" s="1" t="s">
        <v>7007</v>
      </c>
      <c r="M421" s="1" t="s">
        <v>5684</v>
      </c>
      <c r="N421" s="1" t="s">
        <v>5684</v>
      </c>
      <c r="O421" s="1" t="s">
        <v>5685</v>
      </c>
      <c r="P421" s="1" t="s">
        <v>5686</v>
      </c>
      <c r="Q421" s="1" t="s">
        <v>5687</v>
      </c>
      <c r="R421" s="1" t="s">
        <v>7008</v>
      </c>
      <c r="S421" s="1" t="s">
        <v>75</v>
      </c>
      <c r="T421" s="1" t="s">
        <v>5689</v>
      </c>
      <c r="U421" s="1" t="s">
        <v>5690</v>
      </c>
      <c r="V421" s="1" t="s">
        <v>5738</v>
      </c>
    </row>
    <row r="422" s="1" customFormat="1" spans="1:22">
      <c r="A422" s="1" t="s">
        <v>1596</v>
      </c>
      <c r="B422" s="1" t="s">
        <v>519</v>
      </c>
      <c r="C422" s="1" t="s">
        <v>1597</v>
      </c>
      <c r="D422" s="1" t="s">
        <v>679</v>
      </c>
      <c r="E422" s="1" t="s">
        <v>7009</v>
      </c>
      <c r="F422" s="1" t="s">
        <v>248</v>
      </c>
      <c r="G422" s="1" t="s">
        <v>662</v>
      </c>
      <c r="H422" s="1" t="s">
        <v>5681</v>
      </c>
      <c r="I422" s="1" t="s">
        <v>6896</v>
      </c>
      <c r="J422" s="1" t="s">
        <v>5683</v>
      </c>
      <c r="K422" s="1" t="s">
        <v>6896</v>
      </c>
      <c r="L422" s="1" t="s">
        <v>6896</v>
      </c>
      <c r="M422" s="1" t="s">
        <v>5684</v>
      </c>
      <c r="N422" s="1" t="s">
        <v>5684</v>
      </c>
      <c r="O422" s="1" t="s">
        <v>5685</v>
      </c>
      <c r="P422" s="1" t="s">
        <v>5686</v>
      </c>
      <c r="Q422" s="1" t="s">
        <v>5687</v>
      </c>
      <c r="R422" s="1" t="s">
        <v>7010</v>
      </c>
      <c r="S422" s="1" t="s">
        <v>75</v>
      </c>
      <c r="T422" s="1" t="s">
        <v>5689</v>
      </c>
      <c r="U422" s="1" t="s">
        <v>5690</v>
      </c>
      <c r="V422" s="1" t="s">
        <v>5691</v>
      </c>
    </row>
    <row r="423" s="1" customFormat="1" spans="1:22">
      <c r="A423" s="1" t="s">
        <v>3384</v>
      </c>
      <c r="B423" s="1" t="s">
        <v>519</v>
      </c>
      <c r="C423" s="1" t="s">
        <v>3385</v>
      </c>
      <c r="D423" s="1" t="s">
        <v>679</v>
      </c>
      <c r="E423" s="1" t="s">
        <v>7011</v>
      </c>
      <c r="F423" s="1" t="s">
        <v>662</v>
      </c>
      <c r="G423" s="1" t="s">
        <v>83</v>
      </c>
      <c r="H423" s="1" t="s">
        <v>5681</v>
      </c>
      <c r="I423" s="1" t="s">
        <v>6050</v>
      </c>
      <c r="J423" s="1" t="s">
        <v>5683</v>
      </c>
      <c r="K423" s="1" t="s">
        <v>6050</v>
      </c>
      <c r="L423" s="1" t="s">
        <v>6050</v>
      </c>
      <c r="M423" s="1" t="s">
        <v>5684</v>
      </c>
      <c r="N423" s="1" t="s">
        <v>5684</v>
      </c>
      <c r="O423" s="1" t="s">
        <v>5685</v>
      </c>
      <c r="P423" s="1" t="s">
        <v>5686</v>
      </c>
      <c r="Q423" s="1" t="s">
        <v>5687</v>
      </c>
      <c r="R423" s="1" t="s">
        <v>7012</v>
      </c>
      <c r="S423" s="1" t="s">
        <v>75</v>
      </c>
      <c r="T423" s="1" t="s">
        <v>5689</v>
      </c>
      <c r="U423" s="1" t="s">
        <v>5690</v>
      </c>
      <c r="V423" s="1" t="s">
        <v>5691</v>
      </c>
    </row>
    <row r="424" s="1" customFormat="1" spans="1:22">
      <c r="A424" s="1" t="s">
        <v>4878</v>
      </c>
      <c r="B424" s="1" t="s">
        <v>519</v>
      </c>
      <c r="C424" s="1" t="s">
        <v>4879</v>
      </c>
      <c r="D424" s="1" t="s">
        <v>6909</v>
      </c>
      <c r="E424" s="1" t="s">
        <v>7013</v>
      </c>
      <c r="F424" s="1" t="s">
        <v>663</v>
      </c>
      <c r="G424" s="1" t="s">
        <v>94</v>
      </c>
      <c r="H424" s="1" t="s">
        <v>5681</v>
      </c>
      <c r="I424" s="1" t="s">
        <v>6911</v>
      </c>
      <c r="J424" s="1" t="s">
        <v>5683</v>
      </c>
      <c r="K424" s="1" t="s">
        <v>6911</v>
      </c>
      <c r="L424" s="1" t="s">
        <v>6911</v>
      </c>
      <c r="M424" s="1" t="s">
        <v>5684</v>
      </c>
      <c r="N424" s="1" t="s">
        <v>5684</v>
      </c>
      <c r="O424" s="1" t="s">
        <v>5685</v>
      </c>
      <c r="P424" s="1" t="s">
        <v>5686</v>
      </c>
      <c r="Q424" s="1" t="s">
        <v>5687</v>
      </c>
      <c r="R424" s="1" t="s">
        <v>7014</v>
      </c>
      <c r="S424" s="1" t="s">
        <v>75</v>
      </c>
      <c r="T424" s="1" t="s">
        <v>5689</v>
      </c>
      <c r="U424" s="1" t="s">
        <v>5690</v>
      </c>
      <c r="V424" s="1" t="s">
        <v>5691</v>
      </c>
    </row>
    <row r="425" s="1" customFormat="1" spans="1:22">
      <c r="A425" s="1" t="s">
        <v>2252</v>
      </c>
      <c r="B425" s="1" t="s">
        <v>519</v>
      </c>
      <c r="C425" s="1" t="s">
        <v>2253</v>
      </c>
      <c r="D425" s="1" t="s">
        <v>832</v>
      </c>
      <c r="E425" s="1" t="s">
        <v>7015</v>
      </c>
      <c r="F425" s="1" t="s">
        <v>82</v>
      </c>
      <c r="G425" s="1" t="s">
        <v>663</v>
      </c>
      <c r="H425" s="1" t="s">
        <v>5681</v>
      </c>
      <c r="I425" s="1" t="s">
        <v>7016</v>
      </c>
      <c r="J425" s="1" t="s">
        <v>5683</v>
      </c>
      <c r="K425" s="1" t="s">
        <v>7016</v>
      </c>
      <c r="L425" s="1" t="s">
        <v>7016</v>
      </c>
      <c r="M425" s="1" t="s">
        <v>5684</v>
      </c>
      <c r="N425" s="1" t="s">
        <v>5684</v>
      </c>
      <c r="O425" s="1" t="s">
        <v>5685</v>
      </c>
      <c r="P425" s="1" t="s">
        <v>5686</v>
      </c>
      <c r="Q425" s="1" t="s">
        <v>5687</v>
      </c>
      <c r="R425" s="1" t="s">
        <v>7017</v>
      </c>
      <c r="S425" s="1" t="s">
        <v>75</v>
      </c>
      <c r="T425" s="1" t="s">
        <v>5689</v>
      </c>
      <c r="U425" s="1" t="s">
        <v>5690</v>
      </c>
      <c r="V425" s="1" t="s">
        <v>5738</v>
      </c>
    </row>
    <row r="426" s="1" customFormat="1" spans="1:22">
      <c r="A426" s="1" t="s">
        <v>1328</v>
      </c>
      <c r="B426" s="1" t="s">
        <v>519</v>
      </c>
      <c r="C426" s="1" t="s">
        <v>1329</v>
      </c>
      <c r="D426" s="1" t="s">
        <v>1331</v>
      </c>
      <c r="E426" s="1" t="s">
        <v>7018</v>
      </c>
      <c r="F426" s="1" t="s">
        <v>154</v>
      </c>
      <c r="G426" s="1" t="s">
        <v>662</v>
      </c>
      <c r="H426" s="1" t="s">
        <v>5681</v>
      </c>
      <c r="I426" s="1" t="s">
        <v>7019</v>
      </c>
      <c r="J426" s="1" t="s">
        <v>5683</v>
      </c>
      <c r="K426" s="1" t="s">
        <v>7019</v>
      </c>
      <c r="L426" s="1" t="s">
        <v>7019</v>
      </c>
      <c r="M426" s="1" t="s">
        <v>5684</v>
      </c>
      <c r="N426" s="1" t="s">
        <v>5684</v>
      </c>
      <c r="O426" s="1" t="s">
        <v>5685</v>
      </c>
      <c r="P426" s="1" t="s">
        <v>5686</v>
      </c>
      <c r="Q426" s="1" t="s">
        <v>5687</v>
      </c>
      <c r="R426" s="1" t="s">
        <v>7020</v>
      </c>
      <c r="S426" s="1" t="s">
        <v>75</v>
      </c>
      <c r="T426" s="1" t="s">
        <v>5689</v>
      </c>
      <c r="U426" s="1" t="s">
        <v>5690</v>
      </c>
      <c r="V426" s="1" t="s">
        <v>5749</v>
      </c>
    </row>
    <row r="427" s="1" customFormat="1" spans="1:22">
      <c r="A427" s="1" t="s">
        <v>1337</v>
      </c>
      <c r="B427" s="1" t="s">
        <v>519</v>
      </c>
      <c r="C427" s="1" t="s">
        <v>1338</v>
      </c>
      <c r="D427" s="1" t="s">
        <v>1331</v>
      </c>
      <c r="E427" s="1" t="s">
        <v>7021</v>
      </c>
      <c r="F427" s="1" t="s">
        <v>154</v>
      </c>
      <c r="G427" s="1" t="s">
        <v>662</v>
      </c>
      <c r="H427" s="1" t="s">
        <v>5681</v>
      </c>
      <c r="I427" s="1" t="s">
        <v>7022</v>
      </c>
      <c r="J427" s="1" t="s">
        <v>5683</v>
      </c>
      <c r="K427" s="1" t="s">
        <v>7022</v>
      </c>
      <c r="L427" s="1" t="s">
        <v>7022</v>
      </c>
      <c r="M427" s="1" t="s">
        <v>5684</v>
      </c>
      <c r="N427" s="1" t="s">
        <v>5684</v>
      </c>
      <c r="O427" s="1" t="s">
        <v>5685</v>
      </c>
      <c r="P427" s="1" t="s">
        <v>5686</v>
      </c>
      <c r="Q427" s="1" t="s">
        <v>5687</v>
      </c>
      <c r="R427" s="1" t="s">
        <v>7023</v>
      </c>
      <c r="S427" s="1" t="s">
        <v>75</v>
      </c>
      <c r="T427" s="1" t="s">
        <v>5689</v>
      </c>
      <c r="U427" s="1" t="s">
        <v>5690</v>
      </c>
      <c r="V427" s="1" t="s">
        <v>5749</v>
      </c>
    </row>
    <row r="428" s="1" customFormat="1" spans="1:22">
      <c r="A428" s="1" t="s">
        <v>4714</v>
      </c>
      <c r="B428" s="1" t="s">
        <v>519</v>
      </c>
      <c r="C428" s="1" t="s">
        <v>4715</v>
      </c>
      <c r="D428" s="1" t="s">
        <v>3556</v>
      </c>
      <c r="E428" s="1" t="s">
        <v>7024</v>
      </c>
      <c r="F428" s="1" t="s">
        <v>2725</v>
      </c>
      <c r="G428" s="1" t="s">
        <v>94</v>
      </c>
      <c r="H428" s="1" t="s">
        <v>5681</v>
      </c>
      <c r="I428" s="1" t="s">
        <v>7025</v>
      </c>
      <c r="J428" s="1" t="s">
        <v>5683</v>
      </c>
      <c r="K428" s="1" t="s">
        <v>7025</v>
      </c>
      <c r="L428" s="1" t="s">
        <v>7025</v>
      </c>
      <c r="M428" s="1" t="s">
        <v>5684</v>
      </c>
      <c r="N428" s="1" t="s">
        <v>5684</v>
      </c>
      <c r="O428" s="1" t="s">
        <v>5685</v>
      </c>
      <c r="P428" s="1" t="s">
        <v>5686</v>
      </c>
      <c r="Q428" s="1" t="s">
        <v>5687</v>
      </c>
      <c r="R428" s="1" t="s">
        <v>7026</v>
      </c>
      <c r="S428" s="1" t="s">
        <v>75</v>
      </c>
      <c r="T428" s="1" t="s">
        <v>5689</v>
      </c>
      <c r="U428" s="1" t="s">
        <v>5655</v>
      </c>
      <c r="V428" s="1" t="s">
        <v>5749</v>
      </c>
    </row>
    <row r="429" s="1" customFormat="1" spans="1:22">
      <c r="A429" s="1" t="s">
        <v>2959</v>
      </c>
      <c r="B429" s="1" t="s">
        <v>519</v>
      </c>
      <c r="C429" s="1" t="s">
        <v>2960</v>
      </c>
      <c r="D429" s="1" t="s">
        <v>2697</v>
      </c>
      <c r="E429" s="1" t="s">
        <v>7027</v>
      </c>
      <c r="F429" s="1" t="s">
        <v>663</v>
      </c>
      <c r="G429" s="1" t="s">
        <v>83</v>
      </c>
      <c r="H429" s="1" t="s">
        <v>5681</v>
      </c>
      <c r="I429" s="1" t="s">
        <v>7028</v>
      </c>
      <c r="J429" s="1" t="s">
        <v>5683</v>
      </c>
      <c r="K429" s="1" t="s">
        <v>7028</v>
      </c>
      <c r="L429" s="1" t="s">
        <v>7028</v>
      </c>
      <c r="M429" s="1" t="s">
        <v>5684</v>
      </c>
      <c r="N429" s="1" t="s">
        <v>5684</v>
      </c>
      <c r="O429" s="1" t="s">
        <v>5685</v>
      </c>
      <c r="P429" s="1" t="s">
        <v>5686</v>
      </c>
      <c r="Q429" s="1" t="s">
        <v>5687</v>
      </c>
      <c r="R429" s="1" t="s">
        <v>7029</v>
      </c>
      <c r="S429" s="1" t="s">
        <v>75</v>
      </c>
      <c r="T429" s="1" t="s">
        <v>5689</v>
      </c>
      <c r="U429" s="1" t="s">
        <v>5690</v>
      </c>
      <c r="V429" s="1" t="s">
        <v>5716</v>
      </c>
    </row>
    <row r="430" s="1" customFormat="1" spans="1:22">
      <c r="A430" s="1" t="s">
        <v>4837</v>
      </c>
      <c r="B430" s="1" t="s">
        <v>519</v>
      </c>
      <c r="C430" s="1" t="s">
        <v>4838</v>
      </c>
      <c r="D430" s="1" t="s">
        <v>3118</v>
      </c>
      <c r="E430" s="1" t="s">
        <v>7030</v>
      </c>
      <c r="F430" s="1" t="s">
        <v>2725</v>
      </c>
      <c r="G430" s="1" t="s">
        <v>94</v>
      </c>
      <c r="H430" s="1" t="s">
        <v>5681</v>
      </c>
      <c r="I430" s="1" t="s">
        <v>6366</v>
      </c>
      <c r="J430" s="1" t="s">
        <v>5683</v>
      </c>
      <c r="K430" s="1" t="s">
        <v>6366</v>
      </c>
      <c r="L430" s="1" t="s">
        <v>6366</v>
      </c>
      <c r="M430" s="1" t="s">
        <v>5684</v>
      </c>
      <c r="N430" s="1" t="s">
        <v>5684</v>
      </c>
      <c r="O430" s="1" t="s">
        <v>5685</v>
      </c>
      <c r="P430" s="1" t="s">
        <v>5686</v>
      </c>
      <c r="Q430" s="1" t="s">
        <v>5687</v>
      </c>
      <c r="R430" s="1" t="s">
        <v>7031</v>
      </c>
      <c r="S430" s="1" t="s">
        <v>75</v>
      </c>
      <c r="T430" s="1" t="s">
        <v>5689</v>
      </c>
      <c r="U430" s="1" t="s">
        <v>5690</v>
      </c>
      <c r="V430" s="1" t="s">
        <v>5738</v>
      </c>
    </row>
    <row r="431" s="1" customFormat="1" spans="1:22">
      <c r="A431" s="1" t="s">
        <v>4738</v>
      </c>
      <c r="B431" s="1" t="s">
        <v>519</v>
      </c>
      <c r="C431" s="1" t="s">
        <v>4739</v>
      </c>
      <c r="D431" s="1" t="s">
        <v>2144</v>
      </c>
      <c r="E431" s="1" t="s">
        <v>7032</v>
      </c>
      <c r="F431" s="1" t="s">
        <v>2725</v>
      </c>
      <c r="G431" s="1" t="s">
        <v>94</v>
      </c>
      <c r="H431" s="1" t="s">
        <v>5681</v>
      </c>
      <c r="I431" s="1" t="s">
        <v>7033</v>
      </c>
      <c r="J431" s="1" t="s">
        <v>5683</v>
      </c>
      <c r="K431" s="1" t="s">
        <v>7033</v>
      </c>
      <c r="L431" s="1" t="s">
        <v>7033</v>
      </c>
      <c r="M431" s="1" t="s">
        <v>5684</v>
      </c>
      <c r="N431" s="1" t="s">
        <v>5684</v>
      </c>
      <c r="O431" s="1" t="s">
        <v>5685</v>
      </c>
      <c r="P431" s="1" t="s">
        <v>5686</v>
      </c>
      <c r="Q431" s="1" t="s">
        <v>5687</v>
      </c>
      <c r="R431" s="1" t="s">
        <v>7034</v>
      </c>
      <c r="S431" s="1" t="s">
        <v>75</v>
      </c>
      <c r="T431" s="1" t="s">
        <v>5689</v>
      </c>
      <c r="U431" s="1" t="s">
        <v>5690</v>
      </c>
      <c r="V431" s="1" t="s">
        <v>5738</v>
      </c>
    </row>
    <row r="432" s="1" customFormat="1" spans="1:22">
      <c r="A432" s="1" t="s">
        <v>5146</v>
      </c>
      <c r="B432" s="1" t="s">
        <v>519</v>
      </c>
      <c r="C432" s="1" t="s">
        <v>5147</v>
      </c>
      <c r="D432" s="1" t="s">
        <v>5149</v>
      </c>
      <c r="E432" s="1" t="s">
        <v>7035</v>
      </c>
      <c r="F432" s="1" t="s">
        <v>2725</v>
      </c>
      <c r="G432" s="1" t="s">
        <v>871</v>
      </c>
      <c r="H432" s="1" t="s">
        <v>5681</v>
      </c>
      <c r="I432" s="1" t="s">
        <v>7036</v>
      </c>
      <c r="J432" s="1" t="s">
        <v>5683</v>
      </c>
      <c r="K432" s="1" t="s">
        <v>7036</v>
      </c>
      <c r="L432" s="1" t="s">
        <v>7036</v>
      </c>
      <c r="M432" s="1" t="s">
        <v>5684</v>
      </c>
      <c r="N432" s="1" t="s">
        <v>5684</v>
      </c>
      <c r="O432" s="1" t="s">
        <v>5685</v>
      </c>
      <c r="P432" s="1" t="s">
        <v>5686</v>
      </c>
      <c r="Q432" s="1" t="s">
        <v>5687</v>
      </c>
      <c r="R432" s="1" t="s">
        <v>7037</v>
      </c>
      <c r="S432" s="1" t="s">
        <v>75</v>
      </c>
      <c r="T432" s="1" t="s">
        <v>5689</v>
      </c>
      <c r="U432" s="1" t="s">
        <v>5655</v>
      </c>
      <c r="V432" s="1" t="s">
        <v>6596</v>
      </c>
    </row>
    <row r="433" s="1" customFormat="1" spans="1:22">
      <c r="A433" s="1" t="s">
        <v>524</v>
      </c>
      <c r="B433" s="1" t="s">
        <v>519</v>
      </c>
      <c r="C433" s="1" t="s">
        <v>525</v>
      </c>
      <c r="D433" s="1" t="s">
        <v>527</v>
      </c>
      <c r="E433" s="1" t="s">
        <v>7038</v>
      </c>
      <c r="F433" s="1" t="s">
        <v>81</v>
      </c>
      <c r="G433" s="1" t="s">
        <v>82</v>
      </c>
      <c r="H433" s="1" t="s">
        <v>5681</v>
      </c>
      <c r="I433" s="1" t="s">
        <v>7039</v>
      </c>
      <c r="J433" s="1" t="s">
        <v>5683</v>
      </c>
      <c r="K433" s="1" t="s">
        <v>7039</v>
      </c>
      <c r="L433" s="1" t="s">
        <v>7039</v>
      </c>
      <c r="M433" s="1" t="s">
        <v>5684</v>
      </c>
      <c r="N433" s="1" t="s">
        <v>5684</v>
      </c>
      <c r="O433" s="1" t="s">
        <v>5685</v>
      </c>
      <c r="P433" s="1" t="s">
        <v>5686</v>
      </c>
      <c r="Q433" s="1" t="s">
        <v>5687</v>
      </c>
      <c r="R433" s="1" t="s">
        <v>7040</v>
      </c>
      <c r="S433" s="1" t="s">
        <v>75</v>
      </c>
      <c r="T433" s="1" t="s">
        <v>5689</v>
      </c>
      <c r="U433" s="1" t="s">
        <v>5690</v>
      </c>
      <c r="V433" s="1" t="s">
        <v>6005</v>
      </c>
    </row>
    <row r="434" s="1" customFormat="1" spans="1:22">
      <c r="A434" s="1" t="s">
        <v>516</v>
      </c>
      <c r="B434" s="1" t="s">
        <v>519</v>
      </c>
      <c r="C434" s="1" t="s">
        <v>517</v>
      </c>
      <c r="D434" s="1" t="s">
        <v>265</v>
      </c>
      <c r="E434" s="1" t="s">
        <v>6242</v>
      </c>
      <c r="F434" s="1" t="s">
        <v>81</v>
      </c>
      <c r="G434" s="1" t="s">
        <v>82</v>
      </c>
      <c r="H434" s="1" t="s">
        <v>5681</v>
      </c>
      <c r="I434" s="1" t="s">
        <v>7041</v>
      </c>
      <c r="J434" s="1" t="s">
        <v>5683</v>
      </c>
      <c r="K434" s="1" t="s">
        <v>7041</v>
      </c>
      <c r="L434" s="1" t="s">
        <v>7041</v>
      </c>
      <c r="M434" s="1" t="s">
        <v>5684</v>
      </c>
      <c r="N434" s="1" t="s">
        <v>5684</v>
      </c>
      <c r="O434" s="1" t="s">
        <v>5685</v>
      </c>
      <c r="P434" s="1" t="s">
        <v>5686</v>
      </c>
      <c r="Q434" s="1" t="s">
        <v>5687</v>
      </c>
      <c r="R434" s="1" t="s">
        <v>7042</v>
      </c>
      <c r="S434" s="1" t="s">
        <v>75</v>
      </c>
      <c r="T434" s="1" t="s">
        <v>5689</v>
      </c>
      <c r="U434" s="1" t="s">
        <v>5690</v>
      </c>
      <c r="V434" s="1" t="s">
        <v>5705</v>
      </c>
    </row>
    <row r="435" s="1" customFormat="1" spans="1:22">
      <c r="A435" s="1" t="s">
        <v>1387</v>
      </c>
      <c r="B435" s="1" t="s">
        <v>519</v>
      </c>
      <c r="C435" s="1" t="s">
        <v>1388</v>
      </c>
      <c r="D435" s="1" t="s">
        <v>1390</v>
      </c>
      <c r="E435" s="1" t="s">
        <v>7043</v>
      </c>
      <c r="F435" s="1" t="s">
        <v>82</v>
      </c>
      <c r="G435" s="1" t="s">
        <v>662</v>
      </c>
      <c r="H435" s="1" t="s">
        <v>5681</v>
      </c>
      <c r="I435" s="1" t="s">
        <v>7044</v>
      </c>
      <c r="J435" s="1" t="s">
        <v>5683</v>
      </c>
      <c r="K435" s="1" t="s">
        <v>7044</v>
      </c>
      <c r="L435" s="1" t="s">
        <v>7044</v>
      </c>
      <c r="M435" s="1" t="s">
        <v>5684</v>
      </c>
      <c r="N435" s="1" t="s">
        <v>5684</v>
      </c>
      <c r="O435" s="1" t="s">
        <v>5685</v>
      </c>
      <c r="P435" s="1" t="s">
        <v>5686</v>
      </c>
      <c r="Q435" s="1" t="s">
        <v>5687</v>
      </c>
      <c r="R435" s="1" t="s">
        <v>7045</v>
      </c>
      <c r="S435" s="1" t="s">
        <v>75</v>
      </c>
      <c r="T435" s="1" t="s">
        <v>5689</v>
      </c>
      <c r="U435" s="1" t="s">
        <v>5690</v>
      </c>
      <c r="V435" s="1" t="s">
        <v>5738</v>
      </c>
    </row>
    <row r="436" s="1" customFormat="1" spans="1:22">
      <c r="A436" s="1" t="s">
        <v>5563</v>
      </c>
      <c r="B436" s="1" t="s">
        <v>519</v>
      </c>
      <c r="C436" s="1" t="s">
        <v>5564</v>
      </c>
      <c r="D436" s="1" t="s">
        <v>7046</v>
      </c>
      <c r="E436" s="1" t="s">
        <v>7047</v>
      </c>
      <c r="F436" s="1" t="s">
        <v>663</v>
      </c>
      <c r="G436" s="1" t="s">
        <v>871</v>
      </c>
      <c r="H436" s="1" t="s">
        <v>5681</v>
      </c>
      <c r="I436" s="1" t="s">
        <v>7048</v>
      </c>
      <c r="J436" s="1" t="s">
        <v>5683</v>
      </c>
      <c r="K436" s="1" t="s">
        <v>7048</v>
      </c>
      <c r="L436" s="1" t="s">
        <v>7048</v>
      </c>
      <c r="M436" s="1" t="s">
        <v>5684</v>
      </c>
      <c r="N436" s="1" t="s">
        <v>5684</v>
      </c>
      <c r="O436" s="1" t="s">
        <v>5685</v>
      </c>
      <c r="P436" s="1" t="s">
        <v>5686</v>
      </c>
      <c r="Q436" s="1" t="s">
        <v>5687</v>
      </c>
      <c r="R436" s="1" t="s">
        <v>7049</v>
      </c>
      <c r="S436" s="1" t="s">
        <v>75</v>
      </c>
      <c r="T436" s="1" t="s">
        <v>5689</v>
      </c>
      <c r="U436" s="1" t="s">
        <v>5655</v>
      </c>
      <c r="V436" s="1" t="s">
        <v>6332</v>
      </c>
    </row>
    <row r="437" s="1" customFormat="1" spans="1:22">
      <c r="A437" s="1" t="s">
        <v>2831</v>
      </c>
      <c r="B437" s="1" t="s">
        <v>519</v>
      </c>
      <c r="C437" s="1" t="s">
        <v>2832</v>
      </c>
      <c r="D437" s="1" t="s">
        <v>6624</v>
      </c>
      <c r="E437" s="1" t="s">
        <v>7050</v>
      </c>
      <c r="F437" s="1" t="s">
        <v>81</v>
      </c>
      <c r="G437" s="1" t="s">
        <v>663</v>
      </c>
      <c r="H437" s="1" t="s">
        <v>5681</v>
      </c>
      <c r="I437" s="1" t="s">
        <v>7051</v>
      </c>
      <c r="J437" s="1" t="s">
        <v>5683</v>
      </c>
      <c r="K437" s="1" t="s">
        <v>7051</v>
      </c>
      <c r="L437" s="1" t="s">
        <v>7051</v>
      </c>
      <c r="M437" s="1" t="s">
        <v>5684</v>
      </c>
      <c r="N437" s="1" t="s">
        <v>5684</v>
      </c>
      <c r="O437" s="1" t="s">
        <v>5685</v>
      </c>
      <c r="P437" s="1" t="s">
        <v>5686</v>
      </c>
      <c r="Q437" s="1" t="s">
        <v>5687</v>
      </c>
      <c r="R437" s="1" t="s">
        <v>7052</v>
      </c>
      <c r="S437" s="1" t="s">
        <v>75</v>
      </c>
      <c r="T437" s="1" t="s">
        <v>5689</v>
      </c>
      <c r="U437" s="1" t="s">
        <v>5690</v>
      </c>
      <c r="V437" s="1" t="s">
        <v>5784</v>
      </c>
    </row>
    <row r="438" s="1" customFormat="1" spans="1:22">
      <c r="A438" s="1" t="s">
        <v>2974</v>
      </c>
      <c r="B438" s="1" t="s">
        <v>519</v>
      </c>
      <c r="C438" s="1" t="s">
        <v>2975</v>
      </c>
      <c r="D438" s="1" t="s">
        <v>2977</v>
      </c>
      <c r="E438" s="1" t="s">
        <v>7053</v>
      </c>
      <c r="F438" s="1" t="s">
        <v>662</v>
      </c>
      <c r="G438" s="1" t="s">
        <v>83</v>
      </c>
      <c r="H438" s="1" t="s">
        <v>5681</v>
      </c>
      <c r="I438" s="1" t="s">
        <v>7054</v>
      </c>
      <c r="J438" s="1" t="s">
        <v>5683</v>
      </c>
      <c r="K438" s="1" t="s">
        <v>7054</v>
      </c>
      <c r="L438" s="1" t="s">
        <v>7054</v>
      </c>
      <c r="M438" s="1" t="s">
        <v>5684</v>
      </c>
      <c r="N438" s="1" t="s">
        <v>5684</v>
      </c>
      <c r="O438" s="1" t="s">
        <v>5685</v>
      </c>
      <c r="P438" s="1" t="s">
        <v>5686</v>
      </c>
      <c r="Q438" s="1" t="s">
        <v>5687</v>
      </c>
      <c r="R438" s="1" t="s">
        <v>7055</v>
      </c>
      <c r="S438" s="1" t="s">
        <v>75</v>
      </c>
      <c r="T438" s="1" t="s">
        <v>5689</v>
      </c>
      <c r="U438" s="1" t="s">
        <v>5690</v>
      </c>
      <c r="V438" s="1" t="s">
        <v>5716</v>
      </c>
    </row>
    <row r="439" s="1" customFormat="1" spans="1:22">
      <c r="A439" s="1" t="s">
        <v>540</v>
      </c>
      <c r="B439" s="1" t="s">
        <v>519</v>
      </c>
      <c r="C439" s="1" t="s">
        <v>541</v>
      </c>
      <c r="D439" s="1" t="s">
        <v>7056</v>
      </c>
      <c r="E439" s="1" t="s">
        <v>7057</v>
      </c>
      <c r="F439" s="1" t="s">
        <v>154</v>
      </c>
      <c r="G439" s="1" t="s">
        <v>82</v>
      </c>
      <c r="H439" s="1" t="s">
        <v>5681</v>
      </c>
      <c r="I439" s="1" t="s">
        <v>7058</v>
      </c>
      <c r="J439" s="1" t="s">
        <v>5683</v>
      </c>
      <c r="K439" s="1" t="s">
        <v>7058</v>
      </c>
      <c r="L439" s="1" t="s">
        <v>7058</v>
      </c>
      <c r="M439" s="1" t="s">
        <v>5684</v>
      </c>
      <c r="N439" s="1" t="s">
        <v>5684</v>
      </c>
      <c r="O439" s="1" t="s">
        <v>5685</v>
      </c>
      <c r="P439" s="1" t="s">
        <v>5686</v>
      </c>
      <c r="Q439" s="1" t="s">
        <v>5687</v>
      </c>
      <c r="R439" s="1" t="s">
        <v>7059</v>
      </c>
      <c r="S439" s="1" t="s">
        <v>75</v>
      </c>
      <c r="T439" s="1" t="s">
        <v>5689</v>
      </c>
      <c r="U439" s="1" t="s">
        <v>5690</v>
      </c>
      <c r="V439" s="1" t="s">
        <v>5738</v>
      </c>
    </row>
    <row r="440" s="1" customFormat="1" spans="1:22">
      <c r="A440" s="1" t="s">
        <v>2286</v>
      </c>
      <c r="B440" s="1" t="s">
        <v>519</v>
      </c>
      <c r="C440" s="1" t="s">
        <v>2287</v>
      </c>
      <c r="D440" s="1" t="s">
        <v>1331</v>
      </c>
      <c r="E440" s="1" t="s">
        <v>7060</v>
      </c>
      <c r="F440" s="1" t="s">
        <v>81</v>
      </c>
      <c r="G440" s="1" t="s">
        <v>663</v>
      </c>
      <c r="H440" s="1" t="s">
        <v>5681</v>
      </c>
      <c r="I440" s="1" t="s">
        <v>7061</v>
      </c>
      <c r="J440" s="1" t="s">
        <v>5683</v>
      </c>
      <c r="K440" s="1" t="s">
        <v>7061</v>
      </c>
      <c r="L440" s="1" t="s">
        <v>7061</v>
      </c>
      <c r="M440" s="1" t="s">
        <v>5684</v>
      </c>
      <c r="N440" s="1" t="s">
        <v>5684</v>
      </c>
      <c r="O440" s="1" t="s">
        <v>5685</v>
      </c>
      <c r="P440" s="1" t="s">
        <v>5686</v>
      </c>
      <c r="Q440" s="1" t="s">
        <v>5687</v>
      </c>
      <c r="R440" s="1" t="s">
        <v>7062</v>
      </c>
      <c r="S440" s="1" t="s">
        <v>75</v>
      </c>
      <c r="T440" s="1" t="s">
        <v>5689</v>
      </c>
      <c r="U440" s="1" t="s">
        <v>5690</v>
      </c>
      <c r="V440" s="1" t="s">
        <v>5749</v>
      </c>
    </row>
    <row r="441" s="1" customFormat="1" spans="1:22">
      <c r="A441" s="1" t="s">
        <v>2271</v>
      </c>
      <c r="B441" s="1" t="s">
        <v>519</v>
      </c>
      <c r="C441" s="1" t="s">
        <v>2272</v>
      </c>
      <c r="D441" s="1" t="s">
        <v>1331</v>
      </c>
      <c r="E441" s="1" t="s">
        <v>7063</v>
      </c>
      <c r="F441" s="1" t="s">
        <v>81</v>
      </c>
      <c r="G441" s="1" t="s">
        <v>663</v>
      </c>
      <c r="H441" s="1" t="s">
        <v>5681</v>
      </c>
      <c r="I441" s="1" t="s">
        <v>7061</v>
      </c>
      <c r="J441" s="1" t="s">
        <v>5683</v>
      </c>
      <c r="K441" s="1" t="s">
        <v>7061</v>
      </c>
      <c r="L441" s="1" t="s">
        <v>7061</v>
      </c>
      <c r="M441" s="1" t="s">
        <v>5684</v>
      </c>
      <c r="N441" s="1" t="s">
        <v>5684</v>
      </c>
      <c r="O441" s="1" t="s">
        <v>5685</v>
      </c>
      <c r="P441" s="1" t="s">
        <v>5686</v>
      </c>
      <c r="Q441" s="1" t="s">
        <v>5687</v>
      </c>
      <c r="R441" s="1" t="s">
        <v>7064</v>
      </c>
      <c r="S441" s="1" t="s">
        <v>75</v>
      </c>
      <c r="T441" s="1" t="s">
        <v>5689</v>
      </c>
      <c r="U441" s="1" t="s">
        <v>5690</v>
      </c>
      <c r="V441" s="1" t="s">
        <v>5749</v>
      </c>
    </row>
    <row r="442" s="1" customFormat="1" spans="1:22">
      <c r="A442" s="1" t="s">
        <v>4011</v>
      </c>
      <c r="B442" s="1" t="s">
        <v>519</v>
      </c>
      <c r="C442" s="1" t="s">
        <v>4012</v>
      </c>
      <c r="D442" s="1" t="s">
        <v>7002</v>
      </c>
      <c r="E442" s="1" t="s">
        <v>7065</v>
      </c>
      <c r="F442" s="1" t="s">
        <v>83</v>
      </c>
      <c r="G442" s="1" t="s">
        <v>2725</v>
      </c>
      <c r="H442" s="1" t="s">
        <v>5681</v>
      </c>
      <c r="I442" s="1" t="s">
        <v>7004</v>
      </c>
      <c r="J442" s="1" t="s">
        <v>5683</v>
      </c>
      <c r="K442" s="1" t="s">
        <v>7004</v>
      </c>
      <c r="L442" s="1" t="s">
        <v>7004</v>
      </c>
      <c r="M442" s="1" t="s">
        <v>5684</v>
      </c>
      <c r="N442" s="1" t="s">
        <v>5684</v>
      </c>
      <c r="O442" s="1" t="s">
        <v>5685</v>
      </c>
      <c r="P442" s="1" t="s">
        <v>5686</v>
      </c>
      <c r="Q442" s="1" t="s">
        <v>5687</v>
      </c>
      <c r="R442" s="1" t="s">
        <v>7066</v>
      </c>
      <c r="S442" s="1" t="s">
        <v>75</v>
      </c>
      <c r="T442" s="1" t="s">
        <v>5689</v>
      </c>
      <c r="U442" s="1" t="s">
        <v>5690</v>
      </c>
      <c r="V442" s="1" t="s">
        <v>6005</v>
      </c>
    </row>
    <row r="443" s="1" customFormat="1" spans="1:22">
      <c r="A443" s="1" t="s">
        <v>3240</v>
      </c>
      <c r="B443" s="1" t="s">
        <v>519</v>
      </c>
      <c r="C443" s="1" t="s">
        <v>3241</v>
      </c>
      <c r="D443" s="1" t="s">
        <v>3243</v>
      </c>
      <c r="E443" s="1" t="s">
        <v>7067</v>
      </c>
      <c r="F443" s="1" t="s">
        <v>663</v>
      </c>
      <c r="G443" s="1" t="s">
        <v>83</v>
      </c>
      <c r="H443" s="1" t="s">
        <v>5681</v>
      </c>
      <c r="I443" s="1" t="s">
        <v>7068</v>
      </c>
      <c r="J443" s="1" t="s">
        <v>5683</v>
      </c>
      <c r="K443" s="1" t="s">
        <v>7068</v>
      </c>
      <c r="L443" s="1" t="s">
        <v>7068</v>
      </c>
      <c r="M443" s="1" t="s">
        <v>5684</v>
      </c>
      <c r="N443" s="1" t="s">
        <v>5684</v>
      </c>
      <c r="O443" s="1" t="s">
        <v>5685</v>
      </c>
      <c r="P443" s="1" t="s">
        <v>5686</v>
      </c>
      <c r="Q443" s="1" t="s">
        <v>5687</v>
      </c>
      <c r="R443" s="1" t="s">
        <v>7069</v>
      </c>
      <c r="S443" s="1" t="s">
        <v>75</v>
      </c>
      <c r="T443" s="1" t="s">
        <v>5689</v>
      </c>
      <c r="U443" s="1" t="s">
        <v>5655</v>
      </c>
      <c r="V443" s="1" t="s">
        <v>5749</v>
      </c>
    </row>
    <row r="444" s="1" customFormat="1" spans="1:22">
      <c r="A444" s="1" t="s">
        <v>5199</v>
      </c>
      <c r="B444" s="1" t="s">
        <v>536</v>
      </c>
      <c r="C444" s="1" t="s">
        <v>5200</v>
      </c>
      <c r="D444" s="1" t="s">
        <v>5202</v>
      </c>
      <c r="E444" s="1" t="s">
        <v>7070</v>
      </c>
      <c r="F444" s="1" t="s">
        <v>94</v>
      </c>
      <c r="G444" s="1" t="s">
        <v>871</v>
      </c>
      <c r="H444" s="1" t="s">
        <v>5681</v>
      </c>
      <c r="I444" s="1" t="s">
        <v>7071</v>
      </c>
      <c r="J444" s="1" t="s">
        <v>5683</v>
      </c>
      <c r="K444" s="1" t="s">
        <v>7071</v>
      </c>
      <c r="L444" s="1" t="s">
        <v>7071</v>
      </c>
      <c r="M444" s="1" t="s">
        <v>5684</v>
      </c>
      <c r="N444" s="1" t="s">
        <v>5684</v>
      </c>
      <c r="O444" s="1" t="s">
        <v>5685</v>
      </c>
      <c r="P444" s="1" t="s">
        <v>5686</v>
      </c>
      <c r="Q444" s="1" t="s">
        <v>5687</v>
      </c>
      <c r="R444" s="1" t="s">
        <v>7072</v>
      </c>
      <c r="S444" s="1" t="s">
        <v>75</v>
      </c>
      <c r="T444" s="1" t="s">
        <v>5689</v>
      </c>
      <c r="U444" s="1" t="s">
        <v>5655</v>
      </c>
      <c r="V444" s="1" t="s">
        <v>5713</v>
      </c>
    </row>
    <row r="445" s="1" customFormat="1" spans="1:22">
      <c r="A445" s="1" t="s">
        <v>1608</v>
      </c>
      <c r="B445" s="1" t="s">
        <v>536</v>
      </c>
      <c r="C445" s="1" t="s">
        <v>1609</v>
      </c>
      <c r="D445" s="1" t="s">
        <v>1611</v>
      </c>
      <c r="E445" s="1" t="s">
        <v>7073</v>
      </c>
      <c r="F445" s="1" t="s">
        <v>81</v>
      </c>
      <c r="G445" s="1" t="s">
        <v>662</v>
      </c>
      <c r="H445" s="1" t="s">
        <v>5681</v>
      </c>
      <c r="I445" s="1" t="s">
        <v>7074</v>
      </c>
      <c r="J445" s="1" t="s">
        <v>5683</v>
      </c>
      <c r="K445" s="1" t="s">
        <v>7074</v>
      </c>
      <c r="L445" s="1" t="s">
        <v>7074</v>
      </c>
      <c r="M445" s="1" t="s">
        <v>5684</v>
      </c>
      <c r="N445" s="1" t="s">
        <v>5684</v>
      </c>
      <c r="O445" s="1" t="s">
        <v>5685</v>
      </c>
      <c r="P445" s="1" t="s">
        <v>5686</v>
      </c>
      <c r="Q445" s="1" t="s">
        <v>5687</v>
      </c>
      <c r="R445" s="1" t="s">
        <v>7075</v>
      </c>
      <c r="S445" s="1" t="s">
        <v>75</v>
      </c>
      <c r="T445" s="1" t="s">
        <v>5689</v>
      </c>
      <c r="U445" s="1" t="s">
        <v>5690</v>
      </c>
      <c r="V445" s="1" t="s">
        <v>5691</v>
      </c>
    </row>
    <row r="446" s="1" customFormat="1" spans="1:22">
      <c r="A446" s="1" t="s">
        <v>2537</v>
      </c>
      <c r="B446" s="1" t="s">
        <v>536</v>
      </c>
      <c r="C446" s="1" t="s">
        <v>2538</v>
      </c>
      <c r="D446" s="1" t="s">
        <v>2540</v>
      </c>
      <c r="E446" s="1" t="s">
        <v>7076</v>
      </c>
      <c r="F446" s="1" t="s">
        <v>82</v>
      </c>
      <c r="G446" s="1" t="s">
        <v>663</v>
      </c>
      <c r="H446" s="1" t="s">
        <v>5681</v>
      </c>
      <c r="I446" s="1" t="s">
        <v>7077</v>
      </c>
      <c r="J446" s="1" t="s">
        <v>5683</v>
      </c>
      <c r="K446" s="1" t="s">
        <v>7077</v>
      </c>
      <c r="L446" s="1" t="s">
        <v>7077</v>
      </c>
      <c r="M446" s="1" t="s">
        <v>5684</v>
      </c>
      <c r="N446" s="1" t="s">
        <v>5684</v>
      </c>
      <c r="O446" s="1" t="s">
        <v>5685</v>
      </c>
      <c r="P446" s="1" t="s">
        <v>5686</v>
      </c>
      <c r="Q446" s="1" t="s">
        <v>5687</v>
      </c>
      <c r="R446" s="1" t="s">
        <v>7078</v>
      </c>
      <c r="S446" s="1" t="s">
        <v>75</v>
      </c>
      <c r="T446" s="1" t="s">
        <v>5689</v>
      </c>
      <c r="U446" s="1" t="s">
        <v>5690</v>
      </c>
      <c r="V446" s="1" t="s">
        <v>5691</v>
      </c>
    </row>
    <row r="447" s="1" customFormat="1" spans="1:22">
      <c r="A447" s="1" t="s">
        <v>2277</v>
      </c>
      <c r="B447" s="1" t="s">
        <v>536</v>
      </c>
      <c r="C447" s="1" t="s">
        <v>2278</v>
      </c>
      <c r="D447" s="1" t="s">
        <v>2280</v>
      </c>
      <c r="E447" s="1" t="s">
        <v>7079</v>
      </c>
      <c r="F447" s="1" t="s">
        <v>662</v>
      </c>
      <c r="G447" s="1" t="s">
        <v>663</v>
      </c>
      <c r="H447" s="1" t="s">
        <v>5681</v>
      </c>
      <c r="I447" s="1" t="s">
        <v>7080</v>
      </c>
      <c r="J447" s="1" t="s">
        <v>5683</v>
      </c>
      <c r="K447" s="1" t="s">
        <v>7080</v>
      </c>
      <c r="L447" s="1" t="s">
        <v>7080</v>
      </c>
      <c r="M447" s="1" t="s">
        <v>5684</v>
      </c>
      <c r="N447" s="1" t="s">
        <v>5684</v>
      </c>
      <c r="O447" s="1" t="s">
        <v>5685</v>
      </c>
      <c r="P447" s="1" t="s">
        <v>5686</v>
      </c>
      <c r="Q447" s="1" t="s">
        <v>5687</v>
      </c>
      <c r="R447" s="1" t="s">
        <v>7081</v>
      </c>
      <c r="S447" s="1" t="s">
        <v>75</v>
      </c>
      <c r="T447" s="1" t="s">
        <v>5689</v>
      </c>
      <c r="U447" s="1" t="s">
        <v>5655</v>
      </c>
      <c r="V447" s="1" t="s">
        <v>5749</v>
      </c>
    </row>
    <row r="448" s="1" customFormat="1" spans="1:22">
      <c r="A448" s="1" t="s">
        <v>707</v>
      </c>
      <c r="B448" s="1" t="s">
        <v>536</v>
      </c>
      <c r="C448" s="1" t="s">
        <v>708</v>
      </c>
      <c r="D448" s="1" t="s">
        <v>5957</v>
      </c>
      <c r="E448" s="1" t="s">
        <v>7082</v>
      </c>
      <c r="F448" s="1" t="s">
        <v>248</v>
      </c>
      <c r="G448" s="1" t="s">
        <v>82</v>
      </c>
      <c r="H448" s="1" t="s">
        <v>5681</v>
      </c>
      <c r="I448" s="1" t="s">
        <v>7083</v>
      </c>
      <c r="J448" s="1" t="s">
        <v>5683</v>
      </c>
      <c r="K448" s="1" t="s">
        <v>7083</v>
      </c>
      <c r="L448" s="1" t="s">
        <v>7083</v>
      </c>
      <c r="M448" s="1" t="s">
        <v>5684</v>
      </c>
      <c r="N448" s="1" t="s">
        <v>5684</v>
      </c>
      <c r="O448" s="1" t="s">
        <v>5685</v>
      </c>
      <c r="P448" s="1" t="s">
        <v>5686</v>
      </c>
      <c r="Q448" s="1" t="s">
        <v>5687</v>
      </c>
      <c r="R448" s="1" t="s">
        <v>7084</v>
      </c>
      <c r="S448" s="1" t="s">
        <v>75</v>
      </c>
      <c r="T448" s="1" t="s">
        <v>5689</v>
      </c>
      <c r="U448" s="1" t="s">
        <v>5690</v>
      </c>
      <c r="V448" s="1" t="s">
        <v>5691</v>
      </c>
    </row>
    <row r="449" s="1" customFormat="1" spans="1:22">
      <c r="A449" s="1" t="s">
        <v>3828</v>
      </c>
      <c r="B449" s="1" t="s">
        <v>536</v>
      </c>
      <c r="C449" s="1" t="s">
        <v>3829</v>
      </c>
      <c r="D449" s="1" t="s">
        <v>3831</v>
      </c>
      <c r="E449" s="1" t="s">
        <v>7085</v>
      </c>
      <c r="F449" s="1" t="s">
        <v>663</v>
      </c>
      <c r="G449" s="1" t="s">
        <v>2725</v>
      </c>
      <c r="H449" s="1" t="s">
        <v>5681</v>
      </c>
      <c r="I449" s="1" t="s">
        <v>7086</v>
      </c>
      <c r="J449" s="1" t="s">
        <v>5683</v>
      </c>
      <c r="K449" s="1" t="s">
        <v>7086</v>
      </c>
      <c r="L449" s="1" t="s">
        <v>7086</v>
      </c>
      <c r="M449" s="1" t="s">
        <v>5684</v>
      </c>
      <c r="N449" s="1" t="s">
        <v>5684</v>
      </c>
      <c r="O449" s="1" t="s">
        <v>5685</v>
      </c>
      <c r="P449" s="1" t="s">
        <v>5686</v>
      </c>
      <c r="Q449" s="1" t="s">
        <v>5687</v>
      </c>
      <c r="R449" s="1" t="s">
        <v>7087</v>
      </c>
      <c r="S449" s="1" t="s">
        <v>75</v>
      </c>
      <c r="T449" s="1" t="s">
        <v>5689</v>
      </c>
      <c r="U449" s="1" t="s">
        <v>5655</v>
      </c>
      <c r="V449" s="1" t="s">
        <v>5713</v>
      </c>
    </row>
    <row r="450" s="1" customFormat="1" spans="1:22">
      <c r="A450" s="1" t="s">
        <v>4742</v>
      </c>
      <c r="B450" s="1" t="s">
        <v>536</v>
      </c>
      <c r="C450" s="1" t="s">
        <v>4743</v>
      </c>
      <c r="D450" s="1" t="s">
        <v>527</v>
      </c>
      <c r="E450" s="1" t="s">
        <v>7088</v>
      </c>
      <c r="F450" s="1" t="s">
        <v>662</v>
      </c>
      <c r="G450" s="1" t="s">
        <v>94</v>
      </c>
      <c r="H450" s="1" t="s">
        <v>5681</v>
      </c>
      <c r="I450" s="1" t="s">
        <v>7089</v>
      </c>
      <c r="J450" s="1" t="s">
        <v>5683</v>
      </c>
      <c r="K450" s="1" t="s">
        <v>7089</v>
      </c>
      <c r="L450" s="1" t="s">
        <v>7089</v>
      </c>
      <c r="M450" s="1" t="s">
        <v>5684</v>
      </c>
      <c r="N450" s="1" t="s">
        <v>5684</v>
      </c>
      <c r="O450" s="1" t="s">
        <v>5685</v>
      </c>
      <c r="P450" s="1" t="s">
        <v>5686</v>
      </c>
      <c r="Q450" s="1" t="s">
        <v>5687</v>
      </c>
      <c r="R450" s="1" t="s">
        <v>7090</v>
      </c>
      <c r="S450" s="1" t="s">
        <v>75</v>
      </c>
      <c r="T450" s="1" t="s">
        <v>5689</v>
      </c>
      <c r="U450" s="1" t="s">
        <v>5690</v>
      </c>
      <c r="V450" s="1" t="s">
        <v>6005</v>
      </c>
    </row>
    <row r="451" s="1" customFormat="1" spans="1:22">
      <c r="A451" s="1" t="s">
        <v>2519</v>
      </c>
      <c r="B451" s="1" t="s">
        <v>536</v>
      </c>
      <c r="C451" s="1" t="s">
        <v>2520</v>
      </c>
      <c r="D451" s="1" t="s">
        <v>6909</v>
      </c>
      <c r="E451" s="1" t="s">
        <v>7091</v>
      </c>
      <c r="F451" s="1" t="s">
        <v>82</v>
      </c>
      <c r="G451" s="1" t="s">
        <v>663</v>
      </c>
      <c r="H451" s="1" t="s">
        <v>5681</v>
      </c>
      <c r="I451" s="1" t="s">
        <v>6994</v>
      </c>
      <c r="J451" s="1" t="s">
        <v>5683</v>
      </c>
      <c r="K451" s="1" t="s">
        <v>6994</v>
      </c>
      <c r="L451" s="1" t="s">
        <v>6994</v>
      </c>
      <c r="M451" s="1" t="s">
        <v>5684</v>
      </c>
      <c r="N451" s="1" t="s">
        <v>5684</v>
      </c>
      <c r="O451" s="1" t="s">
        <v>5685</v>
      </c>
      <c r="P451" s="1" t="s">
        <v>5686</v>
      </c>
      <c r="Q451" s="1" t="s">
        <v>5687</v>
      </c>
      <c r="R451" s="1" t="s">
        <v>7092</v>
      </c>
      <c r="S451" s="1" t="s">
        <v>75</v>
      </c>
      <c r="T451" s="1" t="s">
        <v>5689</v>
      </c>
      <c r="U451" s="1" t="s">
        <v>5690</v>
      </c>
      <c r="V451" s="1" t="s">
        <v>5691</v>
      </c>
    </row>
    <row r="452" s="1" customFormat="1" spans="1:22">
      <c r="A452" s="1" t="s">
        <v>1916</v>
      </c>
      <c r="B452" s="1" t="s">
        <v>536</v>
      </c>
      <c r="C452" s="1" t="s">
        <v>1917</v>
      </c>
      <c r="D452" s="1" t="s">
        <v>1919</v>
      </c>
      <c r="E452" s="1" t="s">
        <v>7093</v>
      </c>
      <c r="F452" s="1" t="s">
        <v>81</v>
      </c>
      <c r="G452" s="1" t="s">
        <v>662</v>
      </c>
      <c r="H452" s="1" t="s">
        <v>5681</v>
      </c>
      <c r="I452" s="1" t="s">
        <v>7094</v>
      </c>
      <c r="J452" s="1" t="s">
        <v>5683</v>
      </c>
      <c r="K452" s="1" t="s">
        <v>7094</v>
      </c>
      <c r="L452" s="1" t="s">
        <v>7094</v>
      </c>
      <c r="M452" s="1" t="s">
        <v>5684</v>
      </c>
      <c r="N452" s="1" t="s">
        <v>5684</v>
      </c>
      <c r="O452" s="1" t="s">
        <v>5685</v>
      </c>
      <c r="P452" s="1" t="s">
        <v>5686</v>
      </c>
      <c r="Q452" s="1" t="s">
        <v>5687</v>
      </c>
      <c r="R452" s="1" t="s">
        <v>7095</v>
      </c>
      <c r="S452" s="1" t="s">
        <v>75</v>
      </c>
      <c r="T452" s="1" t="s">
        <v>5689</v>
      </c>
      <c r="U452" s="1" t="s">
        <v>5655</v>
      </c>
      <c r="V452" s="1" t="s">
        <v>5867</v>
      </c>
    </row>
    <row r="453" s="1" customFormat="1" spans="1:22">
      <c r="A453" s="1" t="s">
        <v>4622</v>
      </c>
      <c r="B453" s="1" t="s">
        <v>536</v>
      </c>
      <c r="C453" s="1" t="s">
        <v>4623</v>
      </c>
      <c r="D453" s="1" t="s">
        <v>7096</v>
      </c>
      <c r="E453" s="1" t="s">
        <v>7097</v>
      </c>
      <c r="F453" s="1" t="s">
        <v>662</v>
      </c>
      <c r="G453" s="1" t="s">
        <v>94</v>
      </c>
      <c r="H453" s="1" t="s">
        <v>5681</v>
      </c>
      <c r="I453" s="1" t="s">
        <v>7098</v>
      </c>
      <c r="J453" s="1" t="s">
        <v>5683</v>
      </c>
      <c r="K453" s="1" t="s">
        <v>7098</v>
      </c>
      <c r="L453" s="1" t="s">
        <v>7098</v>
      </c>
      <c r="M453" s="1" t="s">
        <v>5684</v>
      </c>
      <c r="N453" s="1" t="s">
        <v>5684</v>
      </c>
      <c r="O453" s="1" t="s">
        <v>5685</v>
      </c>
      <c r="P453" s="1" t="s">
        <v>5686</v>
      </c>
      <c r="Q453" s="1" t="s">
        <v>5687</v>
      </c>
      <c r="R453" s="1" t="s">
        <v>7099</v>
      </c>
      <c r="S453" s="1" t="s">
        <v>75</v>
      </c>
      <c r="T453" s="1" t="s">
        <v>5689</v>
      </c>
      <c r="U453" s="1" t="s">
        <v>5655</v>
      </c>
      <c r="V453" s="1" t="s">
        <v>5716</v>
      </c>
    </row>
    <row r="454" s="1" customFormat="1" spans="1:22">
      <c r="A454" s="1" t="s">
        <v>3207</v>
      </c>
      <c r="B454" s="1" t="s">
        <v>536</v>
      </c>
      <c r="C454" s="1" t="s">
        <v>3208</v>
      </c>
      <c r="D454" s="1" t="s">
        <v>6436</v>
      </c>
      <c r="E454" s="1" t="s">
        <v>6437</v>
      </c>
      <c r="F454" s="1" t="s">
        <v>663</v>
      </c>
      <c r="G454" s="1" t="s">
        <v>83</v>
      </c>
      <c r="H454" s="1" t="s">
        <v>5681</v>
      </c>
      <c r="I454" s="1" t="s">
        <v>7100</v>
      </c>
      <c r="J454" s="1" t="s">
        <v>5683</v>
      </c>
      <c r="K454" s="1" t="s">
        <v>7100</v>
      </c>
      <c r="L454" s="1" t="s">
        <v>7100</v>
      </c>
      <c r="M454" s="1" t="s">
        <v>5684</v>
      </c>
      <c r="N454" s="1" t="s">
        <v>5684</v>
      </c>
      <c r="O454" s="1" t="s">
        <v>5685</v>
      </c>
      <c r="P454" s="1" t="s">
        <v>5686</v>
      </c>
      <c r="Q454" s="1" t="s">
        <v>5687</v>
      </c>
      <c r="R454" s="1" t="s">
        <v>7101</v>
      </c>
      <c r="S454" s="1" t="s">
        <v>75</v>
      </c>
      <c r="T454" s="1" t="s">
        <v>5689</v>
      </c>
      <c r="U454" s="1" t="s">
        <v>5690</v>
      </c>
      <c r="V454" s="1" t="s">
        <v>5738</v>
      </c>
    </row>
    <row r="455" s="1" customFormat="1" spans="1:22">
      <c r="A455" s="1" t="s">
        <v>3213</v>
      </c>
      <c r="B455" s="1" t="s">
        <v>536</v>
      </c>
      <c r="C455" s="1" t="s">
        <v>3214</v>
      </c>
      <c r="D455" s="1" t="s">
        <v>527</v>
      </c>
      <c r="E455" s="1" t="s">
        <v>7102</v>
      </c>
      <c r="F455" s="1" t="s">
        <v>82</v>
      </c>
      <c r="G455" s="1" t="s">
        <v>83</v>
      </c>
      <c r="H455" s="1" t="s">
        <v>5681</v>
      </c>
      <c r="I455" s="1" t="s">
        <v>7103</v>
      </c>
      <c r="J455" s="1" t="s">
        <v>5683</v>
      </c>
      <c r="K455" s="1" t="s">
        <v>7103</v>
      </c>
      <c r="L455" s="1" t="s">
        <v>7103</v>
      </c>
      <c r="M455" s="1" t="s">
        <v>5684</v>
      </c>
      <c r="N455" s="1" t="s">
        <v>5684</v>
      </c>
      <c r="O455" s="1" t="s">
        <v>5685</v>
      </c>
      <c r="P455" s="1" t="s">
        <v>5686</v>
      </c>
      <c r="Q455" s="1" t="s">
        <v>5687</v>
      </c>
      <c r="R455" s="1" t="s">
        <v>7104</v>
      </c>
      <c r="S455" s="1" t="s">
        <v>75</v>
      </c>
      <c r="T455" s="1" t="s">
        <v>5689</v>
      </c>
      <c r="U455" s="1" t="s">
        <v>5690</v>
      </c>
      <c r="V455" s="1" t="s">
        <v>6005</v>
      </c>
    </row>
    <row r="456" s="1" customFormat="1" spans="1:22">
      <c r="A456" s="1" t="s">
        <v>533</v>
      </c>
      <c r="B456" s="1" t="s">
        <v>536</v>
      </c>
      <c r="C456" s="1" t="s">
        <v>534</v>
      </c>
      <c r="D456" s="1" t="s">
        <v>527</v>
      </c>
      <c r="E456" s="1" t="s">
        <v>7105</v>
      </c>
      <c r="F456" s="1" t="s">
        <v>81</v>
      </c>
      <c r="G456" s="1" t="s">
        <v>82</v>
      </c>
      <c r="H456" s="1" t="s">
        <v>5681</v>
      </c>
      <c r="I456" s="1" t="s">
        <v>7106</v>
      </c>
      <c r="J456" s="1" t="s">
        <v>5683</v>
      </c>
      <c r="K456" s="1" t="s">
        <v>7106</v>
      </c>
      <c r="L456" s="1" t="s">
        <v>7106</v>
      </c>
      <c r="M456" s="1" t="s">
        <v>5684</v>
      </c>
      <c r="N456" s="1" t="s">
        <v>5684</v>
      </c>
      <c r="O456" s="1" t="s">
        <v>5685</v>
      </c>
      <c r="P456" s="1" t="s">
        <v>5686</v>
      </c>
      <c r="Q456" s="1" t="s">
        <v>5687</v>
      </c>
      <c r="R456" s="1" t="s">
        <v>7107</v>
      </c>
      <c r="S456" s="1" t="s">
        <v>75</v>
      </c>
      <c r="T456" s="1" t="s">
        <v>5689</v>
      </c>
      <c r="U456" s="1" t="s">
        <v>5690</v>
      </c>
      <c r="V456" s="1" t="s">
        <v>6005</v>
      </c>
    </row>
    <row r="457" s="1" customFormat="1" spans="1:22">
      <c r="A457" s="1" t="s">
        <v>3355</v>
      </c>
      <c r="B457" s="1" t="s">
        <v>536</v>
      </c>
      <c r="C457" s="1" t="s">
        <v>3356</v>
      </c>
      <c r="D457" s="1" t="s">
        <v>2527</v>
      </c>
      <c r="E457" s="1" t="s">
        <v>7108</v>
      </c>
      <c r="F457" s="1" t="s">
        <v>663</v>
      </c>
      <c r="G457" s="1" t="s">
        <v>83</v>
      </c>
      <c r="H457" s="1" t="s">
        <v>5681</v>
      </c>
      <c r="I457" s="1" t="s">
        <v>7109</v>
      </c>
      <c r="J457" s="1" t="s">
        <v>5683</v>
      </c>
      <c r="K457" s="1" t="s">
        <v>7109</v>
      </c>
      <c r="L457" s="1" t="s">
        <v>7109</v>
      </c>
      <c r="M457" s="1" t="s">
        <v>5684</v>
      </c>
      <c r="N457" s="1" t="s">
        <v>5684</v>
      </c>
      <c r="O457" s="1" t="s">
        <v>5685</v>
      </c>
      <c r="P457" s="1" t="s">
        <v>5686</v>
      </c>
      <c r="Q457" s="1" t="s">
        <v>5687</v>
      </c>
      <c r="R457" s="1" t="s">
        <v>7110</v>
      </c>
      <c r="S457" s="1" t="s">
        <v>75</v>
      </c>
      <c r="T457" s="1" t="s">
        <v>5689</v>
      </c>
      <c r="U457" s="1" t="s">
        <v>5690</v>
      </c>
      <c r="V457" s="1" t="s">
        <v>5691</v>
      </c>
    </row>
    <row r="458" s="1" customFormat="1" spans="1:22">
      <c r="A458" s="1" t="s">
        <v>3219</v>
      </c>
      <c r="B458" s="1" t="s">
        <v>536</v>
      </c>
      <c r="C458" s="1" t="s">
        <v>3220</v>
      </c>
      <c r="D458" s="1" t="s">
        <v>3222</v>
      </c>
      <c r="E458" s="1" t="s">
        <v>7111</v>
      </c>
      <c r="F458" s="1" t="s">
        <v>663</v>
      </c>
      <c r="G458" s="1" t="s">
        <v>83</v>
      </c>
      <c r="H458" s="1" t="s">
        <v>5681</v>
      </c>
      <c r="I458" s="1" t="s">
        <v>7112</v>
      </c>
      <c r="J458" s="1" t="s">
        <v>5683</v>
      </c>
      <c r="K458" s="1" t="s">
        <v>7112</v>
      </c>
      <c r="L458" s="1" t="s">
        <v>7112</v>
      </c>
      <c r="M458" s="1" t="s">
        <v>5684</v>
      </c>
      <c r="N458" s="1" t="s">
        <v>5684</v>
      </c>
      <c r="O458" s="1" t="s">
        <v>5685</v>
      </c>
      <c r="P458" s="1" t="s">
        <v>5686</v>
      </c>
      <c r="Q458" s="1" t="s">
        <v>5687</v>
      </c>
      <c r="R458" s="1" t="s">
        <v>7113</v>
      </c>
      <c r="S458" s="1" t="s">
        <v>75</v>
      </c>
      <c r="T458" s="1" t="s">
        <v>5689</v>
      </c>
      <c r="U458" s="1" t="s">
        <v>5690</v>
      </c>
      <c r="V458" s="1" t="s">
        <v>5738</v>
      </c>
    </row>
    <row r="459" s="1" customFormat="1" spans="1:22">
      <c r="A459" s="1" t="s">
        <v>4735</v>
      </c>
      <c r="B459" s="1" t="s">
        <v>536</v>
      </c>
      <c r="C459" s="1" t="s">
        <v>4736</v>
      </c>
      <c r="D459" s="1" t="s">
        <v>3222</v>
      </c>
      <c r="E459" s="1" t="s">
        <v>7111</v>
      </c>
      <c r="F459" s="1" t="s">
        <v>2725</v>
      </c>
      <c r="G459" s="1" t="s">
        <v>94</v>
      </c>
      <c r="H459" s="1" t="s">
        <v>5681</v>
      </c>
      <c r="I459" s="1" t="s">
        <v>7112</v>
      </c>
      <c r="J459" s="1" t="s">
        <v>5683</v>
      </c>
      <c r="K459" s="1" t="s">
        <v>7112</v>
      </c>
      <c r="L459" s="1" t="s">
        <v>7112</v>
      </c>
      <c r="M459" s="1" t="s">
        <v>5684</v>
      </c>
      <c r="N459" s="1" t="s">
        <v>5684</v>
      </c>
      <c r="O459" s="1" t="s">
        <v>5685</v>
      </c>
      <c r="P459" s="1" t="s">
        <v>5686</v>
      </c>
      <c r="Q459" s="1" t="s">
        <v>5687</v>
      </c>
      <c r="R459" s="1" t="s">
        <v>7114</v>
      </c>
      <c r="S459" s="1" t="s">
        <v>75</v>
      </c>
      <c r="T459" s="1" t="s">
        <v>5689</v>
      </c>
      <c r="U459" s="1" t="s">
        <v>5690</v>
      </c>
      <c r="V459" s="1" t="s">
        <v>5738</v>
      </c>
    </row>
    <row r="460" s="1" customFormat="1" spans="1:22">
      <c r="A460" s="1" t="s">
        <v>4003</v>
      </c>
      <c r="B460" s="1" t="s">
        <v>536</v>
      </c>
      <c r="C460" s="1" t="s">
        <v>4004</v>
      </c>
      <c r="D460" s="1" t="s">
        <v>3222</v>
      </c>
      <c r="E460" s="1" t="s">
        <v>7111</v>
      </c>
      <c r="F460" s="1" t="s">
        <v>83</v>
      </c>
      <c r="G460" s="1" t="s">
        <v>2725</v>
      </c>
      <c r="H460" s="1" t="s">
        <v>5681</v>
      </c>
      <c r="I460" s="1" t="s">
        <v>7112</v>
      </c>
      <c r="J460" s="1" t="s">
        <v>5683</v>
      </c>
      <c r="K460" s="1" t="s">
        <v>7112</v>
      </c>
      <c r="L460" s="1" t="s">
        <v>7112</v>
      </c>
      <c r="M460" s="1" t="s">
        <v>5684</v>
      </c>
      <c r="N460" s="1" t="s">
        <v>5684</v>
      </c>
      <c r="O460" s="1" t="s">
        <v>5685</v>
      </c>
      <c r="P460" s="1" t="s">
        <v>5686</v>
      </c>
      <c r="Q460" s="1" t="s">
        <v>5687</v>
      </c>
      <c r="R460" s="1" t="s">
        <v>7115</v>
      </c>
      <c r="S460" s="1" t="s">
        <v>75</v>
      </c>
      <c r="T460" s="1" t="s">
        <v>5689</v>
      </c>
      <c r="U460" s="1" t="s">
        <v>5690</v>
      </c>
      <c r="V460" s="1" t="s">
        <v>5738</v>
      </c>
    </row>
    <row r="461" s="1" customFormat="1" spans="1:22">
      <c r="A461" s="1" t="s">
        <v>3388</v>
      </c>
      <c r="B461" s="1" t="s">
        <v>536</v>
      </c>
      <c r="C461" s="1" t="s">
        <v>3389</v>
      </c>
      <c r="D461" s="1" t="s">
        <v>679</v>
      </c>
      <c r="E461" s="1" t="s">
        <v>7116</v>
      </c>
      <c r="F461" s="1" t="s">
        <v>662</v>
      </c>
      <c r="G461" s="1" t="s">
        <v>83</v>
      </c>
      <c r="H461" s="1" t="s">
        <v>5681</v>
      </c>
      <c r="I461" s="1" t="s">
        <v>5976</v>
      </c>
      <c r="J461" s="1" t="s">
        <v>5683</v>
      </c>
      <c r="K461" s="1" t="s">
        <v>5976</v>
      </c>
      <c r="L461" s="1" t="s">
        <v>5976</v>
      </c>
      <c r="M461" s="1" t="s">
        <v>5684</v>
      </c>
      <c r="N461" s="1" t="s">
        <v>5684</v>
      </c>
      <c r="O461" s="1" t="s">
        <v>5685</v>
      </c>
      <c r="P461" s="1" t="s">
        <v>5686</v>
      </c>
      <c r="Q461" s="1" t="s">
        <v>5687</v>
      </c>
      <c r="R461" s="1" t="s">
        <v>7117</v>
      </c>
      <c r="S461" s="1" t="s">
        <v>75</v>
      </c>
      <c r="T461" s="1" t="s">
        <v>5689</v>
      </c>
      <c r="U461" s="1" t="s">
        <v>5690</v>
      </c>
      <c r="V461" s="1" t="s">
        <v>5691</v>
      </c>
    </row>
    <row r="462" s="1" customFormat="1" spans="1:22">
      <c r="A462" s="1" t="s">
        <v>4640</v>
      </c>
      <c r="B462" s="1" t="s">
        <v>536</v>
      </c>
      <c r="C462" s="1" t="s">
        <v>4641</v>
      </c>
      <c r="D462" s="1" t="s">
        <v>4643</v>
      </c>
      <c r="E462" s="1" t="s">
        <v>7118</v>
      </c>
      <c r="F462" s="1" t="s">
        <v>83</v>
      </c>
      <c r="G462" s="1" t="s">
        <v>94</v>
      </c>
      <c r="H462" s="1" t="s">
        <v>5681</v>
      </c>
      <c r="I462" s="1" t="s">
        <v>7119</v>
      </c>
      <c r="J462" s="1" t="s">
        <v>5683</v>
      </c>
      <c r="K462" s="1" t="s">
        <v>7119</v>
      </c>
      <c r="L462" s="1" t="s">
        <v>7119</v>
      </c>
      <c r="M462" s="1" t="s">
        <v>5684</v>
      </c>
      <c r="N462" s="1" t="s">
        <v>5684</v>
      </c>
      <c r="O462" s="1" t="s">
        <v>5685</v>
      </c>
      <c r="P462" s="1" t="s">
        <v>5686</v>
      </c>
      <c r="Q462" s="1" t="s">
        <v>5687</v>
      </c>
      <c r="R462" s="1" t="s">
        <v>7120</v>
      </c>
      <c r="S462" s="1" t="s">
        <v>75</v>
      </c>
      <c r="T462" s="1" t="s">
        <v>5689</v>
      </c>
      <c r="U462" s="1" t="s">
        <v>5690</v>
      </c>
      <c r="V462" s="1" t="s">
        <v>5713</v>
      </c>
    </row>
    <row r="463" s="1" customFormat="1" spans="1:22">
      <c r="A463" s="1" t="s">
        <v>1378</v>
      </c>
      <c r="B463" s="1" t="s">
        <v>536</v>
      </c>
      <c r="C463" s="1" t="s">
        <v>1379</v>
      </c>
      <c r="D463" s="1" t="s">
        <v>7121</v>
      </c>
      <c r="E463" s="1" t="s">
        <v>7122</v>
      </c>
      <c r="F463" s="1" t="s">
        <v>81</v>
      </c>
      <c r="G463" s="1" t="s">
        <v>662</v>
      </c>
      <c r="H463" s="1" t="s">
        <v>5681</v>
      </c>
      <c r="I463" s="1" t="s">
        <v>7123</v>
      </c>
      <c r="J463" s="1" t="s">
        <v>5683</v>
      </c>
      <c r="K463" s="1" t="s">
        <v>7123</v>
      </c>
      <c r="L463" s="1" t="s">
        <v>7123</v>
      </c>
      <c r="M463" s="1" t="s">
        <v>5684</v>
      </c>
      <c r="N463" s="1" t="s">
        <v>5684</v>
      </c>
      <c r="O463" s="1" t="s">
        <v>5685</v>
      </c>
      <c r="P463" s="1" t="s">
        <v>5686</v>
      </c>
      <c r="Q463" s="1" t="s">
        <v>5687</v>
      </c>
      <c r="R463" s="1" t="s">
        <v>7124</v>
      </c>
      <c r="S463" s="1" t="s">
        <v>75</v>
      </c>
      <c r="T463" s="1" t="s">
        <v>5689</v>
      </c>
      <c r="U463" s="1" t="s">
        <v>5655</v>
      </c>
      <c r="V463" s="1" t="s">
        <v>5738</v>
      </c>
    </row>
    <row r="464" s="1" customFormat="1" spans="1:22">
      <c r="A464" s="1" t="s">
        <v>4731</v>
      </c>
      <c r="B464" s="1" t="s">
        <v>536</v>
      </c>
      <c r="C464" s="1" t="s">
        <v>4732</v>
      </c>
      <c r="D464" s="1" t="s">
        <v>3202</v>
      </c>
      <c r="E464" s="1" t="s">
        <v>7125</v>
      </c>
      <c r="F464" s="1" t="s">
        <v>2725</v>
      </c>
      <c r="G464" s="1" t="s">
        <v>94</v>
      </c>
      <c r="H464" s="1" t="s">
        <v>5681</v>
      </c>
      <c r="I464" s="1" t="s">
        <v>7126</v>
      </c>
      <c r="J464" s="1" t="s">
        <v>5683</v>
      </c>
      <c r="K464" s="1" t="s">
        <v>7126</v>
      </c>
      <c r="L464" s="1" t="s">
        <v>7126</v>
      </c>
      <c r="M464" s="1" t="s">
        <v>5684</v>
      </c>
      <c r="N464" s="1" t="s">
        <v>5684</v>
      </c>
      <c r="O464" s="1" t="s">
        <v>5685</v>
      </c>
      <c r="P464" s="1" t="s">
        <v>5686</v>
      </c>
      <c r="Q464" s="1" t="s">
        <v>5687</v>
      </c>
      <c r="R464" s="1" t="s">
        <v>7127</v>
      </c>
      <c r="S464" s="1" t="s">
        <v>75</v>
      </c>
      <c r="T464" s="1" t="s">
        <v>5689</v>
      </c>
      <c r="U464" s="1" t="s">
        <v>5690</v>
      </c>
      <c r="V464" s="1" t="s">
        <v>5738</v>
      </c>
    </row>
    <row r="465" s="1" customFormat="1" spans="1:22">
      <c r="A465" s="1" t="s">
        <v>2289</v>
      </c>
      <c r="B465" s="1" t="s">
        <v>536</v>
      </c>
      <c r="C465" s="1" t="s">
        <v>2290</v>
      </c>
      <c r="D465" s="1" t="s">
        <v>1331</v>
      </c>
      <c r="E465" s="1" t="s">
        <v>7128</v>
      </c>
      <c r="F465" s="1" t="s">
        <v>81</v>
      </c>
      <c r="G465" s="1" t="s">
        <v>663</v>
      </c>
      <c r="H465" s="1" t="s">
        <v>5681</v>
      </c>
      <c r="I465" s="1" t="s">
        <v>7061</v>
      </c>
      <c r="J465" s="1" t="s">
        <v>5683</v>
      </c>
      <c r="K465" s="1" t="s">
        <v>7061</v>
      </c>
      <c r="L465" s="1" t="s">
        <v>7061</v>
      </c>
      <c r="M465" s="1" t="s">
        <v>5684</v>
      </c>
      <c r="N465" s="1" t="s">
        <v>5684</v>
      </c>
      <c r="O465" s="1" t="s">
        <v>5685</v>
      </c>
      <c r="P465" s="1" t="s">
        <v>5686</v>
      </c>
      <c r="Q465" s="1" t="s">
        <v>5687</v>
      </c>
      <c r="R465" s="1" t="s">
        <v>7129</v>
      </c>
      <c r="S465" s="1" t="s">
        <v>75</v>
      </c>
      <c r="T465" s="1" t="s">
        <v>5689</v>
      </c>
      <c r="U465" s="1" t="s">
        <v>5690</v>
      </c>
      <c r="V465" s="1" t="s">
        <v>5749</v>
      </c>
    </row>
    <row r="466" s="1" customFormat="1" spans="1:22">
      <c r="A466" s="1" t="s">
        <v>2292</v>
      </c>
      <c r="B466" s="1" t="s">
        <v>536</v>
      </c>
      <c r="C466" s="1" t="s">
        <v>2293</v>
      </c>
      <c r="D466" s="1" t="s">
        <v>1331</v>
      </c>
      <c r="E466" s="1" t="s">
        <v>7130</v>
      </c>
      <c r="F466" s="1" t="s">
        <v>154</v>
      </c>
      <c r="G466" s="1" t="s">
        <v>663</v>
      </c>
      <c r="H466" s="1" t="s">
        <v>5681</v>
      </c>
      <c r="I466" s="1" t="s">
        <v>7131</v>
      </c>
      <c r="J466" s="1" t="s">
        <v>5683</v>
      </c>
      <c r="K466" s="1" t="s">
        <v>7131</v>
      </c>
      <c r="L466" s="1" t="s">
        <v>7131</v>
      </c>
      <c r="M466" s="1" t="s">
        <v>5684</v>
      </c>
      <c r="N466" s="1" t="s">
        <v>5684</v>
      </c>
      <c r="O466" s="1" t="s">
        <v>5685</v>
      </c>
      <c r="P466" s="1" t="s">
        <v>5686</v>
      </c>
      <c r="Q466" s="1" t="s">
        <v>5687</v>
      </c>
      <c r="R466" s="1" t="s">
        <v>7132</v>
      </c>
      <c r="S466" s="1" t="s">
        <v>75</v>
      </c>
      <c r="T466" s="1" t="s">
        <v>5689</v>
      </c>
      <c r="U466" s="1" t="s">
        <v>5690</v>
      </c>
      <c r="V466" s="1" t="s">
        <v>5749</v>
      </c>
    </row>
    <row r="467" s="1" customFormat="1" spans="1:22">
      <c r="A467" s="1" t="s">
        <v>698</v>
      </c>
      <c r="B467" s="1" t="s">
        <v>536</v>
      </c>
      <c r="C467" s="1" t="s">
        <v>699</v>
      </c>
      <c r="D467" s="1" t="s">
        <v>701</v>
      </c>
      <c r="E467" s="1" t="s">
        <v>7133</v>
      </c>
      <c r="F467" s="1" t="s">
        <v>81</v>
      </c>
      <c r="G467" s="1" t="s">
        <v>82</v>
      </c>
      <c r="H467" s="1" t="s">
        <v>5681</v>
      </c>
      <c r="I467" s="1" t="s">
        <v>7134</v>
      </c>
      <c r="J467" s="1" t="s">
        <v>5683</v>
      </c>
      <c r="K467" s="1" t="s">
        <v>7134</v>
      </c>
      <c r="L467" s="1" t="s">
        <v>7134</v>
      </c>
      <c r="M467" s="1" t="s">
        <v>5684</v>
      </c>
      <c r="N467" s="1" t="s">
        <v>5684</v>
      </c>
      <c r="O467" s="1" t="s">
        <v>5685</v>
      </c>
      <c r="P467" s="1" t="s">
        <v>5686</v>
      </c>
      <c r="Q467" s="1" t="s">
        <v>5687</v>
      </c>
      <c r="R467" s="1" t="s">
        <v>7135</v>
      </c>
      <c r="S467" s="1" t="s">
        <v>75</v>
      </c>
      <c r="T467" s="1" t="s">
        <v>5689</v>
      </c>
      <c r="U467" s="1" t="s">
        <v>5690</v>
      </c>
      <c r="V467" s="1" t="s">
        <v>5705</v>
      </c>
    </row>
    <row r="468" s="1" customFormat="1" spans="1:22">
      <c r="A468" s="1" t="s">
        <v>713</v>
      </c>
      <c r="B468" s="1" t="s">
        <v>536</v>
      </c>
      <c r="C468" s="1" t="s">
        <v>714</v>
      </c>
      <c r="D468" s="1" t="s">
        <v>716</v>
      </c>
      <c r="E468" s="1" t="s">
        <v>7136</v>
      </c>
      <c r="F468" s="1" t="s">
        <v>81</v>
      </c>
      <c r="G468" s="1" t="s">
        <v>82</v>
      </c>
      <c r="H468" s="1" t="s">
        <v>5681</v>
      </c>
      <c r="I468" s="1" t="s">
        <v>7137</v>
      </c>
      <c r="J468" s="1" t="s">
        <v>5683</v>
      </c>
      <c r="K468" s="1" t="s">
        <v>7137</v>
      </c>
      <c r="L468" s="1" t="s">
        <v>7137</v>
      </c>
      <c r="M468" s="1" t="s">
        <v>5684</v>
      </c>
      <c r="N468" s="1" t="s">
        <v>5684</v>
      </c>
      <c r="O468" s="1" t="s">
        <v>5685</v>
      </c>
      <c r="P468" s="1" t="s">
        <v>5686</v>
      </c>
      <c r="Q468" s="1" t="s">
        <v>5687</v>
      </c>
      <c r="R468" s="1" t="s">
        <v>7138</v>
      </c>
      <c r="S468" s="1" t="s">
        <v>75</v>
      </c>
      <c r="T468" s="1" t="s">
        <v>5689</v>
      </c>
      <c r="U468" s="1" t="s">
        <v>5655</v>
      </c>
      <c r="V468" s="1" t="s">
        <v>5691</v>
      </c>
    </row>
    <row r="469" s="1" customFormat="1" spans="1:22">
      <c r="A469" s="1" t="s">
        <v>1369</v>
      </c>
      <c r="B469" s="1" t="s">
        <v>536</v>
      </c>
      <c r="C469" s="1" t="s">
        <v>1370</v>
      </c>
      <c r="D469" s="1" t="s">
        <v>7139</v>
      </c>
      <c r="E469" s="1" t="s">
        <v>7140</v>
      </c>
      <c r="F469" s="1" t="s">
        <v>81</v>
      </c>
      <c r="G469" s="1" t="s">
        <v>662</v>
      </c>
      <c r="H469" s="1" t="s">
        <v>5681</v>
      </c>
      <c r="I469" s="1" t="s">
        <v>7141</v>
      </c>
      <c r="J469" s="1" t="s">
        <v>5683</v>
      </c>
      <c r="K469" s="1" t="s">
        <v>7141</v>
      </c>
      <c r="L469" s="1" t="s">
        <v>7141</v>
      </c>
      <c r="M469" s="1" t="s">
        <v>5684</v>
      </c>
      <c r="N469" s="1" t="s">
        <v>5684</v>
      </c>
      <c r="O469" s="1" t="s">
        <v>5685</v>
      </c>
      <c r="P469" s="1" t="s">
        <v>5686</v>
      </c>
      <c r="Q469" s="1" t="s">
        <v>5687</v>
      </c>
      <c r="R469" s="1" t="s">
        <v>7142</v>
      </c>
      <c r="S469" s="1" t="s">
        <v>75</v>
      </c>
      <c r="T469" s="1" t="s">
        <v>5689</v>
      </c>
      <c r="U469" s="1" t="s">
        <v>5655</v>
      </c>
      <c r="V469" s="1" t="s">
        <v>5738</v>
      </c>
    </row>
    <row r="470" s="1" customFormat="1" spans="1:22">
      <c r="A470" s="1" t="s">
        <v>4224</v>
      </c>
      <c r="B470" s="1" t="s">
        <v>536</v>
      </c>
      <c r="C470" s="1" t="s">
        <v>4225</v>
      </c>
      <c r="D470" s="1" t="s">
        <v>7143</v>
      </c>
      <c r="E470" s="1" t="s">
        <v>7144</v>
      </c>
      <c r="F470" s="1" t="s">
        <v>663</v>
      </c>
      <c r="G470" s="1" t="s">
        <v>2725</v>
      </c>
      <c r="H470" s="1" t="s">
        <v>5681</v>
      </c>
      <c r="I470" s="1" t="s">
        <v>7145</v>
      </c>
      <c r="J470" s="1" t="s">
        <v>5683</v>
      </c>
      <c r="K470" s="1" t="s">
        <v>7145</v>
      </c>
      <c r="L470" s="1" t="s">
        <v>7145</v>
      </c>
      <c r="M470" s="1" t="s">
        <v>5684</v>
      </c>
      <c r="N470" s="1" t="s">
        <v>5684</v>
      </c>
      <c r="O470" s="1" t="s">
        <v>5685</v>
      </c>
      <c r="P470" s="1" t="s">
        <v>5686</v>
      </c>
      <c r="Q470" s="1" t="s">
        <v>5687</v>
      </c>
      <c r="R470" s="1" t="s">
        <v>7146</v>
      </c>
      <c r="S470" s="1" t="s">
        <v>75</v>
      </c>
      <c r="T470" s="1" t="s">
        <v>5689</v>
      </c>
      <c r="U470" s="1" t="s">
        <v>5655</v>
      </c>
      <c r="V470" s="1" t="s">
        <v>5691</v>
      </c>
    </row>
    <row r="471" s="1" customFormat="1" spans="1:22">
      <c r="A471" s="1" t="s">
        <v>4751</v>
      </c>
      <c r="B471" s="1" t="s">
        <v>1091</v>
      </c>
      <c r="C471" s="1" t="s">
        <v>4752</v>
      </c>
      <c r="D471" s="1" t="s">
        <v>1153</v>
      </c>
      <c r="E471" s="1" t="s">
        <v>7147</v>
      </c>
      <c r="F471" s="1" t="s">
        <v>2725</v>
      </c>
      <c r="G471" s="1" t="s">
        <v>94</v>
      </c>
      <c r="H471" s="1" t="s">
        <v>5681</v>
      </c>
      <c r="I471" s="1" t="s">
        <v>7148</v>
      </c>
      <c r="J471" s="1" t="s">
        <v>5683</v>
      </c>
      <c r="K471" s="1" t="s">
        <v>7148</v>
      </c>
      <c r="L471" s="1" t="s">
        <v>7148</v>
      </c>
      <c r="M471" s="1" t="s">
        <v>5684</v>
      </c>
      <c r="N471" s="1" t="s">
        <v>5684</v>
      </c>
      <c r="O471" s="1" t="s">
        <v>5685</v>
      </c>
      <c r="P471" s="1" t="s">
        <v>5686</v>
      </c>
      <c r="Q471" s="1" t="s">
        <v>5687</v>
      </c>
      <c r="R471" s="1" t="s">
        <v>7149</v>
      </c>
      <c r="S471" s="1" t="s">
        <v>75</v>
      </c>
      <c r="T471" s="1" t="s">
        <v>5689</v>
      </c>
      <c r="U471" s="1" t="s">
        <v>5655</v>
      </c>
      <c r="V471" s="1" t="s">
        <v>5749</v>
      </c>
    </row>
    <row r="472" s="1" customFormat="1" spans="1:22">
      <c r="A472" s="1" t="s">
        <v>2568</v>
      </c>
      <c r="B472" s="1" t="s">
        <v>1091</v>
      </c>
      <c r="C472" s="1" t="s">
        <v>2569</v>
      </c>
      <c r="D472" s="1" t="s">
        <v>679</v>
      </c>
      <c r="E472" s="1" t="s">
        <v>7150</v>
      </c>
      <c r="F472" s="1" t="s">
        <v>82</v>
      </c>
      <c r="G472" s="1" t="s">
        <v>663</v>
      </c>
      <c r="H472" s="1" t="s">
        <v>5681</v>
      </c>
      <c r="I472" s="1" t="s">
        <v>5976</v>
      </c>
      <c r="J472" s="1" t="s">
        <v>5683</v>
      </c>
      <c r="K472" s="1" t="s">
        <v>5976</v>
      </c>
      <c r="L472" s="1" t="s">
        <v>5976</v>
      </c>
      <c r="M472" s="1" t="s">
        <v>5684</v>
      </c>
      <c r="N472" s="1" t="s">
        <v>5684</v>
      </c>
      <c r="O472" s="1" t="s">
        <v>5685</v>
      </c>
      <c r="P472" s="1" t="s">
        <v>5686</v>
      </c>
      <c r="Q472" s="1" t="s">
        <v>5687</v>
      </c>
      <c r="R472" s="1" t="s">
        <v>7151</v>
      </c>
      <c r="S472" s="1" t="s">
        <v>75</v>
      </c>
      <c r="T472" s="1" t="s">
        <v>5689</v>
      </c>
      <c r="U472" s="1" t="s">
        <v>5690</v>
      </c>
      <c r="V472" s="1" t="s">
        <v>5691</v>
      </c>
    </row>
    <row r="473" s="1" customFormat="1" spans="1:22">
      <c r="A473" s="1" t="s">
        <v>1086</v>
      </c>
      <c r="B473" s="1" t="s">
        <v>1091</v>
      </c>
      <c r="C473" s="1" t="s">
        <v>1087</v>
      </c>
      <c r="D473" s="1" t="s">
        <v>1089</v>
      </c>
      <c r="E473" s="1" t="s">
        <v>7152</v>
      </c>
      <c r="F473" s="1" t="s">
        <v>82</v>
      </c>
      <c r="G473" s="1" t="s">
        <v>662</v>
      </c>
      <c r="H473" s="1" t="s">
        <v>5681</v>
      </c>
      <c r="I473" s="1" t="s">
        <v>7153</v>
      </c>
      <c r="J473" s="1" t="s">
        <v>5683</v>
      </c>
      <c r="K473" s="1" t="s">
        <v>7153</v>
      </c>
      <c r="L473" s="1" t="s">
        <v>7153</v>
      </c>
      <c r="M473" s="1" t="s">
        <v>5684</v>
      </c>
      <c r="N473" s="1" t="s">
        <v>5684</v>
      </c>
      <c r="O473" s="1" t="s">
        <v>5685</v>
      </c>
      <c r="P473" s="1" t="s">
        <v>5686</v>
      </c>
      <c r="Q473" s="1" t="s">
        <v>5687</v>
      </c>
      <c r="R473" s="1" t="s">
        <v>7154</v>
      </c>
      <c r="S473" s="1" t="s">
        <v>75</v>
      </c>
      <c r="T473" s="1" t="s">
        <v>5689</v>
      </c>
      <c r="U473" s="1" t="s">
        <v>5655</v>
      </c>
      <c r="V473" s="1" t="s">
        <v>5716</v>
      </c>
    </row>
    <row r="474" s="1" customFormat="1" spans="1:22">
      <c r="A474" s="1" t="s">
        <v>5548</v>
      </c>
      <c r="B474" s="1" t="s">
        <v>1091</v>
      </c>
      <c r="C474" s="1" t="s">
        <v>5549</v>
      </c>
      <c r="D474" s="1" t="s">
        <v>7155</v>
      </c>
      <c r="E474" s="1" t="s">
        <v>7156</v>
      </c>
      <c r="F474" s="1" t="s">
        <v>94</v>
      </c>
      <c r="G474" s="1" t="s">
        <v>871</v>
      </c>
      <c r="H474" s="1" t="s">
        <v>5681</v>
      </c>
      <c r="I474" s="1" t="s">
        <v>7157</v>
      </c>
      <c r="J474" s="1" t="s">
        <v>5683</v>
      </c>
      <c r="K474" s="1" t="s">
        <v>7157</v>
      </c>
      <c r="L474" s="1" t="s">
        <v>7157</v>
      </c>
      <c r="M474" s="1" t="s">
        <v>5684</v>
      </c>
      <c r="N474" s="1" t="s">
        <v>5684</v>
      </c>
      <c r="O474" s="1" t="s">
        <v>5685</v>
      </c>
      <c r="P474" s="1" t="s">
        <v>5686</v>
      </c>
      <c r="Q474" s="1" t="s">
        <v>5687</v>
      </c>
      <c r="R474" s="1" t="s">
        <v>7158</v>
      </c>
      <c r="S474" s="1" t="s">
        <v>75</v>
      </c>
      <c r="T474" s="1" t="s">
        <v>5689</v>
      </c>
      <c r="U474" s="1" t="s">
        <v>5655</v>
      </c>
      <c r="V474" s="1" t="s">
        <v>6332</v>
      </c>
    </row>
    <row r="475" s="1" customFormat="1" spans="1:22">
      <c r="A475" s="1" t="s">
        <v>4187</v>
      </c>
      <c r="B475" s="1" t="s">
        <v>1091</v>
      </c>
      <c r="C475" s="1" t="s">
        <v>4188</v>
      </c>
      <c r="D475" s="1" t="s">
        <v>1611</v>
      </c>
      <c r="E475" s="1" t="s">
        <v>7159</v>
      </c>
      <c r="F475" s="1" t="s">
        <v>662</v>
      </c>
      <c r="G475" s="1" t="s">
        <v>2725</v>
      </c>
      <c r="H475" s="1" t="s">
        <v>5681</v>
      </c>
      <c r="I475" s="1" t="s">
        <v>7160</v>
      </c>
      <c r="J475" s="1" t="s">
        <v>5683</v>
      </c>
      <c r="K475" s="1" t="s">
        <v>7160</v>
      </c>
      <c r="L475" s="1" t="s">
        <v>7160</v>
      </c>
      <c r="M475" s="1" t="s">
        <v>5684</v>
      </c>
      <c r="N475" s="1" t="s">
        <v>5684</v>
      </c>
      <c r="O475" s="1" t="s">
        <v>5685</v>
      </c>
      <c r="P475" s="1" t="s">
        <v>5686</v>
      </c>
      <c r="Q475" s="1" t="s">
        <v>5687</v>
      </c>
      <c r="R475" s="1" t="s">
        <v>7161</v>
      </c>
      <c r="S475" s="1" t="s">
        <v>75</v>
      </c>
      <c r="T475" s="1" t="s">
        <v>5689</v>
      </c>
      <c r="U475" s="1" t="s">
        <v>5690</v>
      </c>
      <c r="V475" s="1" t="s">
        <v>5691</v>
      </c>
    </row>
    <row r="476" s="1" customFormat="1" spans="1:22">
      <c r="A476" s="1" t="s">
        <v>1617</v>
      </c>
      <c r="B476" s="1" t="s">
        <v>1091</v>
      </c>
      <c r="C476" s="1" t="s">
        <v>1618</v>
      </c>
      <c r="D476" s="1" t="s">
        <v>670</v>
      </c>
      <c r="E476" s="1" t="s">
        <v>7162</v>
      </c>
      <c r="F476" s="1" t="s">
        <v>154</v>
      </c>
      <c r="G476" s="1" t="s">
        <v>662</v>
      </c>
      <c r="H476" s="1" t="s">
        <v>5681</v>
      </c>
      <c r="I476" s="1" t="s">
        <v>7163</v>
      </c>
      <c r="J476" s="1" t="s">
        <v>5683</v>
      </c>
      <c r="K476" s="1" t="s">
        <v>7163</v>
      </c>
      <c r="L476" s="1" t="s">
        <v>7163</v>
      </c>
      <c r="M476" s="1" t="s">
        <v>5684</v>
      </c>
      <c r="N476" s="1" t="s">
        <v>5684</v>
      </c>
      <c r="O476" s="1" t="s">
        <v>5685</v>
      </c>
      <c r="P476" s="1" t="s">
        <v>5686</v>
      </c>
      <c r="Q476" s="1" t="s">
        <v>5687</v>
      </c>
      <c r="R476" s="1" t="s">
        <v>7164</v>
      </c>
      <c r="S476" s="1" t="s">
        <v>75</v>
      </c>
      <c r="T476" s="1" t="s">
        <v>5689</v>
      </c>
      <c r="U476" s="1" t="s">
        <v>5690</v>
      </c>
      <c r="V476" s="1" t="s">
        <v>5691</v>
      </c>
    </row>
    <row r="477" s="1" customFormat="1" spans="1:22">
      <c r="A477" s="1" t="s">
        <v>5208</v>
      </c>
      <c r="B477" s="1" t="s">
        <v>1091</v>
      </c>
      <c r="C477" s="1" t="s">
        <v>5209</v>
      </c>
      <c r="D477" s="1" t="s">
        <v>7165</v>
      </c>
      <c r="E477" s="1" t="s">
        <v>7166</v>
      </c>
      <c r="F477" s="1" t="s">
        <v>2725</v>
      </c>
      <c r="G477" s="1" t="s">
        <v>871</v>
      </c>
      <c r="H477" s="1" t="s">
        <v>5681</v>
      </c>
      <c r="I477" s="1" t="s">
        <v>7167</v>
      </c>
      <c r="J477" s="1" t="s">
        <v>5683</v>
      </c>
      <c r="K477" s="1" t="s">
        <v>7167</v>
      </c>
      <c r="L477" s="1" t="s">
        <v>7167</v>
      </c>
      <c r="M477" s="1" t="s">
        <v>5684</v>
      </c>
      <c r="N477" s="1" t="s">
        <v>5684</v>
      </c>
      <c r="O477" s="1" t="s">
        <v>5685</v>
      </c>
      <c r="P477" s="1" t="s">
        <v>5686</v>
      </c>
      <c r="Q477" s="1" t="s">
        <v>5687</v>
      </c>
      <c r="R477" s="1" t="s">
        <v>7168</v>
      </c>
      <c r="S477" s="1" t="s">
        <v>75</v>
      </c>
      <c r="T477" s="1" t="s">
        <v>5689</v>
      </c>
      <c r="U477" s="1" t="s">
        <v>5655</v>
      </c>
      <c r="V477" s="1" t="s">
        <v>5716</v>
      </c>
    </row>
    <row r="478" s="1" customFormat="1" spans="1:22">
      <c r="A478" s="1" t="s">
        <v>4697</v>
      </c>
      <c r="B478" s="1" t="s">
        <v>1091</v>
      </c>
      <c r="C478" s="1" t="s">
        <v>4698</v>
      </c>
      <c r="D478" s="1" t="s">
        <v>7169</v>
      </c>
      <c r="E478" s="1" t="s">
        <v>7170</v>
      </c>
      <c r="F478" s="1" t="s">
        <v>83</v>
      </c>
      <c r="G478" s="1" t="s">
        <v>94</v>
      </c>
      <c r="H478" s="1" t="s">
        <v>5681</v>
      </c>
      <c r="I478" s="1" t="s">
        <v>7171</v>
      </c>
      <c r="J478" s="1" t="s">
        <v>5683</v>
      </c>
      <c r="K478" s="1" t="s">
        <v>7171</v>
      </c>
      <c r="L478" s="1" t="s">
        <v>7171</v>
      </c>
      <c r="M478" s="1" t="s">
        <v>5684</v>
      </c>
      <c r="N478" s="1" t="s">
        <v>5684</v>
      </c>
      <c r="O478" s="1" t="s">
        <v>5685</v>
      </c>
      <c r="P478" s="1" t="s">
        <v>5686</v>
      </c>
      <c r="Q478" s="1" t="s">
        <v>5687</v>
      </c>
      <c r="R478" s="1" t="s">
        <v>7172</v>
      </c>
      <c r="S478" s="1" t="s">
        <v>75</v>
      </c>
      <c r="T478" s="1" t="s">
        <v>5689</v>
      </c>
      <c r="U478" s="1" t="s">
        <v>5690</v>
      </c>
      <c r="V478" s="1" t="s">
        <v>5738</v>
      </c>
    </row>
    <row r="479" s="1" customFormat="1" spans="1:22">
      <c r="A479" s="1" t="s">
        <v>2981</v>
      </c>
      <c r="B479" s="1" t="s">
        <v>1091</v>
      </c>
      <c r="C479" s="1" t="s">
        <v>2982</v>
      </c>
      <c r="D479" s="1" t="s">
        <v>2984</v>
      </c>
      <c r="E479" s="1" t="s">
        <v>7173</v>
      </c>
      <c r="F479" s="1" t="s">
        <v>82</v>
      </c>
      <c r="G479" s="1" t="s">
        <v>83</v>
      </c>
      <c r="H479" s="1" t="s">
        <v>5681</v>
      </c>
      <c r="I479" s="1" t="s">
        <v>7174</v>
      </c>
      <c r="J479" s="1" t="s">
        <v>5683</v>
      </c>
      <c r="K479" s="1" t="s">
        <v>7174</v>
      </c>
      <c r="L479" s="1" t="s">
        <v>7174</v>
      </c>
      <c r="M479" s="1" t="s">
        <v>5684</v>
      </c>
      <c r="N479" s="1" t="s">
        <v>5684</v>
      </c>
      <c r="O479" s="1" t="s">
        <v>5685</v>
      </c>
      <c r="P479" s="1" t="s">
        <v>5686</v>
      </c>
      <c r="Q479" s="1" t="s">
        <v>5687</v>
      </c>
      <c r="R479" s="1" t="s">
        <v>7175</v>
      </c>
      <c r="S479" s="1" t="s">
        <v>75</v>
      </c>
      <c r="T479" s="1" t="s">
        <v>5689</v>
      </c>
      <c r="U479" s="1" t="s">
        <v>5655</v>
      </c>
      <c r="V479" s="1" t="s">
        <v>5713</v>
      </c>
    </row>
    <row r="480" s="1" customFormat="1" spans="1:22">
      <c r="A480" s="1" t="s">
        <v>2965</v>
      </c>
      <c r="B480" s="1" t="s">
        <v>1091</v>
      </c>
      <c r="C480" s="1" t="s">
        <v>2966</v>
      </c>
      <c r="D480" s="1" t="s">
        <v>2968</v>
      </c>
      <c r="E480" s="1" t="s">
        <v>7176</v>
      </c>
      <c r="F480" s="1" t="s">
        <v>662</v>
      </c>
      <c r="G480" s="1" t="s">
        <v>83</v>
      </c>
      <c r="H480" s="1" t="s">
        <v>5681</v>
      </c>
      <c r="I480" s="1" t="s">
        <v>7177</v>
      </c>
      <c r="J480" s="1" t="s">
        <v>5683</v>
      </c>
      <c r="K480" s="1" t="s">
        <v>7177</v>
      </c>
      <c r="L480" s="1" t="s">
        <v>7177</v>
      </c>
      <c r="M480" s="1" t="s">
        <v>5684</v>
      </c>
      <c r="N480" s="1" t="s">
        <v>5684</v>
      </c>
      <c r="O480" s="1" t="s">
        <v>5685</v>
      </c>
      <c r="P480" s="1" t="s">
        <v>5686</v>
      </c>
      <c r="Q480" s="1" t="s">
        <v>5687</v>
      </c>
      <c r="R480" s="1" t="s">
        <v>7178</v>
      </c>
      <c r="S480" s="1" t="s">
        <v>75</v>
      </c>
      <c r="T480" s="1" t="s">
        <v>5689</v>
      </c>
      <c r="U480" s="1" t="s">
        <v>5655</v>
      </c>
      <c r="V480" s="1" t="s">
        <v>5713</v>
      </c>
    </row>
    <row r="481" s="1" customFormat="1" spans="1:22">
      <c r="A481" s="1" t="s">
        <v>2524</v>
      </c>
      <c r="B481" s="1" t="s">
        <v>1091</v>
      </c>
      <c r="C481" s="1" t="s">
        <v>2525</v>
      </c>
      <c r="D481" s="1" t="s">
        <v>2527</v>
      </c>
      <c r="E481" s="1" t="s">
        <v>7179</v>
      </c>
      <c r="F481" s="1" t="s">
        <v>82</v>
      </c>
      <c r="G481" s="1" t="s">
        <v>663</v>
      </c>
      <c r="H481" s="1" t="s">
        <v>5681</v>
      </c>
      <c r="I481" s="1" t="s">
        <v>7180</v>
      </c>
      <c r="J481" s="1" t="s">
        <v>5683</v>
      </c>
      <c r="K481" s="1" t="s">
        <v>7180</v>
      </c>
      <c r="L481" s="1" t="s">
        <v>7180</v>
      </c>
      <c r="M481" s="1" t="s">
        <v>5684</v>
      </c>
      <c r="N481" s="1" t="s">
        <v>5684</v>
      </c>
      <c r="O481" s="1" t="s">
        <v>5685</v>
      </c>
      <c r="P481" s="1" t="s">
        <v>5686</v>
      </c>
      <c r="Q481" s="1" t="s">
        <v>5687</v>
      </c>
      <c r="R481" s="1" t="s">
        <v>7181</v>
      </c>
      <c r="S481" s="1" t="s">
        <v>75</v>
      </c>
      <c r="T481" s="1" t="s">
        <v>5689</v>
      </c>
      <c r="U481" s="1" t="s">
        <v>5690</v>
      </c>
      <c r="V481" s="1" t="s">
        <v>5691</v>
      </c>
    </row>
    <row r="482" s="1" customFormat="1" spans="1:22">
      <c r="A482" s="1" t="s">
        <v>549</v>
      </c>
      <c r="B482" s="1" t="s">
        <v>554</v>
      </c>
      <c r="C482" s="1" t="s">
        <v>550</v>
      </c>
      <c r="D482" s="1" t="s">
        <v>552</v>
      </c>
      <c r="E482" s="1" t="s">
        <v>7182</v>
      </c>
      <c r="F482" s="1" t="s">
        <v>81</v>
      </c>
      <c r="G482" s="1" t="s">
        <v>82</v>
      </c>
      <c r="H482" s="1" t="s">
        <v>5681</v>
      </c>
      <c r="I482" s="1" t="s">
        <v>7183</v>
      </c>
      <c r="J482" s="1" t="s">
        <v>5683</v>
      </c>
      <c r="K482" s="1" t="s">
        <v>7183</v>
      </c>
      <c r="L482" s="1" t="s">
        <v>7183</v>
      </c>
      <c r="M482" s="1" t="s">
        <v>5684</v>
      </c>
      <c r="N482" s="1" t="s">
        <v>5684</v>
      </c>
      <c r="O482" s="1" t="s">
        <v>5685</v>
      </c>
      <c r="P482" s="1" t="s">
        <v>5686</v>
      </c>
      <c r="Q482" s="1" t="s">
        <v>5687</v>
      </c>
      <c r="R482" s="1" t="s">
        <v>7184</v>
      </c>
      <c r="S482" s="1" t="s">
        <v>75</v>
      </c>
      <c r="T482" s="1" t="s">
        <v>5689</v>
      </c>
      <c r="U482" s="1" t="s">
        <v>5655</v>
      </c>
      <c r="V482" s="1" t="s">
        <v>5749</v>
      </c>
    </row>
    <row r="483" s="1" customFormat="1" spans="1:22">
      <c r="A483" s="1" t="s">
        <v>2531</v>
      </c>
      <c r="B483" s="1" t="s">
        <v>554</v>
      </c>
      <c r="C483" s="1" t="s">
        <v>2532</v>
      </c>
      <c r="D483" s="1" t="s">
        <v>1611</v>
      </c>
      <c r="E483" s="1" t="s">
        <v>7185</v>
      </c>
      <c r="F483" s="1" t="s">
        <v>81</v>
      </c>
      <c r="G483" s="1" t="s">
        <v>663</v>
      </c>
      <c r="H483" s="1" t="s">
        <v>5681</v>
      </c>
      <c r="I483" s="1" t="s">
        <v>7160</v>
      </c>
      <c r="J483" s="1" t="s">
        <v>5683</v>
      </c>
      <c r="K483" s="1" t="s">
        <v>7160</v>
      </c>
      <c r="L483" s="1" t="s">
        <v>7160</v>
      </c>
      <c r="M483" s="1" t="s">
        <v>5684</v>
      </c>
      <c r="N483" s="1" t="s">
        <v>5684</v>
      </c>
      <c r="O483" s="1" t="s">
        <v>5685</v>
      </c>
      <c r="P483" s="1" t="s">
        <v>5686</v>
      </c>
      <c r="Q483" s="1" t="s">
        <v>5687</v>
      </c>
      <c r="R483" s="1" t="s">
        <v>7186</v>
      </c>
      <c r="S483" s="1" t="s">
        <v>75</v>
      </c>
      <c r="T483" s="1" t="s">
        <v>5689</v>
      </c>
      <c r="U483" s="1" t="s">
        <v>5690</v>
      </c>
      <c r="V483" s="1" t="s">
        <v>5691</v>
      </c>
    </row>
    <row r="484" s="1" customFormat="1" spans="1:22">
      <c r="A484" s="1" t="s">
        <v>3367</v>
      </c>
      <c r="B484" s="1" t="s">
        <v>554</v>
      </c>
      <c r="C484" s="1" t="s">
        <v>3368</v>
      </c>
      <c r="D484" s="1" t="s">
        <v>3370</v>
      </c>
      <c r="E484" s="1" t="s">
        <v>7187</v>
      </c>
      <c r="F484" s="1" t="s">
        <v>82</v>
      </c>
      <c r="G484" s="1" t="s">
        <v>83</v>
      </c>
      <c r="H484" s="1" t="s">
        <v>5681</v>
      </c>
      <c r="I484" s="1" t="s">
        <v>7188</v>
      </c>
      <c r="J484" s="1" t="s">
        <v>5683</v>
      </c>
      <c r="K484" s="1" t="s">
        <v>7188</v>
      </c>
      <c r="L484" s="1" t="s">
        <v>7188</v>
      </c>
      <c r="M484" s="1" t="s">
        <v>5684</v>
      </c>
      <c r="N484" s="1" t="s">
        <v>5684</v>
      </c>
      <c r="O484" s="1" t="s">
        <v>5685</v>
      </c>
      <c r="P484" s="1" t="s">
        <v>5686</v>
      </c>
      <c r="Q484" s="1" t="s">
        <v>5687</v>
      </c>
      <c r="R484" s="1" t="s">
        <v>7189</v>
      </c>
      <c r="S484" s="1" t="s">
        <v>75</v>
      </c>
      <c r="T484" s="1" t="s">
        <v>5689</v>
      </c>
      <c r="U484" s="1" t="s">
        <v>5690</v>
      </c>
      <c r="V484" s="1" t="s">
        <v>5691</v>
      </c>
    </row>
    <row r="485" s="1" customFormat="1" spans="1:22">
      <c r="A485" s="1" t="s">
        <v>1395</v>
      </c>
      <c r="B485" s="1" t="s">
        <v>554</v>
      </c>
      <c r="C485" s="1" t="s">
        <v>1396</v>
      </c>
      <c r="D485" s="1" t="s">
        <v>1398</v>
      </c>
      <c r="E485" s="1" t="s">
        <v>7190</v>
      </c>
      <c r="F485" s="1" t="s">
        <v>81</v>
      </c>
      <c r="G485" s="1" t="s">
        <v>662</v>
      </c>
      <c r="H485" s="1" t="s">
        <v>5681</v>
      </c>
      <c r="I485" s="1" t="s">
        <v>7191</v>
      </c>
      <c r="J485" s="1" t="s">
        <v>5683</v>
      </c>
      <c r="K485" s="1" t="s">
        <v>7191</v>
      </c>
      <c r="L485" s="1" t="s">
        <v>7191</v>
      </c>
      <c r="M485" s="1" t="s">
        <v>5684</v>
      </c>
      <c r="N485" s="1" t="s">
        <v>5684</v>
      </c>
      <c r="O485" s="1" t="s">
        <v>5685</v>
      </c>
      <c r="P485" s="1" t="s">
        <v>5686</v>
      </c>
      <c r="Q485" s="1" t="s">
        <v>5687</v>
      </c>
      <c r="R485" s="1" t="s">
        <v>7192</v>
      </c>
      <c r="S485" s="1" t="s">
        <v>75</v>
      </c>
      <c r="T485" s="1" t="s">
        <v>5689</v>
      </c>
      <c r="U485" s="1" t="s">
        <v>5690</v>
      </c>
      <c r="V485" s="1" t="s">
        <v>5749</v>
      </c>
    </row>
    <row r="486" s="1" customFormat="1" spans="1:22">
      <c r="A486" s="1" t="s">
        <v>3359</v>
      </c>
      <c r="B486" s="1" t="s">
        <v>554</v>
      </c>
      <c r="C486" s="1" t="s">
        <v>3360</v>
      </c>
      <c r="D486" s="1" t="s">
        <v>7193</v>
      </c>
      <c r="E486" s="1" t="s">
        <v>7194</v>
      </c>
      <c r="F486" s="1" t="s">
        <v>663</v>
      </c>
      <c r="G486" s="1" t="s">
        <v>83</v>
      </c>
      <c r="H486" s="1" t="s">
        <v>5681</v>
      </c>
      <c r="I486" s="1" t="s">
        <v>7195</v>
      </c>
      <c r="J486" s="1" t="s">
        <v>5683</v>
      </c>
      <c r="K486" s="1" t="s">
        <v>7195</v>
      </c>
      <c r="L486" s="1" t="s">
        <v>7195</v>
      </c>
      <c r="M486" s="1" t="s">
        <v>5684</v>
      </c>
      <c r="N486" s="1" t="s">
        <v>5684</v>
      </c>
      <c r="O486" s="1" t="s">
        <v>5685</v>
      </c>
      <c r="P486" s="1" t="s">
        <v>5686</v>
      </c>
      <c r="Q486" s="1" t="s">
        <v>5687</v>
      </c>
      <c r="R486" s="1" t="s">
        <v>7196</v>
      </c>
      <c r="S486" s="1" t="s">
        <v>75</v>
      </c>
      <c r="T486" s="1" t="s">
        <v>5689</v>
      </c>
      <c r="U486" s="1" t="s">
        <v>5655</v>
      </c>
      <c r="V486" s="1" t="s">
        <v>5691</v>
      </c>
    </row>
    <row r="487" s="1" customFormat="1" spans="1:22">
      <c r="A487" s="1" t="s">
        <v>1412</v>
      </c>
      <c r="B487" s="1" t="s">
        <v>554</v>
      </c>
      <c r="C487" s="1" t="s">
        <v>1413</v>
      </c>
      <c r="D487" s="1" t="s">
        <v>832</v>
      </c>
      <c r="E487" s="1" t="s">
        <v>7197</v>
      </c>
      <c r="F487" s="1" t="s">
        <v>81</v>
      </c>
      <c r="G487" s="1" t="s">
        <v>662</v>
      </c>
      <c r="H487" s="1" t="s">
        <v>5681</v>
      </c>
      <c r="I487" s="1" t="s">
        <v>7198</v>
      </c>
      <c r="J487" s="1" t="s">
        <v>5683</v>
      </c>
      <c r="K487" s="1" t="s">
        <v>7198</v>
      </c>
      <c r="L487" s="1" t="s">
        <v>7198</v>
      </c>
      <c r="M487" s="1" t="s">
        <v>5684</v>
      </c>
      <c r="N487" s="1" t="s">
        <v>5684</v>
      </c>
      <c r="O487" s="1" t="s">
        <v>5685</v>
      </c>
      <c r="P487" s="1" t="s">
        <v>5686</v>
      </c>
      <c r="Q487" s="1" t="s">
        <v>5687</v>
      </c>
      <c r="R487" s="1" t="s">
        <v>7199</v>
      </c>
      <c r="S487" s="1" t="s">
        <v>75</v>
      </c>
      <c r="T487" s="1" t="s">
        <v>5689</v>
      </c>
      <c r="U487" s="1" t="s">
        <v>5690</v>
      </c>
      <c r="V487" s="1" t="s">
        <v>5738</v>
      </c>
    </row>
    <row r="488" s="1" customFormat="1" spans="1:22">
      <c r="A488" s="1" t="s">
        <v>4940</v>
      </c>
      <c r="B488" s="1" t="s">
        <v>554</v>
      </c>
      <c r="C488" s="1" t="s">
        <v>4941</v>
      </c>
      <c r="D488" s="1" t="s">
        <v>5957</v>
      </c>
      <c r="E488" s="1" t="s">
        <v>7200</v>
      </c>
      <c r="F488" s="1" t="s">
        <v>82</v>
      </c>
      <c r="G488" s="1" t="s">
        <v>94</v>
      </c>
      <c r="H488" s="1" t="s">
        <v>5681</v>
      </c>
      <c r="I488" s="1" t="s">
        <v>7201</v>
      </c>
      <c r="J488" s="1" t="s">
        <v>5683</v>
      </c>
      <c r="K488" s="1" t="s">
        <v>7201</v>
      </c>
      <c r="L488" s="1" t="s">
        <v>7201</v>
      </c>
      <c r="M488" s="1" t="s">
        <v>5684</v>
      </c>
      <c r="N488" s="1" t="s">
        <v>5684</v>
      </c>
      <c r="O488" s="1" t="s">
        <v>5685</v>
      </c>
      <c r="P488" s="1" t="s">
        <v>5686</v>
      </c>
      <c r="Q488" s="1" t="s">
        <v>5687</v>
      </c>
      <c r="R488" s="1" t="s">
        <v>7202</v>
      </c>
      <c r="S488" s="1" t="s">
        <v>75</v>
      </c>
      <c r="T488" s="1" t="s">
        <v>5689</v>
      </c>
      <c r="U488" s="1" t="s">
        <v>5690</v>
      </c>
      <c r="V488" s="1" t="s">
        <v>5691</v>
      </c>
    </row>
    <row r="489" s="1" customFormat="1" spans="1:22">
      <c r="A489" s="1" t="s">
        <v>5572</v>
      </c>
      <c r="B489" s="1" t="s">
        <v>554</v>
      </c>
      <c r="C489" s="1" t="s">
        <v>5573</v>
      </c>
      <c r="D489" s="1" t="s">
        <v>7203</v>
      </c>
      <c r="E489" s="1" t="s">
        <v>7204</v>
      </c>
      <c r="F489" s="1" t="s">
        <v>663</v>
      </c>
      <c r="G489" s="1" t="s">
        <v>871</v>
      </c>
      <c r="H489" s="1" t="s">
        <v>5681</v>
      </c>
      <c r="I489" s="1" t="s">
        <v>7205</v>
      </c>
      <c r="J489" s="1" t="s">
        <v>5683</v>
      </c>
      <c r="K489" s="1" t="s">
        <v>7205</v>
      </c>
      <c r="L489" s="1" t="s">
        <v>7205</v>
      </c>
      <c r="M489" s="1" t="s">
        <v>5684</v>
      </c>
      <c r="N489" s="1" t="s">
        <v>5684</v>
      </c>
      <c r="O489" s="1" t="s">
        <v>5685</v>
      </c>
      <c r="P489" s="1" t="s">
        <v>5686</v>
      </c>
      <c r="Q489" s="1" t="s">
        <v>5687</v>
      </c>
      <c r="R489" s="1" t="s">
        <v>7206</v>
      </c>
      <c r="S489" s="1" t="s">
        <v>75</v>
      </c>
      <c r="T489" s="1" t="s">
        <v>5689</v>
      </c>
      <c r="U489" s="1" t="s">
        <v>5655</v>
      </c>
      <c r="V489" s="1" t="s">
        <v>6332</v>
      </c>
    </row>
    <row r="490" s="1" customFormat="1" spans="1:22">
      <c r="A490" s="1" t="s">
        <v>1403</v>
      </c>
      <c r="B490" s="1" t="s">
        <v>554</v>
      </c>
      <c r="C490" s="1" t="s">
        <v>1404</v>
      </c>
      <c r="D490" s="1" t="s">
        <v>1406</v>
      </c>
      <c r="E490" s="1" t="s">
        <v>7207</v>
      </c>
      <c r="F490" s="1" t="s">
        <v>82</v>
      </c>
      <c r="G490" s="1" t="s">
        <v>662</v>
      </c>
      <c r="H490" s="1" t="s">
        <v>5681</v>
      </c>
      <c r="I490" s="1" t="s">
        <v>7208</v>
      </c>
      <c r="J490" s="1" t="s">
        <v>5683</v>
      </c>
      <c r="K490" s="1" t="s">
        <v>7208</v>
      </c>
      <c r="L490" s="1" t="s">
        <v>7208</v>
      </c>
      <c r="M490" s="1" t="s">
        <v>5684</v>
      </c>
      <c r="N490" s="1" t="s">
        <v>5684</v>
      </c>
      <c r="O490" s="1" t="s">
        <v>5685</v>
      </c>
      <c r="P490" s="1" t="s">
        <v>5686</v>
      </c>
      <c r="Q490" s="1" t="s">
        <v>5687</v>
      </c>
      <c r="R490" s="1" t="s">
        <v>7209</v>
      </c>
      <c r="S490" s="1" t="s">
        <v>75</v>
      </c>
      <c r="T490" s="1" t="s">
        <v>5689</v>
      </c>
      <c r="U490" s="1" t="s">
        <v>5655</v>
      </c>
      <c r="V490" s="1" t="s">
        <v>5749</v>
      </c>
    </row>
    <row r="491" s="1" customFormat="1" spans="1:22">
      <c r="A491" s="1" t="s">
        <v>2756</v>
      </c>
      <c r="B491" s="1" t="s">
        <v>554</v>
      </c>
      <c r="C491" s="1" t="s">
        <v>2757</v>
      </c>
      <c r="D491" s="1" t="s">
        <v>2751</v>
      </c>
      <c r="E491" s="1" t="s">
        <v>7210</v>
      </c>
      <c r="F491" s="1" t="s">
        <v>662</v>
      </c>
      <c r="G491" s="1" t="s">
        <v>663</v>
      </c>
      <c r="H491" s="1" t="s">
        <v>5681</v>
      </c>
      <c r="I491" s="1" t="s">
        <v>7211</v>
      </c>
      <c r="J491" s="1" t="s">
        <v>5683</v>
      </c>
      <c r="K491" s="1" t="s">
        <v>7211</v>
      </c>
      <c r="L491" s="1" t="s">
        <v>7211</v>
      </c>
      <c r="M491" s="1" t="s">
        <v>5684</v>
      </c>
      <c r="N491" s="1" t="s">
        <v>5684</v>
      </c>
      <c r="O491" s="1" t="s">
        <v>5685</v>
      </c>
      <c r="P491" s="1" t="s">
        <v>5686</v>
      </c>
      <c r="Q491" s="1" t="s">
        <v>5687</v>
      </c>
      <c r="R491" s="1" t="s">
        <v>7212</v>
      </c>
      <c r="S491" s="1" t="s">
        <v>75</v>
      </c>
      <c r="T491" s="1" t="s">
        <v>5689</v>
      </c>
      <c r="U491" s="1" t="s">
        <v>5655</v>
      </c>
      <c r="V491" s="1" t="s">
        <v>5731</v>
      </c>
    </row>
    <row r="492" s="1" customFormat="1" spans="1:22">
      <c r="A492" s="1" t="s">
        <v>1418</v>
      </c>
      <c r="B492" s="1" t="s">
        <v>554</v>
      </c>
      <c r="C492" s="1" t="s">
        <v>1419</v>
      </c>
      <c r="D492" s="1" t="s">
        <v>1331</v>
      </c>
      <c r="E492" s="1" t="s">
        <v>7213</v>
      </c>
      <c r="F492" s="1" t="s">
        <v>154</v>
      </c>
      <c r="G492" s="1" t="s">
        <v>662</v>
      </c>
      <c r="H492" s="1" t="s">
        <v>5681</v>
      </c>
      <c r="I492" s="1" t="s">
        <v>7214</v>
      </c>
      <c r="J492" s="1" t="s">
        <v>5683</v>
      </c>
      <c r="K492" s="1" t="s">
        <v>7214</v>
      </c>
      <c r="L492" s="1" t="s">
        <v>7214</v>
      </c>
      <c r="M492" s="1" t="s">
        <v>5684</v>
      </c>
      <c r="N492" s="1" t="s">
        <v>5684</v>
      </c>
      <c r="O492" s="1" t="s">
        <v>5685</v>
      </c>
      <c r="P492" s="1" t="s">
        <v>5686</v>
      </c>
      <c r="Q492" s="1" t="s">
        <v>5687</v>
      </c>
      <c r="R492" s="1" t="s">
        <v>7215</v>
      </c>
      <c r="S492" s="1" t="s">
        <v>75</v>
      </c>
      <c r="T492" s="1" t="s">
        <v>5689</v>
      </c>
      <c r="U492" s="1" t="s">
        <v>5690</v>
      </c>
      <c r="V492" s="1" t="s">
        <v>5749</v>
      </c>
    </row>
    <row r="493" s="1" customFormat="1" spans="1:22">
      <c r="A493" s="1" t="s">
        <v>558</v>
      </c>
      <c r="B493" s="1" t="s">
        <v>563</v>
      </c>
      <c r="C493" s="1" t="s">
        <v>559</v>
      </c>
      <c r="D493" s="1" t="s">
        <v>7002</v>
      </c>
      <c r="E493" s="1" t="s">
        <v>7216</v>
      </c>
      <c r="F493" s="1" t="s">
        <v>81</v>
      </c>
      <c r="G493" s="1" t="s">
        <v>82</v>
      </c>
      <c r="H493" s="1" t="s">
        <v>5681</v>
      </c>
      <c r="I493" s="1" t="s">
        <v>7217</v>
      </c>
      <c r="J493" s="1" t="s">
        <v>5683</v>
      </c>
      <c r="K493" s="1" t="s">
        <v>7217</v>
      </c>
      <c r="L493" s="1" t="s">
        <v>7217</v>
      </c>
      <c r="M493" s="1" t="s">
        <v>5684</v>
      </c>
      <c r="N493" s="1" t="s">
        <v>5684</v>
      </c>
      <c r="O493" s="1" t="s">
        <v>5685</v>
      </c>
      <c r="P493" s="1" t="s">
        <v>5686</v>
      </c>
      <c r="Q493" s="1" t="s">
        <v>5687</v>
      </c>
      <c r="R493" s="1" t="s">
        <v>7218</v>
      </c>
      <c r="S493" s="1" t="s">
        <v>75</v>
      </c>
      <c r="T493" s="1" t="s">
        <v>5689</v>
      </c>
      <c r="U493" s="1" t="s">
        <v>5690</v>
      </c>
      <c r="V493" s="1" t="s">
        <v>6005</v>
      </c>
    </row>
    <row r="494" s="1" customFormat="1" spans="1:22">
      <c r="A494" s="1" t="s">
        <v>2298</v>
      </c>
      <c r="B494" s="1" t="s">
        <v>563</v>
      </c>
      <c r="C494" s="1" t="s">
        <v>2299</v>
      </c>
      <c r="D494" s="1" t="s">
        <v>5739</v>
      </c>
      <c r="E494" s="1" t="s">
        <v>7219</v>
      </c>
      <c r="F494" s="1" t="s">
        <v>82</v>
      </c>
      <c r="G494" s="1" t="s">
        <v>663</v>
      </c>
      <c r="H494" s="1" t="s">
        <v>5681</v>
      </c>
      <c r="I494" s="1" t="s">
        <v>7220</v>
      </c>
      <c r="J494" s="1" t="s">
        <v>5683</v>
      </c>
      <c r="K494" s="1" t="s">
        <v>7220</v>
      </c>
      <c r="L494" s="1" t="s">
        <v>7220</v>
      </c>
      <c r="M494" s="1" t="s">
        <v>5684</v>
      </c>
      <c r="N494" s="1" t="s">
        <v>5684</v>
      </c>
      <c r="O494" s="1" t="s">
        <v>5685</v>
      </c>
      <c r="P494" s="1" t="s">
        <v>5686</v>
      </c>
      <c r="Q494" s="1" t="s">
        <v>5687</v>
      </c>
      <c r="R494" s="1" t="s">
        <v>7221</v>
      </c>
      <c r="S494" s="1" t="s">
        <v>75</v>
      </c>
      <c r="T494" s="1" t="s">
        <v>5689</v>
      </c>
      <c r="U494" s="1" t="s">
        <v>5690</v>
      </c>
      <c r="V494" s="1" t="s">
        <v>5738</v>
      </c>
    </row>
    <row r="495" s="1" customFormat="1" spans="1:22">
      <c r="A495" s="1" t="s">
        <v>4908</v>
      </c>
      <c r="B495" s="1" t="s">
        <v>563</v>
      </c>
      <c r="C495" s="1" t="s">
        <v>4909</v>
      </c>
      <c r="D495" s="1" t="s">
        <v>4911</v>
      </c>
      <c r="E495" s="1" t="s">
        <v>7222</v>
      </c>
      <c r="F495" s="1" t="s">
        <v>83</v>
      </c>
      <c r="G495" s="1" t="s">
        <v>94</v>
      </c>
      <c r="H495" s="1" t="s">
        <v>5681</v>
      </c>
      <c r="I495" s="1" t="s">
        <v>7223</v>
      </c>
      <c r="J495" s="1" t="s">
        <v>5683</v>
      </c>
      <c r="K495" s="1" t="s">
        <v>7223</v>
      </c>
      <c r="L495" s="1" t="s">
        <v>7223</v>
      </c>
      <c r="M495" s="1" t="s">
        <v>5684</v>
      </c>
      <c r="N495" s="1" t="s">
        <v>5684</v>
      </c>
      <c r="O495" s="1" t="s">
        <v>5685</v>
      </c>
      <c r="P495" s="1" t="s">
        <v>5686</v>
      </c>
      <c r="Q495" s="1" t="s">
        <v>5687</v>
      </c>
      <c r="R495" s="1" t="s">
        <v>7224</v>
      </c>
      <c r="S495" s="1" t="s">
        <v>75</v>
      </c>
      <c r="T495" s="1" t="s">
        <v>5689</v>
      </c>
      <c r="U495" s="1" t="s">
        <v>5690</v>
      </c>
      <c r="V495" s="1" t="s">
        <v>5691</v>
      </c>
    </row>
    <row r="496" s="1" customFormat="1" spans="1:22">
      <c r="A496" s="1" t="s">
        <v>2503</v>
      </c>
      <c r="B496" s="1" t="s">
        <v>563</v>
      </c>
      <c r="C496" s="1" t="s">
        <v>2504</v>
      </c>
      <c r="D496" s="1" t="s">
        <v>679</v>
      </c>
      <c r="E496" s="1" t="s">
        <v>7225</v>
      </c>
      <c r="F496" s="1" t="s">
        <v>81</v>
      </c>
      <c r="G496" s="1" t="s">
        <v>663</v>
      </c>
      <c r="H496" s="1" t="s">
        <v>5681</v>
      </c>
      <c r="I496" s="1" t="s">
        <v>7226</v>
      </c>
      <c r="J496" s="1" t="s">
        <v>5683</v>
      </c>
      <c r="K496" s="1" t="s">
        <v>7226</v>
      </c>
      <c r="L496" s="1" t="s">
        <v>7226</v>
      </c>
      <c r="M496" s="1" t="s">
        <v>5684</v>
      </c>
      <c r="N496" s="1" t="s">
        <v>5684</v>
      </c>
      <c r="O496" s="1" t="s">
        <v>5685</v>
      </c>
      <c r="P496" s="1" t="s">
        <v>5686</v>
      </c>
      <c r="Q496" s="1" t="s">
        <v>5687</v>
      </c>
      <c r="R496" s="1" t="s">
        <v>7227</v>
      </c>
      <c r="S496" s="1" t="s">
        <v>75</v>
      </c>
      <c r="T496" s="1" t="s">
        <v>5689</v>
      </c>
      <c r="U496" s="1" t="s">
        <v>5690</v>
      </c>
      <c r="V496" s="1" t="s">
        <v>5691</v>
      </c>
    </row>
    <row r="497" s="1" customFormat="1" spans="1:22">
      <c r="A497" s="1" t="s">
        <v>4233</v>
      </c>
      <c r="B497" s="1" t="s">
        <v>563</v>
      </c>
      <c r="C497" s="1" t="s">
        <v>4234</v>
      </c>
      <c r="D497" s="1" t="s">
        <v>1611</v>
      </c>
      <c r="E497" s="1" t="s">
        <v>7228</v>
      </c>
      <c r="F497" s="1" t="s">
        <v>663</v>
      </c>
      <c r="G497" s="1" t="s">
        <v>2725</v>
      </c>
      <c r="H497" s="1" t="s">
        <v>5681</v>
      </c>
      <c r="I497" s="1" t="s">
        <v>7229</v>
      </c>
      <c r="J497" s="1" t="s">
        <v>5683</v>
      </c>
      <c r="K497" s="1" t="s">
        <v>7229</v>
      </c>
      <c r="L497" s="1" t="s">
        <v>7229</v>
      </c>
      <c r="M497" s="1" t="s">
        <v>5684</v>
      </c>
      <c r="N497" s="1" t="s">
        <v>5684</v>
      </c>
      <c r="O497" s="1" t="s">
        <v>5685</v>
      </c>
      <c r="P497" s="1" t="s">
        <v>5686</v>
      </c>
      <c r="Q497" s="1" t="s">
        <v>5687</v>
      </c>
      <c r="R497" s="1" t="s">
        <v>7230</v>
      </c>
      <c r="S497" s="1" t="s">
        <v>75</v>
      </c>
      <c r="T497" s="1" t="s">
        <v>5689</v>
      </c>
      <c r="U497" s="1" t="s">
        <v>5690</v>
      </c>
      <c r="V497" s="1" t="s">
        <v>5691</v>
      </c>
    </row>
    <row r="498" s="1" customFormat="1" spans="1:22">
      <c r="A498" s="1" t="s">
        <v>2990</v>
      </c>
      <c r="B498" s="1" t="s">
        <v>563</v>
      </c>
      <c r="C498" s="1" t="s">
        <v>2991</v>
      </c>
      <c r="D498" s="1" t="s">
        <v>1979</v>
      </c>
      <c r="E498" s="1" t="s">
        <v>7231</v>
      </c>
      <c r="F498" s="1" t="s">
        <v>663</v>
      </c>
      <c r="G498" s="1" t="s">
        <v>83</v>
      </c>
      <c r="H498" s="1" t="s">
        <v>5681</v>
      </c>
      <c r="I498" s="1" t="s">
        <v>7232</v>
      </c>
      <c r="J498" s="1" t="s">
        <v>5683</v>
      </c>
      <c r="K498" s="1" t="s">
        <v>7232</v>
      </c>
      <c r="L498" s="1" t="s">
        <v>7232</v>
      </c>
      <c r="M498" s="1" t="s">
        <v>5684</v>
      </c>
      <c r="N498" s="1" t="s">
        <v>5684</v>
      </c>
      <c r="O498" s="1" t="s">
        <v>5685</v>
      </c>
      <c r="P498" s="1" t="s">
        <v>5686</v>
      </c>
      <c r="Q498" s="1" t="s">
        <v>5687</v>
      </c>
      <c r="R498" s="1" t="s">
        <v>7233</v>
      </c>
      <c r="S498" s="1" t="s">
        <v>75</v>
      </c>
      <c r="T498" s="1" t="s">
        <v>5689</v>
      </c>
      <c r="U498" s="1" t="s">
        <v>5655</v>
      </c>
      <c r="V498" s="1" t="s">
        <v>5713</v>
      </c>
    </row>
    <row r="499" s="1" customFormat="1" spans="1:22">
      <c r="A499" s="1" t="s">
        <v>3837</v>
      </c>
      <c r="B499" s="1" t="s">
        <v>563</v>
      </c>
      <c r="C499" s="1" t="s">
        <v>3838</v>
      </c>
      <c r="D499" s="1" t="s">
        <v>5918</v>
      </c>
      <c r="E499" s="1" t="s">
        <v>7234</v>
      </c>
      <c r="F499" s="1" t="s">
        <v>663</v>
      </c>
      <c r="G499" s="1" t="s">
        <v>2725</v>
      </c>
      <c r="H499" s="1" t="s">
        <v>5681</v>
      </c>
      <c r="I499" s="1" t="s">
        <v>6748</v>
      </c>
      <c r="J499" s="1" t="s">
        <v>5683</v>
      </c>
      <c r="K499" s="1" t="s">
        <v>6748</v>
      </c>
      <c r="L499" s="1" t="s">
        <v>6748</v>
      </c>
      <c r="M499" s="1" t="s">
        <v>5684</v>
      </c>
      <c r="N499" s="1" t="s">
        <v>5684</v>
      </c>
      <c r="O499" s="1" t="s">
        <v>5685</v>
      </c>
      <c r="P499" s="1" t="s">
        <v>5686</v>
      </c>
      <c r="Q499" s="1" t="s">
        <v>5687</v>
      </c>
      <c r="R499" s="1" t="s">
        <v>7235</v>
      </c>
      <c r="S499" s="1" t="s">
        <v>75</v>
      </c>
      <c r="T499" s="1" t="s">
        <v>5689</v>
      </c>
      <c r="U499" s="1" t="s">
        <v>5690</v>
      </c>
      <c r="V499" s="1" t="s">
        <v>5716</v>
      </c>
    </row>
    <row r="500" s="1" customFormat="1" spans="1:22">
      <c r="A500" s="1" t="s">
        <v>1816</v>
      </c>
      <c r="B500" s="1" t="s">
        <v>563</v>
      </c>
      <c r="C500" s="1" t="s">
        <v>1817</v>
      </c>
      <c r="D500" s="1" t="s">
        <v>7236</v>
      </c>
      <c r="E500" s="1" t="s">
        <v>7237</v>
      </c>
      <c r="F500" s="1" t="s">
        <v>82</v>
      </c>
      <c r="G500" s="1" t="s">
        <v>662</v>
      </c>
      <c r="H500" s="1" t="s">
        <v>5681</v>
      </c>
      <c r="I500" s="1" t="s">
        <v>7238</v>
      </c>
      <c r="J500" s="1" t="s">
        <v>5683</v>
      </c>
      <c r="K500" s="1" t="s">
        <v>7238</v>
      </c>
      <c r="L500" s="1" t="s">
        <v>7238</v>
      </c>
      <c r="M500" s="1" t="s">
        <v>5684</v>
      </c>
      <c r="N500" s="1" t="s">
        <v>5684</v>
      </c>
      <c r="O500" s="1" t="s">
        <v>5685</v>
      </c>
      <c r="P500" s="1" t="s">
        <v>5686</v>
      </c>
      <c r="Q500" s="1" t="s">
        <v>5687</v>
      </c>
      <c r="R500" s="1" t="s">
        <v>7239</v>
      </c>
      <c r="S500" s="1" t="s">
        <v>75</v>
      </c>
      <c r="T500" s="1" t="s">
        <v>5689</v>
      </c>
      <c r="U500" s="1" t="s">
        <v>5655</v>
      </c>
      <c r="V500" s="1" t="s">
        <v>6623</v>
      </c>
    </row>
    <row r="501" s="1" customFormat="1" spans="1:22">
      <c r="A501" s="1" t="s">
        <v>1799</v>
      </c>
      <c r="B501" s="1" t="s">
        <v>563</v>
      </c>
      <c r="C501" s="1" t="s">
        <v>1800</v>
      </c>
      <c r="D501" s="1" t="s">
        <v>1802</v>
      </c>
      <c r="E501" s="1" t="s">
        <v>7240</v>
      </c>
      <c r="F501" s="1" t="s">
        <v>81</v>
      </c>
      <c r="G501" s="1" t="s">
        <v>662</v>
      </c>
      <c r="H501" s="1" t="s">
        <v>5681</v>
      </c>
      <c r="I501" s="1" t="s">
        <v>7241</v>
      </c>
      <c r="J501" s="1" t="s">
        <v>5683</v>
      </c>
      <c r="K501" s="1" t="s">
        <v>7241</v>
      </c>
      <c r="L501" s="1" t="s">
        <v>7241</v>
      </c>
      <c r="M501" s="1" t="s">
        <v>5684</v>
      </c>
      <c r="N501" s="1" t="s">
        <v>5684</v>
      </c>
      <c r="O501" s="1" t="s">
        <v>5685</v>
      </c>
      <c r="P501" s="1" t="s">
        <v>5686</v>
      </c>
      <c r="Q501" s="1" t="s">
        <v>5687</v>
      </c>
      <c r="R501" s="1" t="s">
        <v>7120</v>
      </c>
      <c r="S501" s="1" t="s">
        <v>75</v>
      </c>
      <c r="T501" s="1" t="s">
        <v>5689</v>
      </c>
      <c r="U501" s="1" t="s">
        <v>5655</v>
      </c>
      <c r="V501" s="1" t="s">
        <v>5788</v>
      </c>
    </row>
    <row r="502" s="1" customFormat="1" spans="1:22">
      <c r="A502" s="1" t="s">
        <v>5300</v>
      </c>
      <c r="B502" s="1" t="s">
        <v>563</v>
      </c>
      <c r="C502" s="1" t="s">
        <v>5301</v>
      </c>
      <c r="D502" s="1" t="s">
        <v>1227</v>
      </c>
      <c r="E502" s="1" t="s">
        <v>7242</v>
      </c>
      <c r="F502" s="1" t="s">
        <v>2725</v>
      </c>
      <c r="G502" s="1" t="s">
        <v>871</v>
      </c>
      <c r="H502" s="1" t="s">
        <v>5681</v>
      </c>
      <c r="I502" s="1" t="s">
        <v>7243</v>
      </c>
      <c r="J502" s="1" t="s">
        <v>5683</v>
      </c>
      <c r="K502" s="1" t="s">
        <v>7243</v>
      </c>
      <c r="L502" s="1" t="s">
        <v>7243</v>
      </c>
      <c r="M502" s="1" t="s">
        <v>5684</v>
      </c>
      <c r="N502" s="1" t="s">
        <v>5684</v>
      </c>
      <c r="O502" s="1" t="s">
        <v>5685</v>
      </c>
      <c r="P502" s="1" t="s">
        <v>5686</v>
      </c>
      <c r="Q502" s="1" t="s">
        <v>5687</v>
      </c>
      <c r="R502" s="1" t="s">
        <v>7244</v>
      </c>
      <c r="S502" s="1" t="s">
        <v>75</v>
      </c>
      <c r="T502" s="1" t="s">
        <v>5689</v>
      </c>
      <c r="U502" s="1" t="s">
        <v>5655</v>
      </c>
      <c r="V502" s="1" t="s">
        <v>5738</v>
      </c>
    </row>
    <row r="503" s="1" customFormat="1" spans="1:22">
      <c r="A503" s="1" t="s">
        <v>4766</v>
      </c>
      <c r="B503" s="1" t="s">
        <v>563</v>
      </c>
      <c r="C503" s="1" t="s">
        <v>4767</v>
      </c>
      <c r="D503" s="1" t="s">
        <v>3118</v>
      </c>
      <c r="E503" s="1" t="s">
        <v>7245</v>
      </c>
      <c r="F503" s="1" t="s">
        <v>2725</v>
      </c>
      <c r="G503" s="1" t="s">
        <v>94</v>
      </c>
      <c r="H503" s="1" t="s">
        <v>5681</v>
      </c>
      <c r="I503" s="1" t="s">
        <v>6366</v>
      </c>
      <c r="J503" s="1" t="s">
        <v>5683</v>
      </c>
      <c r="K503" s="1" t="s">
        <v>6366</v>
      </c>
      <c r="L503" s="1" t="s">
        <v>6366</v>
      </c>
      <c r="M503" s="1" t="s">
        <v>5684</v>
      </c>
      <c r="N503" s="1" t="s">
        <v>5684</v>
      </c>
      <c r="O503" s="1" t="s">
        <v>5685</v>
      </c>
      <c r="P503" s="1" t="s">
        <v>5686</v>
      </c>
      <c r="Q503" s="1" t="s">
        <v>5687</v>
      </c>
      <c r="R503" s="1" t="s">
        <v>7246</v>
      </c>
      <c r="S503" s="1" t="s">
        <v>75</v>
      </c>
      <c r="T503" s="1" t="s">
        <v>5689</v>
      </c>
      <c r="U503" s="1" t="s">
        <v>5690</v>
      </c>
      <c r="V503" s="1" t="s">
        <v>5738</v>
      </c>
    </row>
    <row r="504" s="1" customFormat="1" spans="1:22">
      <c r="A504" s="1" t="s">
        <v>3977</v>
      </c>
      <c r="B504" s="1" t="s">
        <v>563</v>
      </c>
      <c r="C504" s="1" t="s">
        <v>3978</v>
      </c>
      <c r="D504" s="1" t="s">
        <v>6001</v>
      </c>
      <c r="E504" s="1" t="s">
        <v>6028</v>
      </c>
      <c r="F504" s="1" t="s">
        <v>83</v>
      </c>
      <c r="G504" s="1" t="s">
        <v>2725</v>
      </c>
      <c r="H504" s="1" t="s">
        <v>5681</v>
      </c>
      <c r="I504" s="1" t="s">
        <v>7247</v>
      </c>
      <c r="J504" s="1" t="s">
        <v>5683</v>
      </c>
      <c r="K504" s="1" t="s">
        <v>7247</v>
      </c>
      <c r="L504" s="1" t="s">
        <v>7247</v>
      </c>
      <c r="M504" s="1" t="s">
        <v>5684</v>
      </c>
      <c r="N504" s="1" t="s">
        <v>5684</v>
      </c>
      <c r="O504" s="1" t="s">
        <v>5685</v>
      </c>
      <c r="P504" s="1" t="s">
        <v>5686</v>
      </c>
      <c r="Q504" s="1" t="s">
        <v>5687</v>
      </c>
      <c r="R504" s="1" t="s">
        <v>7248</v>
      </c>
      <c r="S504" s="1" t="s">
        <v>75</v>
      </c>
      <c r="T504" s="1" t="s">
        <v>5689</v>
      </c>
      <c r="U504" s="1" t="s">
        <v>5690</v>
      </c>
      <c r="V504" s="1" t="s">
        <v>6005</v>
      </c>
    </row>
    <row r="505" s="1" customFormat="1" spans="1:22">
      <c r="A505" s="1" t="s">
        <v>5377</v>
      </c>
      <c r="B505" s="1" t="s">
        <v>563</v>
      </c>
      <c r="C505" s="1" t="s">
        <v>5378</v>
      </c>
      <c r="D505" s="1" t="s">
        <v>5380</v>
      </c>
      <c r="E505" s="1" t="s">
        <v>7249</v>
      </c>
      <c r="F505" s="1" t="s">
        <v>2725</v>
      </c>
      <c r="G505" s="1" t="s">
        <v>871</v>
      </c>
      <c r="H505" s="1" t="s">
        <v>5681</v>
      </c>
      <c r="I505" s="1" t="s">
        <v>7250</v>
      </c>
      <c r="J505" s="1" t="s">
        <v>5683</v>
      </c>
      <c r="K505" s="1" t="s">
        <v>7250</v>
      </c>
      <c r="L505" s="1" t="s">
        <v>7250</v>
      </c>
      <c r="M505" s="1" t="s">
        <v>5684</v>
      </c>
      <c r="N505" s="1" t="s">
        <v>5684</v>
      </c>
      <c r="O505" s="1" t="s">
        <v>5685</v>
      </c>
      <c r="P505" s="1" t="s">
        <v>5686</v>
      </c>
      <c r="Q505" s="1" t="s">
        <v>5687</v>
      </c>
      <c r="R505" s="1" t="s">
        <v>7251</v>
      </c>
      <c r="S505" s="1" t="s">
        <v>75</v>
      </c>
      <c r="T505" s="1" t="s">
        <v>5689</v>
      </c>
      <c r="U505" s="1" t="s">
        <v>5690</v>
      </c>
      <c r="V505" s="1" t="s">
        <v>5691</v>
      </c>
    </row>
    <row r="506" s="1" customFormat="1" spans="1:22">
      <c r="A506" s="1" t="s">
        <v>4686</v>
      </c>
      <c r="B506" s="1" t="s">
        <v>563</v>
      </c>
      <c r="C506" s="1" t="s">
        <v>4687</v>
      </c>
      <c r="D506" s="1" t="s">
        <v>5739</v>
      </c>
      <c r="E506" s="1" t="s">
        <v>7252</v>
      </c>
      <c r="F506" s="1" t="s">
        <v>83</v>
      </c>
      <c r="G506" s="1" t="s">
        <v>94</v>
      </c>
      <c r="H506" s="1" t="s">
        <v>5681</v>
      </c>
      <c r="I506" s="1" t="s">
        <v>7253</v>
      </c>
      <c r="J506" s="1" t="s">
        <v>5683</v>
      </c>
      <c r="K506" s="1" t="s">
        <v>7253</v>
      </c>
      <c r="L506" s="1" t="s">
        <v>7253</v>
      </c>
      <c r="M506" s="1" t="s">
        <v>5684</v>
      </c>
      <c r="N506" s="1" t="s">
        <v>5684</v>
      </c>
      <c r="O506" s="1" t="s">
        <v>5685</v>
      </c>
      <c r="P506" s="1" t="s">
        <v>5686</v>
      </c>
      <c r="Q506" s="1" t="s">
        <v>5687</v>
      </c>
      <c r="R506" s="1" t="s">
        <v>7254</v>
      </c>
      <c r="S506" s="1" t="s">
        <v>75</v>
      </c>
      <c r="T506" s="1" t="s">
        <v>5689</v>
      </c>
      <c r="U506" s="1" t="s">
        <v>5690</v>
      </c>
      <c r="V506" s="1" t="s">
        <v>5738</v>
      </c>
    </row>
    <row r="507" s="1" customFormat="1" spans="1:22">
      <c r="A507" s="1" t="s">
        <v>487</v>
      </c>
      <c r="B507" s="1" t="s">
        <v>492</v>
      </c>
      <c r="C507" s="1" t="s">
        <v>488</v>
      </c>
      <c r="D507" s="1" t="s">
        <v>7255</v>
      </c>
      <c r="E507" s="1" t="s">
        <v>7256</v>
      </c>
      <c r="F507" s="1" t="s">
        <v>154</v>
      </c>
      <c r="G507" s="1" t="s">
        <v>82</v>
      </c>
      <c r="H507" s="1" t="s">
        <v>5681</v>
      </c>
      <c r="I507" s="1" t="s">
        <v>7257</v>
      </c>
      <c r="J507" s="1" t="s">
        <v>5683</v>
      </c>
      <c r="K507" s="1" t="s">
        <v>7257</v>
      </c>
      <c r="L507" s="1" t="s">
        <v>7257</v>
      </c>
      <c r="M507" s="1" t="s">
        <v>5684</v>
      </c>
      <c r="N507" s="1" t="s">
        <v>5684</v>
      </c>
      <c r="O507" s="1" t="s">
        <v>5685</v>
      </c>
      <c r="P507" s="1" t="s">
        <v>5686</v>
      </c>
      <c r="Q507" s="1" t="s">
        <v>5687</v>
      </c>
      <c r="R507" s="1" t="s">
        <v>7258</v>
      </c>
      <c r="S507" s="1" t="s">
        <v>75</v>
      </c>
      <c r="T507" s="1" t="s">
        <v>5689</v>
      </c>
      <c r="U507" s="1" t="s">
        <v>5690</v>
      </c>
      <c r="V507" s="1" t="s">
        <v>5738</v>
      </c>
    </row>
    <row r="508" s="1" customFormat="1" spans="1:22">
      <c r="A508" s="1" t="s">
        <v>4704</v>
      </c>
      <c r="B508" s="1" t="s">
        <v>492</v>
      </c>
      <c r="C508" s="1" t="s">
        <v>4705</v>
      </c>
      <c r="D508" s="1" t="s">
        <v>3202</v>
      </c>
      <c r="E508" s="1" t="s">
        <v>7259</v>
      </c>
      <c r="F508" s="1" t="s">
        <v>2725</v>
      </c>
      <c r="G508" s="1" t="s">
        <v>94</v>
      </c>
      <c r="H508" s="1" t="s">
        <v>5681</v>
      </c>
      <c r="I508" s="1" t="s">
        <v>7126</v>
      </c>
      <c r="J508" s="1" t="s">
        <v>5683</v>
      </c>
      <c r="K508" s="1" t="s">
        <v>7126</v>
      </c>
      <c r="L508" s="1" t="s">
        <v>7126</v>
      </c>
      <c r="M508" s="1" t="s">
        <v>5684</v>
      </c>
      <c r="N508" s="1" t="s">
        <v>5684</v>
      </c>
      <c r="O508" s="1" t="s">
        <v>5685</v>
      </c>
      <c r="P508" s="1" t="s">
        <v>5686</v>
      </c>
      <c r="Q508" s="1" t="s">
        <v>5687</v>
      </c>
      <c r="R508" s="1" t="s">
        <v>7260</v>
      </c>
      <c r="S508" s="1" t="s">
        <v>75</v>
      </c>
      <c r="T508" s="1" t="s">
        <v>5689</v>
      </c>
      <c r="U508" s="1" t="s">
        <v>5690</v>
      </c>
      <c r="V508" s="1" t="s">
        <v>5738</v>
      </c>
    </row>
    <row r="509" s="1" customFormat="1" spans="1:22">
      <c r="A509" s="1" t="s">
        <v>4160</v>
      </c>
      <c r="B509" s="1" t="s">
        <v>492</v>
      </c>
      <c r="C509" s="1" t="s">
        <v>4161</v>
      </c>
      <c r="D509" s="1" t="s">
        <v>4163</v>
      </c>
      <c r="E509" s="1" t="s">
        <v>7261</v>
      </c>
      <c r="F509" s="1" t="s">
        <v>83</v>
      </c>
      <c r="G509" s="1" t="s">
        <v>2725</v>
      </c>
      <c r="H509" s="1" t="s">
        <v>5681</v>
      </c>
      <c r="I509" s="1" t="s">
        <v>7262</v>
      </c>
      <c r="J509" s="1" t="s">
        <v>5683</v>
      </c>
      <c r="K509" s="1" t="s">
        <v>7262</v>
      </c>
      <c r="L509" s="1" t="s">
        <v>7262</v>
      </c>
      <c r="M509" s="1" t="s">
        <v>5684</v>
      </c>
      <c r="N509" s="1" t="s">
        <v>5684</v>
      </c>
      <c r="O509" s="1" t="s">
        <v>5685</v>
      </c>
      <c r="P509" s="1" t="s">
        <v>5686</v>
      </c>
      <c r="Q509" s="1" t="s">
        <v>5687</v>
      </c>
      <c r="R509" s="1" t="s">
        <v>7263</v>
      </c>
      <c r="S509" s="1" t="s">
        <v>75</v>
      </c>
      <c r="T509" s="1" t="s">
        <v>5689</v>
      </c>
      <c r="U509" s="1" t="s">
        <v>5655</v>
      </c>
      <c r="V509" s="1" t="s">
        <v>5691</v>
      </c>
    </row>
    <row r="510" s="1" customFormat="1" spans="1:22">
      <c r="A510" s="1" t="s">
        <v>1587</v>
      </c>
      <c r="B510" s="1" t="s">
        <v>492</v>
      </c>
      <c r="C510" s="1" t="s">
        <v>1588</v>
      </c>
      <c r="D510" s="1" t="s">
        <v>1590</v>
      </c>
      <c r="E510" s="1" t="s">
        <v>7264</v>
      </c>
      <c r="F510" s="1" t="s">
        <v>154</v>
      </c>
      <c r="G510" s="1" t="s">
        <v>662</v>
      </c>
      <c r="H510" s="1" t="s">
        <v>5681</v>
      </c>
      <c r="I510" s="1" t="s">
        <v>7265</v>
      </c>
      <c r="J510" s="1" t="s">
        <v>5683</v>
      </c>
      <c r="K510" s="1" t="s">
        <v>7265</v>
      </c>
      <c r="L510" s="1" t="s">
        <v>7265</v>
      </c>
      <c r="M510" s="1" t="s">
        <v>5684</v>
      </c>
      <c r="N510" s="1" t="s">
        <v>5684</v>
      </c>
      <c r="O510" s="1" t="s">
        <v>5685</v>
      </c>
      <c r="P510" s="1" t="s">
        <v>5686</v>
      </c>
      <c r="Q510" s="1" t="s">
        <v>5687</v>
      </c>
      <c r="R510" s="1" t="s">
        <v>7266</v>
      </c>
      <c r="S510" s="1" t="s">
        <v>75</v>
      </c>
      <c r="T510" s="1" t="s">
        <v>5689</v>
      </c>
      <c r="U510" s="1" t="s">
        <v>5690</v>
      </c>
      <c r="V510" s="1" t="s">
        <v>5705</v>
      </c>
    </row>
    <row r="511" s="1" customFormat="1" spans="1:22">
      <c r="A511" s="1" t="s">
        <v>4175</v>
      </c>
      <c r="B511" s="1" t="s">
        <v>492</v>
      </c>
      <c r="C511" s="1" t="s">
        <v>4176</v>
      </c>
      <c r="D511" s="1" t="s">
        <v>1540</v>
      </c>
      <c r="E511" s="1" t="s">
        <v>7267</v>
      </c>
      <c r="F511" s="1" t="s">
        <v>83</v>
      </c>
      <c r="G511" s="1" t="s">
        <v>2725</v>
      </c>
      <c r="H511" s="1" t="s">
        <v>5681</v>
      </c>
      <c r="I511" s="1" t="s">
        <v>7268</v>
      </c>
      <c r="J511" s="1" t="s">
        <v>5683</v>
      </c>
      <c r="K511" s="1" t="s">
        <v>7268</v>
      </c>
      <c r="L511" s="1" t="s">
        <v>7268</v>
      </c>
      <c r="M511" s="1" t="s">
        <v>5684</v>
      </c>
      <c r="N511" s="1" t="s">
        <v>5684</v>
      </c>
      <c r="O511" s="1" t="s">
        <v>5685</v>
      </c>
      <c r="P511" s="1" t="s">
        <v>5686</v>
      </c>
      <c r="Q511" s="1" t="s">
        <v>5687</v>
      </c>
      <c r="R511" s="1" t="s">
        <v>7269</v>
      </c>
      <c r="S511" s="1" t="s">
        <v>75</v>
      </c>
      <c r="T511" s="1" t="s">
        <v>5689</v>
      </c>
      <c r="U511" s="1" t="s">
        <v>5690</v>
      </c>
      <c r="V511" s="1" t="s">
        <v>5691</v>
      </c>
    </row>
    <row r="512" s="1" customFormat="1" spans="1:22">
      <c r="A512" s="1" t="s">
        <v>4180</v>
      </c>
      <c r="B512" s="1" t="s">
        <v>492</v>
      </c>
      <c r="C512" s="1" t="s">
        <v>4181</v>
      </c>
      <c r="D512" s="1" t="s">
        <v>1540</v>
      </c>
      <c r="E512" s="1" t="s">
        <v>7270</v>
      </c>
      <c r="F512" s="1" t="s">
        <v>83</v>
      </c>
      <c r="G512" s="1" t="s">
        <v>2725</v>
      </c>
      <c r="H512" s="1" t="s">
        <v>5681</v>
      </c>
      <c r="I512" s="1" t="s">
        <v>7268</v>
      </c>
      <c r="J512" s="1" t="s">
        <v>5683</v>
      </c>
      <c r="K512" s="1" t="s">
        <v>7268</v>
      </c>
      <c r="L512" s="1" t="s">
        <v>7268</v>
      </c>
      <c r="M512" s="1" t="s">
        <v>5684</v>
      </c>
      <c r="N512" s="1" t="s">
        <v>5684</v>
      </c>
      <c r="O512" s="1" t="s">
        <v>5685</v>
      </c>
      <c r="P512" s="1" t="s">
        <v>5686</v>
      </c>
      <c r="Q512" s="1" t="s">
        <v>5687</v>
      </c>
      <c r="R512" s="1" t="s">
        <v>7271</v>
      </c>
      <c r="S512" s="1" t="s">
        <v>75</v>
      </c>
      <c r="T512" s="1" t="s">
        <v>5689</v>
      </c>
      <c r="U512" s="1" t="s">
        <v>5690</v>
      </c>
      <c r="V512" s="1" t="s">
        <v>5691</v>
      </c>
    </row>
    <row r="513" s="1" customFormat="1" spans="1:22">
      <c r="A513" s="1" t="s">
        <v>2950</v>
      </c>
      <c r="B513" s="1" t="s">
        <v>492</v>
      </c>
      <c r="C513" s="1" t="s">
        <v>2951</v>
      </c>
      <c r="D513" s="1" t="s">
        <v>7272</v>
      </c>
      <c r="E513" s="1" t="s">
        <v>7273</v>
      </c>
      <c r="F513" s="1" t="s">
        <v>662</v>
      </c>
      <c r="G513" s="1" t="s">
        <v>83</v>
      </c>
      <c r="H513" s="1" t="s">
        <v>5681</v>
      </c>
      <c r="I513" s="1" t="s">
        <v>7274</v>
      </c>
      <c r="J513" s="1" t="s">
        <v>5683</v>
      </c>
      <c r="K513" s="1" t="s">
        <v>7274</v>
      </c>
      <c r="L513" s="1" t="s">
        <v>7274</v>
      </c>
      <c r="M513" s="1" t="s">
        <v>5684</v>
      </c>
      <c r="N513" s="1" t="s">
        <v>5684</v>
      </c>
      <c r="O513" s="1" t="s">
        <v>5685</v>
      </c>
      <c r="P513" s="1" t="s">
        <v>5686</v>
      </c>
      <c r="Q513" s="1" t="s">
        <v>5687</v>
      </c>
      <c r="R513" s="1" t="s">
        <v>7275</v>
      </c>
      <c r="S513" s="1" t="s">
        <v>75</v>
      </c>
      <c r="T513" s="1" t="s">
        <v>5689</v>
      </c>
      <c r="U513" s="1" t="s">
        <v>5655</v>
      </c>
      <c r="V513" s="1" t="s">
        <v>5713</v>
      </c>
    </row>
    <row r="514" s="1" customFormat="1" spans="1:22">
      <c r="A514" s="1" t="s">
        <v>1352</v>
      </c>
      <c r="B514" s="1" t="s">
        <v>492</v>
      </c>
      <c r="C514" s="1" t="s">
        <v>1353</v>
      </c>
      <c r="D514" s="1" t="s">
        <v>1355</v>
      </c>
      <c r="E514" s="1" t="s">
        <v>7276</v>
      </c>
      <c r="F514" s="1" t="s">
        <v>82</v>
      </c>
      <c r="G514" s="1" t="s">
        <v>662</v>
      </c>
      <c r="H514" s="1" t="s">
        <v>5681</v>
      </c>
      <c r="I514" s="1" t="s">
        <v>7277</v>
      </c>
      <c r="J514" s="1" t="s">
        <v>5683</v>
      </c>
      <c r="K514" s="1" t="s">
        <v>7277</v>
      </c>
      <c r="L514" s="1" t="s">
        <v>7277</v>
      </c>
      <c r="M514" s="1" t="s">
        <v>5684</v>
      </c>
      <c r="N514" s="1" t="s">
        <v>5684</v>
      </c>
      <c r="O514" s="1" t="s">
        <v>5685</v>
      </c>
      <c r="P514" s="1" t="s">
        <v>5686</v>
      </c>
      <c r="Q514" s="1" t="s">
        <v>5687</v>
      </c>
      <c r="R514" s="1" t="s">
        <v>7278</v>
      </c>
      <c r="S514" s="1" t="s">
        <v>75</v>
      </c>
      <c r="T514" s="1" t="s">
        <v>5689</v>
      </c>
      <c r="U514" s="1" t="s">
        <v>5690</v>
      </c>
      <c r="V514" s="1" t="s">
        <v>5738</v>
      </c>
    </row>
    <row r="515" s="1" customFormat="1" spans="1:22">
      <c r="A515" s="1" t="s">
        <v>1343</v>
      </c>
      <c r="B515" s="1" t="s">
        <v>492</v>
      </c>
      <c r="C515" s="1" t="s">
        <v>1344</v>
      </c>
      <c r="D515" s="1" t="s">
        <v>7279</v>
      </c>
      <c r="E515" s="1" t="s">
        <v>7280</v>
      </c>
      <c r="F515" s="1" t="s">
        <v>154</v>
      </c>
      <c r="G515" s="1" t="s">
        <v>662</v>
      </c>
      <c r="H515" s="1" t="s">
        <v>5681</v>
      </c>
      <c r="I515" s="1" t="s">
        <v>7281</v>
      </c>
      <c r="J515" s="1" t="s">
        <v>5683</v>
      </c>
      <c r="K515" s="1" t="s">
        <v>7281</v>
      </c>
      <c r="L515" s="1" t="s">
        <v>7281</v>
      </c>
      <c r="M515" s="1" t="s">
        <v>5684</v>
      </c>
      <c r="N515" s="1" t="s">
        <v>5684</v>
      </c>
      <c r="O515" s="1" t="s">
        <v>5685</v>
      </c>
      <c r="P515" s="1" t="s">
        <v>5686</v>
      </c>
      <c r="Q515" s="1" t="s">
        <v>5687</v>
      </c>
      <c r="R515" s="1" t="s">
        <v>7282</v>
      </c>
      <c r="S515" s="1" t="s">
        <v>75</v>
      </c>
      <c r="T515" s="1" t="s">
        <v>5689</v>
      </c>
      <c r="U515" s="1" t="s">
        <v>5690</v>
      </c>
      <c r="V515" s="1" t="s">
        <v>6005</v>
      </c>
    </row>
    <row r="516" s="1" customFormat="1" spans="1:22">
      <c r="A516" s="1" t="s">
        <v>3335</v>
      </c>
      <c r="B516" s="1" t="s">
        <v>492</v>
      </c>
      <c r="C516" s="1" t="s">
        <v>3336</v>
      </c>
      <c r="D516" s="1" t="s">
        <v>7283</v>
      </c>
      <c r="E516" s="1" t="s">
        <v>7284</v>
      </c>
      <c r="F516" s="1" t="s">
        <v>81</v>
      </c>
      <c r="G516" s="1" t="s">
        <v>83</v>
      </c>
      <c r="H516" s="1" t="s">
        <v>5681</v>
      </c>
      <c r="I516" s="1" t="s">
        <v>7285</v>
      </c>
      <c r="J516" s="1" t="s">
        <v>5683</v>
      </c>
      <c r="K516" s="1" t="s">
        <v>7285</v>
      </c>
      <c r="L516" s="1" t="s">
        <v>7285</v>
      </c>
      <c r="M516" s="1" t="s">
        <v>5684</v>
      </c>
      <c r="N516" s="1" t="s">
        <v>5684</v>
      </c>
      <c r="O516" s="1" t="s">
        <v>5685</v>
      </c>
      <c r="P516" s="1" t="s">
        <v>5686</v>
      </c>
      <c r="Q516" s="1" t="s">
        <v>5687</v>
      </c>
      <c r="R516" s="1" t="s">
        <v>7286</v>
      </c>
      <c r="S516" s="1" t="s">
        <v>75</v>
      </c>
      <c r="T516" s="1" t="s">
        <v>5689</v>
      </c>
      <c r="U516" s="1" t="s">
        <v>5690</v>
      </c>
      <c r="V516" s="1" t="s">
        <v>5691</v>
      </c>
    </row>
    <row r="517" s="1" customFormat="1" spans="1:22">
      <c r="A517" s="1" t="s">
        <v>2549</v>
      </c>
      <c r="B517" s="1" t="s">
        <v>492</v>
      </c>
      <c r="C517" s="1" t="s">
        <v>2550</v>
      </c>
      <c r="D517" s="1" t="s">
        <v>5957</v>
      </c>
      <c r="E517" s="1" t="s">
        <v>7287</v>
      </c>
      <c r="F517" s="1" t="s">
        <v>662</v>
      </c>
      <c r="G517" s="1" t="s">
        <v>663</v>
      </c>
      <c r="H517" s="1" t="s">
        <v>5681</v>
      </c>
      <c r="I517" s="1" t="s">
        <v>7288</v>
      </c>
      <c r="J517" s="1" t="s">
        <v>5683</v>
      </c>
      <c r="K517" s="1" t="s">
        <v>7288</v>
      </c>
      <c r="L517" s="1" t="s">
        <v>7288</v>
      </c>
      <c r="M517" s="1" t="s">
        <v>5684</v>
      </c>
      <c r="N517" s="1" t="s">
        <v>5684</v>
      </c>
      <c r="O517" s="1" t="s">
        <v>5685</v>
      </c>
      <c r="P517" s="1" t="s">
        <v>5686</v>
      </c>
      <c r="Q517" s="1" t="s">
        <v>5687</v>
      </c>
      <c r="R517" s="1" t="s">
        <v>7289</v>
      </c>
      <c r="S517" s="1" t="s">
        <v>75</v>
      </c>
      <c r="T517" s="1" t="s">
        <v>5689</v>
      </c>
      <c r="U517" s="1" t="s">
        <v>5690</v>
      </c>
      <c r="V517" s="1" t="s">
        <v>5691</v>
      </c>
    </row>
    <row r="518" s="1" customFormat="1" spans="1:22">
      <c r="A518" s="1" t="s">
        <v>3972</v>
      </c>
      <c r="B518" s="1" t="s">
        <v>177</v>
      </c>
      <c r="C518" s="1" t="s">
        <v>3973</v>
      </c>
      <c r="D518" s="1" t="s">
        <v>6001</v>
      </c>
      <c r="E518" s="1" t="s">
        <v>6024</v>
      </c>
      <c r="F518" s="1" t="s">
        <v>663</v>
      </c>
      <c r="G518" s="1" t="s">
        <v>2725</v>
      </c>
      <c r="H518" s="1" t="s">
        <v>5681</v>
      </c>
      <c r="I518" s="1" t="s">
        <v>7290</v>
      </c>
      <c r="J518" s="1" t="s">
        <v>5683</v>
      </c>
      <c r="K518" s="1" t="s">
        <v>7290</v>
      </c>
      <c r="L518" s="1" t="s">
        <v>7290</v>
      </c>
      <c r="M518" s="1" t="s">
        <v>5684</v>
      </c>
      <c r="N518" s="1" t="s">
        <v>5684</v>
      </c>
      <c r="O518" s="1" t="s">
        <v>5685</v>
      </c>
      <c r="P518" s="1" t="s">
        <v>5686</v>
      </c>
      <c r="Q518" s="1" t="s">
        <v>5687</v>
      </c>
      <c r="R518" s="1" t="s">
        <v>7291</v>
      </c>
      <c r="S518" s="1" t="s">
        <v>75</v>
      </c>
      <c r="T518" s="1" t="s">
        <v>5689</v>
      </c>
      <c r="U518" s="1" t="s">
        <v>5690</v>
      </c>
      <c r="V518" s="1" t="s">
        <v>6005</v>
      </c>
    </row>
    <row r="519" s="1" customFormat="1" spans="1:22">
      <c r="A519" s="1" t="s">
        <v>3194</v>
      </c>
      <c r="B519" s="1" t="s">
        <v>177</v>
      </c>
      <c r="C519" s="1" t="s">
        <v>3195</v>
      </c>
      <c r="D519" s="1" t="s">
        <v>2144</v>
      </c>
      <c r="E519" s="1" t="s">
        <v>7292</v>
      </c>
      <c r="F519" s="1" t="s">
        <v>663</v>
      </c>
      <c r="G519" s="1" t="s">
        <v>83</v>
      </c>
      <c r="H519" s="1" t="s">
        <v>5681</v>
      </c>
      <c r="I519" s="1" t="s">
        <v>7293</v>
      </c>
      <c r="J519" s="1" t="s">
        <v>5683</v>
      </c>
      <c r="K519" s="1" t="s">
        <v>7293</v>
      </c>
      <c r="L519" s="1" t="s">
        <v>7293</v>
      </c>
      <c r="M519" s="1" t="s">
        <v>5684</v>
      </c>
      <c r="N519" s="1" t="s">
        <v>5684</v>
      </c>
      <c r="O519" s="1" t="s">
        <v>5685</v>
      </c>
      <c r="P519" s="1" t="s">
        <v>5686</v>
      </c>
      <c r="Q519" s="1" t="s">
        <v>5687</v>
      </c>
      <c r="R519" s="1" t="s">
        <v>7294</v>
      </c>
      <c r="S519" s="1" t="s">
        <v>75</v>
      </c>
      <c r="T519" s="1" t="s">
        <v>5689</v>
      </c>
      <c r="U519" s="1" t="s">
        <v>5690</v>
      </c>
      <c r="V519" s="1" t="s">
        <v>5738</v>
      </c>
    </row>
    <row r="520" s="1" customFormat="1" spans="1:22">
      <c r="A520" s="1" t="s">
        <v>2485</v>
      </c>
      <c r="B520" s="1" t="s">
        <v>177</v>
      </c>
      <c r="C520" s="1" t="s">
        <v>2486</v>
      </c>
      <c r="D520" s="1" t="s">
        <v>2342</v>
      </c>
      <c r="E520" s="1" t="s">
        <v>7295</v>
      </c>
      <c r="F520" s="1" t="s">
        <v>82</v>
      </c>
      <c r="G520" s="1" t="s">
        <v>663</v>
      </c>
      <c r="H520" s="1" t="s">
        <v>5681</v>
      </c>
      <c r="I520" s="1" t="s">
        <v>7296</v>
      </c>
      <c r="J520" s="1" t="s">
        <v>5683</v>
      </c>
      <c r="K520" s="1" t="s">
        <v>7296</v>
      </c>
      <c r="L520" s="1" t="s">
        <v>7296</v>
      </c>
      <c r="M520" s="1" t="s">
        <v>5684</v>
      </c>
      <c r="N520" s="1" t="s">
        <v>5684</v>
      </c>
      <c r="O520" s="1" t="s">
        <v>5685</v>
      </c>
      <c r="P520" s="1" t="s">
        <v>5686</v>
      </c>
      <c r="Q520" s="1" t="s">
        <v>5687</v>
      </c>
      <c r="R520" s="1" t="s">
        <v>7297</v>
      </c>
      <c r="S520" s="1" t="s">
        <v>75</v>
      </c>
      <c r="T520" s="1" t="s">
        <v>5689</v>
      </c>
      <c r="U520" s="1" t="s">
        <v>5690</v>
      </c>
      <c r="V520" s="1" t="s">
        <v>5691</v>
      </c>
    </row>
    <row r="521" s="1" customFormat="1" spans="1:22">
      <c r="A521" s="1" t="s">
        <v>5415</v>
      </c>
      <c r="B521" s="1" t="s">
        <v>177</v>
      </c>
      <c r="C521" s="1" t="s">
        <v>5416</v>
      </c>
      <c r="D521" s="1" t="s">
        <v>5957</v>
      </c>
      <c r="E521" s="1" t="s">
        <v>7298</v>
      </c>
      <c r="F521" s="1" t="s">
        <v>94</v>
      </c>
      <c r="G521" s="1" t="s">
        <v>871</v>
      </c>
      <c r="H521" s="1" t="s">
        <v>5681</v>
      </c>
      <c r="I521" s="1" t="s">
        <v>7288</v>
      </c>
      <c r="J521" s="1" t="s">
        <v>5683</v>
      </c>
      <c r="K521" s="1" t="s">
        <v>7288</v>
      </c>
      <c r="L521" s="1" t="s">
        <v>7288</v>
      </c>
      <c r="M521" s="1" t="s">
        <v>5684</v>
      </c>
      <c r="N521" s="1" t="s">
        <v>5684</v>
      </c>
      <c r="O521" s="1" t="s">
        <v>5685</v>
      </c>
      <c r="P521" s="1" t="s">
        <v>5686</v>
      </c>
      <c r="Q521" s="1" t="s">
        <v>5687</v>
      </c>
      <c r="R521" s="1" t="s">
        <v>7299</v>
      </c>
      <c r="S521" s="1" t="s">
        <v>75</v>
      </c>
      <c r="T521" s="1" t="s">
        <v>5689</v>
      </c>
      <c r="U521" s="1" t="s">
        <v>5690</v>
      </c>
      <c r="V521" s="1" t="s">
        <v>5691</v>
      </c>
    </row>
    <row r="522" s="1" customFormat="1" spans="1:22">
      <c r="A522" s="1" t="s">
        <v>4202</v>
      </c>
      <c r="B522" s="1" t="s">
        <v>177</v>
      </c>
      <c r="C522" s="1" t="s">
        <v>4203</v>
      </c>
      <c r="D522" s="1" t="s">
        <v>4154</v>
      </c>
      <c r="E522" s="1" t="s">
        <v>7300</v>
      </c>
      <c r="F522" s="1" t="s">
        <v>663</v>
      </c>
      <c r="G522" s="1" t="s">
        <v>2725</v>
      </c>
      <c r="H522" s="1" t="s">
        <v>5681</v>
      </c>
      <c r="I522" s="1" t="s">
        <v>7301</v>
      </c>
      <c r="J522" s="1" t="s">
        <v>5683</v>
      </c>
      <c r="K522" s="1" t="s">
        <v>7301</v>
      </c>
      <c r="L522" s="1" t="s">
        <v>7301</v>
      </c>
      <c r="M522" s="1" t="s">
        <v>5684</v>
      </c>
      <c r="N522" s="1" t="s">
        <v>5684</v>
      </c>
      <c r="O522" s="1" t="s">
        <v>5685</v>
      </c>
      <c r="P522" s="1" t="s">
        <v>5686</v>
      </c>
      <c r="Q522" s="1" t="s">
        <v>5687</v>
      </c>
      <c r="R522" s="1" t="s">
        <v>7302</v>
      </c>
      <c r="S522" s="1" t="s">
        <v>75</v>
      </c>
      <c r="T522" s="1" t="s">
        <v>5689</v>
      </c>
      <c r="U522" s="1" t="s">
        <v>5690</v>
      </c>
      <c r="V522" s="1" t="s">
        <v>5691</v>
      </c>
    </row>
    <row r="523" s="1" customFormat="1" spans="1:22">
      <c r="A523" s="1" t="s">
        <v>5293</v>
      </c>
      <c r="B523" s="1" t="s">
        <v>177</v>
      </c>
      <c r="C523" s="1" t="s">
        <v>5294</v>
      </c>
      <c r="D523" s="1" t="s">
        <v>5296</v>
      </c>
      <c r="E523" s="1" t="s">
        <v>7303</v>
      </c>
      <c r="F523" s="1" t="s">
        <v>2725</v>
      </c>
      <c r="G523" s="1" t="s">
        <v>871</v>
      </c>
      <c r="H523" s="1" t="s">
        <v>5681</v>
      </c>
      <c r="I523" s="1" t="s">
        <v>7304</v>
      </c>
      <c r="J523" s="1" t="s">
        <v>5683</v>
      </c>
      <c r="K523" s="1" t="s">
        <v>7304</v>
      </c>
      <c r="L523" s="1" t="s">
        <v>7304</v>
      </c>
      <c r="M523" s="1" t="s">
        <v>5684</v>
      </c>
      <c r="N523" s="1" t="s">
        <v>5684</v>
      </c>
      <c r="O523" s="1" t="s">
        <v>5685</v>
      </c>
      <c r="P523" s="1" t="s">
        <v>5686</v>
      </c>
      <c r="Q523" s="1" t="s">
        <v>5687</v>
      </c>
      <c r="R523" s="1" t="s">
        <v>7305</v>
      </c>
      <c r="S523" s="1" t="s">
        <v>75</v>
      </c>
      <c r="T523" s="1" t="s">
        <v>5689</v>
      </c>
      <c r="U523" s="1" t="s">
        <v>5655</v>
      </c>
      <c r="V523" s="1" t="s">
        <v>5738</v>
      </c>
    </row>
    <row r="524" s="1" customFormat="1" spans="1:22">
      <c r="A524" s="1" t="s">
        <v>4952</v>
      </c>
      <c r="B524" s="1" t="s">
        <v>177</v>
      </c>
      <c r="C524" s="1" t="s">
        <v>4953</v>
      </c>
      <c r="D524" s="1" t="s">
        <v>7306</v>
      </c>
      <c r="E524" s="1" t="s">
        <v>7307</v>
      </c>
      <c r="F524" s="1" t="s">
        <v>2725</v>
      </c>
      <c r="G524" s="1" t="s">
        <v>94</v>
      </c>
      <c r="H524" s="1" t="s">
        <v>5681</v>
      </c>
      <c r="I524" s="1" t="s">
        <v>7308</v>
      </c>
      <c r="J524" s="1" t="s">
        <v>5683</v>
      </c>
      <c r="K524" s="1" t="s">
        <v>7308</v>
      </c>
      <c r="L524" s="1" t="s">
        <v>7308</v>
      </c>
      <c r="M524" s="1" t="s">
        <v>5684</v>
      </c>
      <c r="N524" s="1" t="s">
        <v>5684</v>
      </c>
      <c r="O524" s="1" t="s">
        <v>5685</v>
      </c>
      <c r="P524" s="1" t="s">
        <v>5686</v>
      </c>
      <c r="Q524" s="1" t="s">
        <v>5687</v>
      </c>
      <c r="R524" s="1" t="s">
        <v>7309</v>
      </c>
      <c r="S524" s="1" t="s">
        <v>75</v>
      </c>
      <c r="T524" s="1" t="s">
        <v>5689</v>
      </c>
      <c r="U524" s="1" t="s">
        <v>5690</v>
      </c>
      <c r="V524" s="1" t="s">
        <v>5691</v>
      </c>
    </row>
    <row r="525" s="1" customFormat="1" spans="1:22">
      <c r="A525" s="1" t="s">
        <v>3228</v>
      </c>
      <c r="B525" s="1" t="s">
        <v>177</v>
      </c>
      <c r="C525" s="1" t="s">
        <v>3229</v>
      </c>
      <c r="D525" s="1" t="s">
        <v>1331</v>
      </c>
      <c r="E525" s="1" t="s">
        <v>7310</v>
      </c>
      <c r="F525" s="1" t="s">
        <v>82</v>
      </c>
      <c r="G525" s="1" t="s">
        <v>83</v>
      </c>
      <c r="H525" s="1" t="s">
        <v>5681</v>
      </c>
      <c r="I525" s="1" t="s">
        <v>7311</v>
      </c>
      <c r="J525" s="1" t="s">
        <v>5683</v>
      </c>
      <c r="K525" s="1" t="s">
        <v>7311</v>
      </c>
      <c r="L525" s="1" t="s">
        <v>7311</v>
      </c>
      <c r="M525" s="1" t="s">
        <v>5684</v>
      </c>
      <c r="N525" s="1" t="s">
        <v>5684</v>
      </c>
      <c r="O525" s="1" t="s">
        <v>5685</v>
      </c>
      <c r="P525" s="1" t="s">
        <v>5686</v>
      </c>
      <c r="Q525" s="1" t="s">
        <v>5687</v>
      </c>
      <c r="R525" s="1" t="s">
        <v>7312</v>
      </c>
      <c r="S525" s="1" t="s">
        <v>75</v>
      </c>
      <c r="T525" s="1" t="s">
        <v>5689</v>
      </c>
      <c r="U525" s="1" t="s">
        <v>5655</v>
      </c>
      <c r="V525" s="1" t="s">
        <v>5749</v>
      </c>
    </row>
    <row r="526" s="1" customFormat="1" spans="1:22">
      <c r="A526" s="1" t="s">
        <v>4242</v>
      </c>
      <c r="B526" s="1" t="s">
        <v>177</v>
      </c>
      <c r="C526" s="1" t="s">
        <v>4243</v>
      </c>
      <c r="D526" s="1" t="s">
        <v>6558</v>
      </c>
      <c r="E526" s="1" t="s">
        <v>7313</v>
      </c>
      <c r="F526" s="1" t="s">
        <v>82</v>
      </c>
      <c r="G526" s="1" t="s">
        <v>2725</v>
      </c>
      <c r="H526" s="1" t="s">
        <v>5681</v>
      </c>
      <c r="I526" s="1" t="s">
        <v>7314</v>
      </c>
      <c r="J526" s="1" t="s">
        <v>5683</v>
      </c>
      <c r="K526" s="1" t="s">
        <v>7314</v>
      </c>
      <c r="L526" s="1" t="s">
        <v>7314</v>
      </c>
      <c r="M526" s="1" t="s">
        <v>5684</v>
      </c>
      <c r="N526" s="1" t="s">
        <v>5684</v>
      </c>
      <c r="O526" s="1" t="s">
        <v>5685</v>
      </c>
      <c r="P526" s="1" t="s">
        <v>5686</v>
      </c>
      <c r="Q526" s="1" t="s">
        <v>5687</v>
      </c>
      <c r="R526" s="1" t="s">
        <v>7315</v>
      </c>
      <c r="S526" s="1" t="s">
        <v>75</v>
      </c>
      <c r="T526" s="1" t="s">
        <v>5689</v>
      </c>
      <c r="U526" s="1" t="s">
        <v>5690</v>
      </c>
      <c r="V526" s="1" t="s">
        <v>5691</v>
      </c>
    </row>
    <row r="527" s="1" customFormat="1" spans="1:22">
      <c r="A527" s="1" t="s">
        <v>792</v>
      </c>
      <c r="B527" s="1" t="s">
        <v>177</v>
      </c>
      <c r="C527" s="1" t="s">
        <v>793</v>
      </c>
      <c r="D527" s="1" t="s">
        <v>500</v>
      </c>
      <c r="E527" s="1" t="s">
        <v>7316</v>
      </c>
      <c r="F527" s="1" t="s">
        <v>81</v>
      </c>
      <c r="G527" s="1" t="s">
        <v>82</v>
      </c>
      <c r="H527" s="1" t="s">
        <v>5681</v>
      </c>
      <c r="I527" s="1" t="s">
        <v>7317</v>
      </c>
      <c r="J527" s="1" t="s">
        <v>5683</v>
      </c>
      <c r="K527" s="1" t="s">
        <v>7317</v>
      </c>
      <c r="L527" s="1" t="s">
        <v>7317</v>
      </c>
      <c r="M527" s="1" t="s">
        <v>5684</v>
      </c>
      <c r="N527" s="1" t="s">
        <v>5684</v>
      </c>
      <c r="O527" s="1" t="s">
        <v>5685</v>
      </c>
      <c r="P527" s="1" t="s">
        <v>5686</v>
      </c>
      <c r="Q527" s="1" t="s">
        <v>5687</v>
      </c>
      <c r="R527" s="1" t="s">
        <v>7318</v>
      </c>
      <c r="S527" s="1" t="s">
        <v>75</v>
      </c>
      <c r="T527" s="1" t="s">
        <v>5689</v>
      </c>
      <c r="U527" s="1" t="s">
        <v>5690</v>
      </c>
      <c r="V527" s="1" t="s">
        <v>5738</v>
      </c>
    </row>
    <row r="528" s="1" customFormat="1" spans="1:22">
      <c r="A528" s="1" t="s">
        <v>4964</v>
      </c>
      <c r="B528" s="1" t="s">
        <v>177</v>
      </c>
      <c r="C528" s="1" t="s">
        <v>4965</v>
      </c>
      <c r="D528" s="1" t="s">
        <v>679</v>
      </c>
      <c r="E528" s="1" t="s">
        <v>7319</v>
      </c>
      <c r="F528" s="1" t="s">
        <v>83</v>
      </c>
      <c r="G528" s="1" t="s">
        <v>94</v>
      </c>
      <c r="H528" s="1" t="s">
        <v>5681</v>
      </c>
      <c r="I528" s="1" t="s">
        <v>7320</v>
      </c>
      <c r="J528" s="1" t="s">
        <v>5683</v>
      </c>
      <c r="K528" s="1" t="s">
        <v>7320</v>
      </c>
      <c r="L528" s="1" t="s">
        <v>7320</v>
      </c>
      <c r="M528" s="1" t="s">
        <v>5684</v>
      </c>
      <c r="N528" s="1" t="s">
        <v>5684</v>
      </c>
      <c r="O528" s="1" t="s">
        <v>5685</v>
      </c>
      <c r="P528" s="1" t="s">
        <v>5686</v>
      </c>
      <c r="Q528" s="1" t="s">
        <v>5687</v>
      </c>
      <c r="R528" s="1" t="s">
        <v>7321</v>
      </c>
      <c r="S528" s="1" t="s">
        <v>75</v>
      </c>
      <c r="T528" s="1" t="s">
        <v>5689</v>
      </c>
      <c r="U528" s="1" t="s">
        <v>5690</v>
      </c>
      <c r="V528" s="1" t="s">
        <v>5691</v>
      </c>
    </row>
    <row r="529" s="1" customFormat="1" spans="1:22">
      <c r="A529" s="1" t="s">
        <v>3509</v>
      </c>
      <c r="B529" s="1" t="s">
        <v>188</v>
      </c>
      <c r="C529" s="1" t="s">
        <v>3510</v>
      </c>
      <c r="D529" s="1" t="s">
        <v>7322</v>
      </c>
      <c r="E529" s="1" t="s">
        <v>7323</v>
      </c>
      <c r="F529" s="1" t="s">
        <v>662</v>
      </c>
      <c r="G529" s="1" t="s">
        <v>83</v>
      </c>
      <c r="H529" s="1" t="s">
        <v>5681</v>
      </c>
      <c r="I529" s="1" t="s">
        <v>7324</v>
      </c>
      <c r="J529" s="1" t="s">
        <v>5683</v>
      </c>
      <c r="K529" s="1" t="s">
        <v>7324</v>
      </c>
      <c r="L529" s="1" t="s">
        <v>7324</v>
      </c>
      <c r="M529" s="1" t="s">
        <v>5684</v>
      </c>
      <c r="N529" s="1" t="s">
        <v>5684</v>
      </c>
      <c r="O529" s="1" t="s">
        <v>5685</v>
      </c>
      <c r="P529" s="1" t="s">
        <v>5686</v>
      </c>
      <c r="Q529" s="1" t="s">
        <v>5687</v>
      </c>
      <c r="R529" s="1" t="s">
        <v>7325</v>
      </c>
      <c r="S529" s="1" t="s">
        <v>75</v>
      </c>
      <c r="T529" s="1" t="s">
        <v>5689</v>
      </c>
      <c r="U529" s="1" t="s">
        <v>5655</v>
      </c>
      <c r="V529" s="1" t="s">
        <v>5738</v>
      </c>
    </row>
    <row r="530" s="1" customFormat="1" spans="1:22">
      <c r="A530" s="1" t="s">
        <v>4812</v>
      </c>
      <c r="B530" s="1" t="s">
        <v>188</v>
      </c>
      <c r="C530" s="1" t="s">
        <v>4813</v>
      </c>
      <c r="D530" s="1" t="s">
        <v>2280</v>
      </c>
      <c r="E530" s="1" t="s">
        <v>7326</v>
      </c>
      <c r="F530" s="1" t="s">
        <v>2725</v>
      </c>
      <c r="G530" s="1" t="s">
        <v>94</v>
      </c>
      <c r="H530" s="1" t="s">
        <v>5681</v>
      </c>
      <c r="I530" s="1" t="s">
        <v>7327</v>
      </c>
      <c r="J530" s="1" t="s">
        <v>5683</v>
      </c>
      <c r="K530" s="1" t="s">
        <v>7327</v>
      </c>
      <c r="L530" s="1" t="s">
        <v>7327</v>
      </c>
      <c r="M530" s="1" t="s">
        <v>5684</v>
      </c>
      <c r="N530" s="1" t="s">
        <v>5684</v>
      </c>
      <c r="O530" s="1" t="s">
        <v>5685</v>
      </c>
      <c r="P530" s="1" t="s">
        <v>5686</v>
      </c>
      <c r="Q530" s="1" t="s">
        <v>5687</v>
      </c>
      <c r="R530" s="1" t="s">
        <v>7328</v>
      </c>
      <c r="S530" s="1" t="s">
        <v>75</v>
      </c>
      <c r="T530" s="1" t="s">
        <v>5689</v>
      </c>
      <c r="U530" s="1" t="s">
        <v>5690</v>
      </c>
      <c r="V530" s="1" t="s">
        <v>5749</v>
      </c>
    </row>
    <row r="531" s="1" customFormat="1" spans="1:22">
      <c r="A531" s="1" t="s">
        <v>4946</v>
      </c>
      <c r="B531" s="1" t="s">
        <v>188</v>
      </c>
      <c r="C531" s="1" t="s">
        <v>4947</v>
      </c>
      <c r="D531" s="1" t="s">
        <v>3370</v>
      </c>
      <c r="E531" s="1" t="s">
        <v>7329</v>
      </c>
      <c r="F531" s="1" t="s">
        <v>662</v>
      </c>
      <c r="G531" s="1" t="s">
        <v>94</v>
      </c>
      <c r="H531" s="1" t="s">
        <v>5681</v>
      </c>
      <c r="I531" s="1" t="s">
        <v>7330</v>
      </c>
      <c r="J531" s="1" t="s">
        <v>5683</v>
      </c>
      <c r="K531" s="1" t="s">
        <v>7330</v>
      </c>
      <c r="L531" s="1" t="s">
        <v>7330</v>
      </c>
      <c r="M531" s="1" t="s">
        <v>5684</v>
      </c>
      <c r="N531" s="1" t="s">
        <v>5684</v>
      </c>
      <c r="O531" s="1" t="s">
        <v>5685</v>
      </c>
      <c r="P531" s="1" t="s">
        <v>5686</v>
      </c>
      <c r="Q531" s="1" t="s">
        <v>5687</v>
      </c>
      <c r="R531" s="1" t="s">
        <v>7331</v>
      </c>
      <c r="S531" s="1" t="s">
        <v>75</v>
      </c>
      <c r="T531" s="1" t="s">
        <v>5689</v>
      </c>
      <c r="U531" s="1" t="s">
        <v>5690</v>
      </c>
      <c r="V531" s="1" t="s">
        <v>5691</v>
      </c>
    </row>
    <row r="532" s="1" customFormat="1" spans="1:22">
      <c r="A532" s="1" t="s">
        <v>4035</v>
      </c>
      <c r="B532" s="1" t="s">
        <v>188</v>
      </c>
      <c r="C532" s="1" t="s">
        <v>4036</v>
      </c>
      <c r="D532" s="1" t="s">
        <v>4038</v>
      </c>
      <c r="E532" s="1" t="s">
        <v>7332</v>
      </c>
      <c r="F532" s="1" t="s">
        <v>83</v>
      </c>
      <c r="G532" s="1" t="s">
        <v>2725</v>
      </c>
      <c r="H532" s="1" t="s">
        <v>5681</v>
      </c>
      <c r="I532" s="1" t="s">
        <v>7333</v>
      </c>
      <c r="J532" s="1" t="s">
        <v>5683</v>
      </c>
      <c r="K532" s="1" t="s">
        <v>7333</v>
      </c>
      <c r="L532" s="1" t="s">
        <v>7333</v>
      </c>
      <c r="M532" s="1" t="s">
        <v>5684</v>
      </c>
      <c r="N532" s="1" t="s">
        <v>5684</v>
      </c>
      <c r="O532" s="1" t="s">
        <v>5685</v>
      </c>
      <c r="P532" s="1" t="s">
        <v>5686</v>
      </c>
      <c r="Q532" s="1" t="s">
        <v>5687</v>
      </c>
      <c r="R532" s="1" t="s">
        <v>7334</v>
      </c>
      <c r="S532" s="1" t="s">
        <v>75</v>
      </c>
      <c r="T532" s="1" t="s">
        <v>5689</v>
      </c>
      <c r="U532" s="1" t="s">
        <v>5690</v>
      </c>
      <c r="V532" s="1" t="s">
        <v>5738</v>
      </c>
    </row>
    <row r="533" s="1" customFormat="1" spans="1:22">
      <c r="A533" s="1" t="s">
        <v>1443</v>
      </c>
      <c r="B533" s="1" t="s">
        <v>188</v>
      </c>
      <c r="C533" s="1" t="s">
        <v>1444</v>
      </c>
      <c r="D533" s="1" t="s">
        <v>5739</v>
      </c>
      <c r="E533" s="1" t="s">
        <v>7335</v>
      </c>
      <c r="F533" s="1" t="s">
        <v>82</v>
      </c>
      <c r="G533" s="1" t="s">
        <v>662</v>
      </c>
      <c r="H533" s="1" t="s">
        <v>5681</v>
      </c>
      <c r="I533" s="1" t="s">
        <v>6440</v>
      </c>
      <c r="J533" s="1" t="s">
        <v>5683</v>
      </c>
      <c r="K533" s="1" t="s">
        <v>6440</v>
      </c>
      <c r="L533" s="1" t="s">
        <v>6440</v>
      </c>
      <c r="M533" s="1" t="s">
        <v>5684</v>
      </c>
      <c r="N533" s="1" t="s">
        <v>5684</v>
      </c>
      <c r="O533" s="1" t="s">
        <v>5685</v>
      </c>
      <c r="P533" s="1" t="s">
        <v>5686</v>
      </c>
      <c r="Q533" s="1" t="s">
        <v>5687</v>
      </c>
      <c r="R533" s="1" t="s">
        <v>7336</v>
      </c>
      <c r="S533" s="1" t="s">
        <v>75</v>
      </c>
      <c r="T533" s="1" t="s">
        <v>5689</v>
      </c>
      <c r="U533" s="1" t="s">
        <v>5690</v>
      </c>
      <c r="V533" s="1" t="s">
        <v>5738</v>
      </c>
    </row>
    <row r="534" s="1" customFormat="1" spans="1:22">
      <c r="A534" s="1" t="s">
        <v>3376</v>
      </c>
      <c r="B534" s="1" t="s">
        <v>188</v>
      </c>
      <c r="C534" s="1" t="s">
        <v>3377</v>
      </c>
      <c r="D534" s="1" t="s">
        <v>3379</v>
      </c>
      <c r="E534" s="1" t="s">
        <v>7337</v>
      </c>
      <c r="F534" s="1" t="s">
        <v>662</v>
      </c>
      <c r="G534" s="1" t="s">
        <v>83</v>
      </c>
      <c r="H534" s="1" t="s">
        <v>5681</v>
      </c>
      <c r="I534" s="1" t="s">
        <v>7338</v>
      </c>
      <c r="J534" s="1" t="s">
        <v>5683</v>
      </c>
      <c r="K534" s="1" t="s">
        <v>7338</v>
      </c>
      <c r="L534" s="1" t="s">
        <v>7338</v>
      </c>
      <c r="M534" s="1" t="s">
        <v>5684</v>
      </c>
      <c r="N534" s="1" t="s">
        <v>5684</v>
      </c>
      <c r="O534" s="1" t="s">
        <v>5685</v>
      </c>
      <c r="P534" s="1" t="s">
        <v>5686</v>
      </c>
      <c r="Q534" s="1" t="s">
        <v>5687</v>
      </c>
      <c r="R534" s="1" t="s">
        <v>7339</v>
      </c>
      <c r="S534" s="1" t="s">
        <v>75</v>
      </c>
      <c r="T534" s="1" t="s">
        <v>5689</v>
      </c>
      <c r="U534" s="1" t="s">
        <v>5690</v>
      </c>
      <c r="V534" s="1" t="s">
        <v>5953</v>
      </c>
    </row>
    <row r="535" s="1" customFormat="1" spans="1:22">
      <c r="A535" s="1" t="s">
        <v>1644</v>
      </c>
      <c r="B535" s="1" t="s">
        <v>188</v>
      </c>
      <c r="C535" s="1" t="s">
        <v>1645</v>
      </c>
      <c r="D535" s="1" t="s">
        <v>1611</v>
      </c>
      <c r="E535" s="1" t="s">
        <v>7340</v>
      </c>
      <c r="F535" s="1" t="s">
        <v>81</v>
      </c>
      <c r="G535" s="1" t="s">
        <v>662</v>
      </c>
      <c r="H535" s="1" t="s">
        <v>5681</v>
      </c>
      <c r="I535" s="1" t="s">
        <v>7229</v>
      </c>
      <c r="J535" s="1" t="s">
        <v>5683</v>
      </c>
      <c r="K535" s="1" t="s">
        <v>7229</v>
      </c>
      <c r="L535" s="1" t="s">
        <v>7229</v>
      </c>
      <c r="M535" s="1" t="s">
        <v>5684</v>
      </c>
      <c r="N535" s="1" t="s">
        <v>5684</v>
      </c>
      <c r="O535" s="1" t="s">
        <v>5685</v>
      </c>
      <c r="P535" s="1" t="s">
        <v>5686</v>
      </c>
      <c r="Q535" s="1" t="s">
        <v>5687</v>
      </c>
      <c r="R535" s="1" t="s">
        <v>7341</v>
      </c>
      <c r="S535" s="1" t="s">
        <v>75</v>
      </c>
      <c r="T535" s="1" t="s">
        <v>5689</v>
      </c>
      <c r="U535" s="1" t="s">
        <v>5690</v>
      </c>
      <c r="V535" s="1" t="s">
        <v>5691</v>
      </c>
    </row>
    <row r="536" s="1" customFormat="1" spans="1:22">
      <c r="A536" s="1" t="s">
        <v>1651</v>
      </c>
      <c r="B536" s="1" t="s">
        <v>188</v>
      </c>
      <c r="C536" s="1" t="s">
        <v>1652</v>
      </c>
      <c r="D536" s="1" t="s">
        <v>6909</v>
      </c>
      <c r="E536" s="1" t="s">
        <v>7342</v>
      </c>
      <c r="F536" s="1" t="s">
        <v>154</v>
      </c>
      <c r="G536" s="1" t="s">
        <v>662</v>
      </c>
      <c r="H536" s="1" t="s">
        <v>5681</v>
      </c>
      <c r="I536" s="1" t="s">
        <v>7343</v>
      </c>
      <c r="J536" s="1" t="s">
        <v>5683</v>
      </c>
      <c r="K536" s="1" t="s">
        <v>7343</v>
      </c>
      <c r="L536" s="1" t="s">
        <v>7343</v>
      </c>
      <c r="M536" s="1" t="s">
        <v>5684</v>
      </c>
      <c r="N536" s="1" t="s">
        <v>5684</v>
      </c>
      <c r="O536" s="1" t="s">
        <v>5685</v>
      </c>
      <c r="P536" s="1" t="s">
        <v>5686</v>
      </c>
      <c r="Q536" s="1" t="s">
        <v>5687</v>
      </c>
      <c r="R536" s="1" t="s">
        <v>7344</v>
      </c>
      <c r="S536" s="1" t="s">
        <v>75</v>
      </c>
      <c r="T536" s="1" t="s">
        <v>5689</v>
      </c>
      <c r="U536" s="1" t="s">
        <v>5690</v>
      </c>
      <c r="V536" s="1" t="s">
        <v>5691</v>
      </c>
    </row>
    <row r="537" s="1" customFormat="1" spans="1:22">
      <c r="A537" s="1" t="s">
        <v>4787</v>
      </c>
      <c r="B537" s="1" t="s">
        <v>188</v>
      </c>
      <c r="C537" s="1" t="s">
        <v>4788</v>
      </c>
      <c r="D537" s="1" t="s">
        <v>7345</v>
      </c>
      <c r="E537" s="1" t="s">
        <v>7346</v>
      </c>
      <c r="F537" s="1" t="s">
        <v>83</v>
      </c>
      <c r="G537" s="1" t="s">
        <v>94</v>
      </c>
      <c r="H537" s="1" t="s">
        <v>5681</v>
      </c>
      <c r="I537" s="1" t="s">
        <v>7044</v>
      </c>
      <c r="J537" s="1" t="s">
        <v>5683</v>
      </c>
      <c r="K537" s="1" t="s">
        <v>7044</v>
      </c>
      <c r="L537" s="1" t="s">
        <v>7044</v>
      </c>
      <c r="M537" s="1" t="s">
        <v>5684</v>
      </c>
      <c r="N537" s="1" t="s">
        <v>5684</v>
      </c>
      <c r="O537" s="1" t="s">
        <v>5685</v>
      </c>
      <c r="P537" s="1" t="s">
        <v>5686</v>
      </c>
      <c r="Q537" s="1" t="s">
        <v>5687</v>
      </c>
      <c r="R537" s="1" t="s">
        <v>7347</v>
      </c>
      <c r="S537" s="1" t="s">
        <v>75</v>
      </c>
      <c r="T537" s="1" t="s">
        <v>5689</v>
      </c>
      <c r="U537" s="1" t="s">
        <v>5690</v>
      </c>
      <c r="V537" s="1" t="s">
        <v>5738</v>
      </c>
    </row>
    <row r="538" s="1" customFormat="1" spans="1:22">
      <c r="A538" s="1" t="s">
        <v>4780</v>
      </c>
      <c r="B538" s="1" t="s">
        <v>188</v>
      </c>
      <c r="C538" s="1" t="s">
        <v>4781</v>
      </c>
      <c r="D538" s="1" t="s">
        <v>7345</v>
      </c>
      <c r="E538" s="1" t="s">
        <v>7348</v>
      </c>
      <c r="F538" s="1" t="s">
        <v>83</v>
      </c>
      <c r="G538" s="1" t="s">
        <v>94</v>
      </c>
      <c r="H538" s="1" t="s">
        <v>5681</v>
      </c>
      <c r="I538" s="1" t="s">
        <v>7044</v>
      </c>
      <c r="J538" s="1" t="s">
        <v>5683</v>
      </c>
      <c r="K538" s="1" t="s">
        <v>7044</v>
      </c>
      <c r="L538" s="1" t="s">
        <v>7044</v>
      </c>
      <c r="M538" s="1" t="s">
        <v>5684</v>
      </c>
      <c r="N538" s="1" t="s">
        <v>5684</v>
      </c>
      <c r="O538" s="1" t="s">
        <v>5685</v>
      </c>
      <c r="P538" s="1" t="s">
        <v>5686</v>
      </c>
      <c r="Q538" s="1" t="s">
        <v>5687</v>
      </c>
      <c r="R538" s="1" t="s">
        <v>7349</v>
      </c>
      <c r="S538" s="1" t="s">
        <v>75</v>
      </c>
      <c r="T538" s="1" t="s">
        <v>5689</v>
      </c>
      <c r="U538" s="1" t="s">
        <v>5690</v>
      </c>
      <c r="V538" s="1" t="s">
        <v>5738</v>
      </c>
    </row>
    <row r="539" s="1" customFormat="1" spans="1:22">
      <c r="A539" s="1" t="s">
        <v>1436</v>
      </c>
      <c r="B539" s="1" t="s">
        <v>188</v>
      </c>
      <c r="C539" s="1" t="s">
        <v>1437</v>
      </c>
      <c r="D539" s="1" t="s">
        <v>1227</v>
      </c>
      <c r="E539" s="1" t="s">
        <v>7350</v>
      </c>
      <c r="F539" s="1" t="s">
        <v>82</v>
      </c>
      <c r="G539" s="1" t="s">
        <v>662</v>
      </c>
      <c r="H539" s="1" t="s">
        <v>5681</v>
      </c>
      <c r="I539" s="1" t="s">
        <v>7351</v>
      </c>
      <c r="J539" s="1" t="s">
        <v>5683</v>
      </c>
      <c r="K539" s="1" t="s">
        <v>7351</v>
      </c>
      <c r="L539" s="1" t="s">
        <v>7351</v>
      </c>
      <c r="M539" s="1" t="s">
        <v>5684</v>
      </c>
      <c r="N539" s="1" t="s">
        <v>5684</v>
      </c>
      <c r="O539" s="1" t="s">
        <v>5685</v>
      </c>
      <c r="P539" s="1" t="s">
        <v>5686</v>
      </c>
      <c r="Q539" s="1" t="s">
        <v>5687</v>
      </c>
      <c r="R539" s="1" t="s">
        <v>7352</v>
      </c>
      <c r="S539" s="1" t="s">
        <v>75</v>
      </c>
      <c r="T539" s="1" t="s">
        <v>5689</v>
      </c>
      <c r="U539" s="1" t="s">
        <v>5655</v>
      </c>
      <c r="V539" s="1" t="s">
        <v>5738</v>
      </c>
    </row>
    <row r="540" s="1" customFormat="1" spans="1:22">
      <c r="A540" s="1" t="s">
        <v>568</v>
      </c>
      <c r="B540" s="1" t="s">
        <v>188</v>
      </c>
      <c r="C540" s="1" t="s">
        <v>569</v>
      </c>
      <c r="D540" s="1" t="s">
        <v>571</v>
      </c>
      <c r="E540" s="1" t="s">
        <v>7353</v>
      </c>
      <c r="F540" s="1" t="s">
        <v>154</v>
      </c>
      <c r="G540" s="1" t="s">
        <v>82</v>
      </c>
      <c r="H540" s="1" t="s">
        <v>5681</v>
      </c>
      <c r="I540" s="1" t="s">
        <v>7354</v>
      </c>
      <c r="J540" s="1" t="s">
        <v>5683</v>
      </c>
      <c r="K540" s="1" t="s">
        <v>7354</v>
      </c>
      <c r="L540" s="1" t="s">
        <v>7354</v>
      </c>
      <c r="M540" s="1" t="s">
        <v>5684</v>
      </c>
      <c r="N540" s="1" t="s">
        <v>5684</v>
      </c>
      <c r="O540" s="1" t="s">
        <v>5685</v>
      </c>
      <c r="P540" s="1" t="s">
        <v>5686</v>
      </c>
      <c r="Q540" s="1" t="s">
        <v>5687</v>
      </c>
      <c r="R540" s="1" t="s">
        <v>7355</v>
      </c>
      <c r="S540" s="1" t="s">
        <v>75</v>
      </c>
      <c r="T540" s="1" t="s">
        <v>5689</v>
      </c>
      <c r="U540" s="1" t="s">
        <v>5655</v>
      </c>
      <c r="V540" s="1" t="s">
        <v>5738</v>
      </c>
    </row>
    <row r="541" s="1" customFormat="1" spans="1:22">
      <c r="A541" s="1" t="s">
        <v>4371</v>
      </c>
      <c r="B541" s="1" t="s">
        <v>188</v>
      </c>
      <c r="C541" s="1" t="s">
        <v>4372</v>
      </c>
      <c r="D541" s="1" t="s">
        <v>5893</v>
      </c>
      <c r="E541" s="1" t="s">
        <v>7356</v>
      </c>
      <c r="F541" s="1" t="s">
        <v>83</v>
      </c>
      <c r="G541" s="1" t="s">
        <v>2725</v>
      </c>
      <c r="H541" s="1" t="s">
        <v>5681</v>
      </c>
      <c r="I541" s="1" t="s">
        <v>7357</v>
      </c>
      <c r="J541" s="1" t="s">
        <v>5683</v>
      </c>
      <c r="K541" s="1" t="s">
        <v>7357</v>
      </c>
      <c r="L541" s="1" t="s">
        <v>7357</v>
      </c>
      <c r="M541" s="1" t="s">
        <v>5684</v>
      </c>
      <c r="N541" s="1" t="s">
        <v>5684</v>
      </c>
      <c r="O541" s="1" t="s">
        <v>5685</v>
      </c>
      <c r="P541" s="1" t="s">
        <v>5686</v>
      </c>
      <c r="Q541" s="1" t="s">
        <v>5687</v>
      </c>
      <c r="R541" s="1" t="s">
        <v>7358</v>
      </c>
      <c r="S541" s="1" t="s">
        <v>75</v>
      </c>
      <c r="T541" s="1" t="s">
        <v>5689</v>
      </c>
      <c r="U541" s="1" t="s">
        <v>5690</v>
      </c>
      <c r="V541" s="1" t="s">
        <v>5738</v>
      </c>
    </row>
    <row r="542" s="1" customFormat="1" spans="1:22">
      <c r="A542" s="1" t="s">
        <v>4818</v>
      </c>
      <c r="B542" s="1" t="s">
        <v>188</v>
      </c>
      <c r="C542" s="1" t="s">
        <v>4819</v>
      </c>
      <c r="D542" s="1" t="s">
        <v>2280</v>
      </c>
      <c r="E542" s="1" t="s">
        <v>7359</v>
      </c>
      <c r="F542" s="1" t="s">
        <v>2725</v>
      </c>
      <c r="G542" s="1" t="s">
        <v>94</v>
      </c>
      <c r="H542" s="1" t="s">
        <v>5681</v>
      </c>
      <c r="I542" s="1" t="s">
        <v>7360</v>
      </c>
      <c r="J542" s="1" t="s">
        <v>5683</v>
      </c>
      <c r="K542" s="1" t="s">
        <v>7360</v>
      </c>
      <c r="L542" s="1" t="s">
        <v>7360</v>
      </c>
      <c r="M542" s="1" t="s">
        <v>5684</v>
      </c>
      <c r="N542" s="1" t="s">
        <v>5684</v>
      </c>
      <c r="O542" s="1" t="s">
        <v>5685</v>
      </c>
      <c r="P542" s="1" t="s">
        <v>5686</v>
      </c>
      <c r="Q542" s="1" t="s">
        <v>5687</v>
      </c>
      <c r="R542" s="1" t="s">
        <v>7361</v>
      </c>
      <c r="S542" s="1" t="s">
        <v>75</v>
      </c>
      <c r="T542" s="1" t="s">
        <v>5689</v>
      </c>
      <c r="U542" s="1" t="s">
        <v>5690</v>
      </c>
      <c r="V542" s="1" t="s">
        <v>5749</v>
      </c>
    </row>
    <row r="543" s="1" customFormat="1" spans="1:22">
      <c r="A543" s="1" t="s">
        <v>722</v>
      </c>
      <c r="B543" s="1" t="s">
        <v>188</v>
      </c>
      <c r="C543" s="1" t="s">
        <v>723</v>
      </c>
      <c r="D543" s="1" t="s">
        <v>725</v>
      </c>
      <c r="E543" s="1" t="s">
        <v>7362</v>
      </c>
      <c r="F543" s="1" t="s">
        <v>248</v>
      </c>
      <c r="G543" s="1" t="s">
        <v>82</v>
      </c>
      <c r="H543" s="1" t="s">
        <v>5681</v>
      </c>
      <c r="I543" s="1" t="s">
        <v>7363</v>
      </c>
      <c r="J543" s="1" t="s">
        <v>5683</v>
      </c>
      <c r="K543" s="1" t="s">
        <v>7363</v>
      </c>
      <c r="L543" s="1" t="s">
        <v>7363</v>
      </c>
      <c r="M543" s="1" t="s">
        <v>5684</v>
      </c>
      <c r="N543" s="1" t="s">
        <v>5684</v>
      </c>
      <c r="O543" s="1" t="s">
        <v>5685</v>
      </c>
      <c r="P543" s="1" t="s">
        <v>5686</v>
      </c>
      <c r="Q543" s="1" t="s">
        <v>5687</v>
      </c>
      <c r="R543" s="1" t="s">
        <v>7364</v>
      </c>
      <c r="S543" s="1" t="s">
        <v>75</v>
      </c>
      <c r="T543" s="1" t="s">
        <v>5689</v>
      </c>
      <c r="U543" s="1" t="s">
        <v>5655</v>
      </c>
      <c r="V543" s="1" t="s">
        <v>5691</v>
      </c>
    </row>
    <row r="544" s="1" customFormat="1" spans="1:22">
      <c r="A544" s="1" t="s">
        <v>952</v>
      </c>
      <c r="B544" s="1" t="s">
        <v>188</v>
      </c>
      <c r="C544" s="1" t="s">
        <v>953</v>
      </c>
      <c r="D544" s="1" t="s">
        <v>7365</v>
      </c>
      <c r="E544" s="1" t="s">
        <v>7366</v>
      </c>
      <c r="F544" s="1" t="s">
        <v>154</v>
      </c>
      <c r="G544" s="1" t="s">
        <v>82</v>
      </c>
      <c r="H544" s="1" t="s">
        <v>5681</v>
      </c>
      <c r="I544" s="1" t="s">
        <v>7367</v>
      </c>
      <c r="J544" s="1" t="s">
        <v>5683</v>
      </c>
      <c r="K544" s="1" t="s">
        <v>7367</v>
      </c>
      <c r="L544" s="1" t="s">
        <v>7367</v>
      </c>
      <c r="M544" s="1" t="s">
        <v>5684</v>
      </c>
      <c r="N544" s="1" t="s">
        <v>5684</v>
      </c>
      <c r="O544" s="1" t="s">
        <v>5685</v>
      </c>
      <c r="P544" s="1" t="s">
        <v>5686</v>
      </c>
      <c r="Q544" s="1" t="s">
        <v>5687</v>
      </c>
      <c r="R544" s="1" t="s">
        <v>7368</v>
      </c>
      <c r="S544" s="1" t="s">
        <v>75</v>
      </c>
      <c r="T544" s="1" t="s">
        <v>5689</v>
      </c>
      <c r="U544" s="1" t="s">
        <v>5655</v>
      </c>
      <c r="V544" s="1" t="s">
        <v>5867</v>
      </c>
    </row>
    <row r="545" s="1" customFormat="1" spans="1:22">
      <c r="A545" s="1" t="s">
        <v>2554</v>
      </c>
      <c r="B545" s="1" t="s">
        <v>188</v>
      </c>
      <c r="C545" s="1" t="s">
        <v>2555</v>
      </c>
      <c r="D545" s="1" t="s">
        <v>2527</v>
      </c>
      <c r="E545" s="1" t="s">
        <v>7369</v>
      </c>
      <c r="F545" s="1" t="s">
        <v>82</v>
      </c>
      <c r="G545" s="1" t="s">
        <v>663</v>
      </c>
      <c r="H545" s="1" t="s">
        <v>5681</v>
      </c>
      <c r="I545" s="1" t="s">
        <v>7370</v>
      </c>
      <c r="J545" s="1" t="s">
        <v>5683</v>
      </c>
      <c r="K545" s="1" t="s">
        <v>7370</v>
      </c>
      <c r="L545" s="1" t="s">
        <v>7370</v>
      </c>
      <c r="M545" s="1" t="s">
        <v>5684</v>
      </c>
      <c r="N545" s="1" t="s">
        <v>5684</v>
      </c>
      <c r="O545" s="1" t="s">
        <v>5685</v>
      </c>
      <c r="P545" s="1" t="s">
        <v>5686</v>
      </c>
      <c r="Q545" s="1" t="s">
        <v>5687</v>
      </c>
      <c r="R545" s="1" t="s">
        <v>7371</v>
      </c>
      <c r="S545" s="1" t="s">
        <v>75</v>
      </c>
      <c r="T545" s="1" t="s">
        <v>5689</v>
      </c>
      <c r="U545" s="1" t="s">
        <v>5690</v>
      </c>
      <c r="V545" s="1" t="s">
        <v>5691</v>
      </c>
    </row>
    <row r="546" s="1" customFormat="1" spans="1:22">
      <c r="A546" s="1" t="s">
        <v>1676</v>
      </c>
      <c r="B546" s="1" t="s">
        <v>188</v>
      </c>
      <c r="C546" s="1" t="s">
        <v>1677</v>
      </c>
      <c r="D546" s="1" t="s">
        <v>747</v>
      </c>
      <c r="E546" s="1" t="s">
        <v>7372</v>
      </c>
      <c r="F546" s="1" t="s">
        <v>81</v>
      </c>
      <c r="G546" s="1" t="s">
        <v>662</v>
      </c>
      <c r="H546" s="1" t="s">
        <v>5681</v>
      </c>
      <c r="I546" s="1" t="s">
        <v>7373</v>
      </c>
      <c r="J546" s="1" t="s">
        <v>5683</v>
      </c>
      <c r="K546" s="1" t="s">
        <v>7373</v>
      </c>
      <c r="L546" s="1" t="s">
        <v>7373</v>
      </c>
      <c r="M546" s="1" t="s">
        <v>5684</v>
      </c>
      <c r="N546" s="1" t="s">
        <v>5684</v>
      </c>
      <c r="O546" s="1" t="s">
        <v>5685</v>
      </c>
      <c r="P546" s="1" t="s">
        <v>5686</v>
      </c>
      <c r="Q546" s="1" t="s">
        <v>5687</v>
      </c>
      <c r="R546" s="1" t="s">
        <v>7374</v>
      </c>
      <c r="S546" s="1" t="s">
        <v>75</v>
      </c>
      <c r="T546" s="1" t="s">
        <v>5689</v>
      </c>
      <c r="U546" s="1" t="s">
        <v>5655</v>
      </c>
      <c r="V546" s="1" t="s">
        <v>5691</v>
      </c>
    </row>
    <row r="547" s="1" customFormat="1" spans="1:22">
      <c r="A547" s="1" t="s">
        <v>4747</v>
      </c>
      <c r="B547" s="1" t="s">
        <v>188</v>
      </c>
      <c r="C547" s="1" t="s">
        <v>4748</v>
      </c>
      <c r="D547" s="1" t="s">
        <v>3070</v>
      </c>
      <c r="E547" s="1" t="s">
        <v>7375</v>
      </c>
      <c r="F547" s="1" t="s">
        <v>83</v>
      </c>
      <c r="G547" s="1" t="s">
        <v>94</v>
      </c>
      <c r="H547" s="1" t="s">
        <v>5681</v>
      </c>
      <c r="I547" s="1" t="s">
        <v>7277</v>
      </c>
      <c r="J547" s="1" t="s">
        <v>5683</v>
      </c>
      <c r="K547" s="1" t="s">
        <v>7277</v>
      </c>
      <c r="L547" s="1" t="s">
        <v>7277</v>
      </c>
      <c r="M547" s="1" t="s">
        <v>5684</v>
      </c>
      <c r="N547" s="1" t="s">
        <v>5684</v>
      </c>
      <c r="O547" s="1" t="s">
        <v>5685</v>
      </c>
      <c r="P547" s="1" t="s">
        <v>5686</v>
      </c>
      <c r="Q547" s="1" t="s">
        <v>5687</v>
      </c>
      <c r="R547" s="1" t="s">
        <v>7376</v>
      </c>
      <c r="S547" s="1" t="s">
        <v>75</v>
      </c>
      <c r="T547" s="1" t="s">
        <v>5689</v>
      </c>
      <c r="U547" s="1" t="s">
        <v>5690</v>
      </c>
      <c r="V547" s="1" t="s">
        <v>5738</v>
      </c>
    </row>
    <row r="548" s="1" customFormat="1" spans="1:22">
      <c r="A548" s="1" t="s">
        <v>2632</v>
      </c>
      <c r="B548" s="1" t="s">
        <v>248</v>
      </c>
      <c r="C548" s="1" t="s">
        <v>2633</v>
      </c>
      <c r="D548" s="1" t="s">
        <v>2635</v>
      </c>
      <c r="E548" s="1" t="s">
        <v>7377</v>
      </c>
      <c r="F548" s="1" t="s">
        <v>662</v>
      </c>
      <c r="G548" s="1" t="s">
        <v>663</v>
      </c>
      <c r="H548" s="1" t="s">
        <v>5681</v>
      </c>
      <c r="I548" s="1" t="s">
        <v>7378</v>
      </c>
      <c r="J548" s="1" t="s">
        <v>5683</v>
      </c>
      <c r="K548" s="1" t="s">
        <v>7378</v>
      </c>
      <c r="L548" s="1" t="s">
        <v>7378</v>
      </c>
      <c r="M548" s="1" t="s">
        <v>5684</v>
      </c>
      <c r="N548" s="1" t="s">
        <v>5684</v>
      </c>
      <c r="O548" s="1" t="s">
        <v>5685</v>
      </c>
      <c r="P548" s="1" t="s">
        <v>5686</v>
      </c>
      <c r="Q548" s="1" t="s">
        <v>5687</v>
      </c>
      <c r="R548" s="1" t="s">
        <v>7379</v>
      </c>
      <c r="S548" s="1" t="s">
        <v>75</v>
      </c>
      <c r="T548" s="1" t="s">
        <v>5689</v>
      </c>
      <c r="U548" s="1" t="s">
        <v>5655</v>
      </c>
      <c r="V548" s="1" t="s">
        <v>5749</v>
      </c>
    </row>
    <row r="549" s="1" customFormat="1" spans="1:22">
      <c r="A549" s="1" t="s">
        <v>4031</v>
      </c>
      <c r="B549" s="1" t="s">
        <v>248</v>
      </c>
      <c r="C549" s="1" t="s">
        <v>4032</v>
      </c>
      <c r="D549" s="1" t="s">
        <v>3070</v>
      </c>
      <c r="E549" s="1" t="s">
        <v>7380</v>
      </c>
      <c r="F549" s="1" t="s">
        <v>83</v>
      </c>
      <c r="G549" s="1" t="s">
        <v>2725</v>
      </c>
      <c r="H549" s="1" t="s">
        <v>5681</v>
      </c>
      <c r="I549" s="1" t="s">
        <v>7381</v>
      </c>
      <c r="J549" s="1" t="s">
        <v>5683</v>
      </c>
      <c r="K549" s="1" t="s">
        <v>7381</v>
      </c>
      <c r="L549" s="1" t="s">
        <v>7381</v>
      </c>
      <c r="M549" s="1" t="s">
        <v>5684</v>
      </c>
      <c r="N549" s="1" t="s">
        <v>5684</v>
      </c>
      <c r="O549" s="1" t="s">
        <v>5685</v>
      </c>
      <c r="P549" s="1" t="s">
        <v>5686</v>
      </c>
      <c r="Q549" s="1" t="s">
        <v>5687</v>
      </c>
      <c r="R549" s="1" t="s">
        <v>7382</v>
      </c>
      <c r="S549" s="1" t="s">
        <v>75</v>
      </c>
      <c r="T549" s="1" t="s">
        <v>5689</v>
      </c>
      <c r="U549" s="1" t="s">
        <v>5690</v>
      </c>
      <c r="V549" s="1" t="s">
        <v>5738</v>
      </c>
    </row>
    <row r="550" s="1" customFormat="1" spans="1:22">
      <c r="A550" s="1" t="s">
        <v>243</v>
      </c>
      <c r="B550" s="1" t="s">
        <v>248</v>
      </c>
      <c r="C550" s="1" t="s">
        <v>244</v>
      </c>
      <c r="D550" s="1" t="s">
        <v>246</v>
      </c>
      <c r="E550" s="1" t="s">
        <v>7383</v>
      </c>
      <c r="F550" s="1" t="s">
        <v>154</v>
      </c>
      <c r="G550" s="1" t="s">
        <v>82</v>
      </c>
      <c r="H550" s="1" t="s">
        <v>5681</v>
      </c>
      <c r="I550" s="1" t="s">
        <v>7384</v>
      </c>
      <c r="J550" s="1" t="s">
        <v>5683</v>
      </c>
      <c r="K550" s="1" t="s">
        <v>7384</v>
      </c>
      <c r="L550" s="1" t="s">
        <v>7384</v>
      </c>
      <c r="M550" s="1" t="s">
        <v>5684</v>
      </c>
      <c r="N550" s="1" t="s">
        <v>5684</v>
      </c>
      <c r="O550" s="1" t="s">
        <v>5685</v>
      </c>
      <c r="P550" s="1" t="s">
        <v>5686</v>
      </c>
      <c r="Q550" s="1" t="s">
        <v>5687</v>
      </c>
      <c r="R550" s="1" t="s">
        <v>7385</v>
      </c>
      <c r="S550" s="1" t="s">
        <v>75</v>
      </c>
      <c r="T550" s="1" t="s">
        <v>5689</v>
      </c>
      <c r="U550" s="1" t="s">
        <v>5655</v>
      </c>
      <c r="V550" s="1" t="s">
        <v>5713</v>
      </c>
    </row>
    <row r="551" s="1" customFormat="1" spans="1:22">
      <c r="A551" s="1" t="s">
        <v>736</v>
      </c>
      <c r="B551" s="1" t="s">
        <v>248</v>
      </c>
      <c r="C551" s="1" t="s">
        <v>737</v>
      </c>
      <c r="D551" s="1" t="s">
        <v>7283</v>
      </c>
      <c r="E551" s="1" t="s">
        <v>7386</v>
      </c>
      <c r="F551" s="1" t="s">
        <v>248</v>
      </c>
      <c r="G551" s="1" t="s">
        <v>82</v>
      </c>
      <c r="H551" s="1" t="s">
        <v>5681</v>
      </c>
      <c r="I551" s="1" t="s">
        <v>6499</v>
      </c>
      <c r="J551" s="1" t="s">
        <v>5683</v>
      </c>
      <c r="K551" s="1" t="s">
        <v>6499</v>
      </c>
      <c r="L551" s="1" t="s">
        <v>6499</v>
      </c>
      <c r="M551" s="1" t="s">
        <v>5684</v>
      </c>
      <c r="N551" s="1" t="s">
        <v>5684</v>
      </c>
      <c r="O551" s="1" t="s">
        <v>5685</v>
      </c>
      <c r="P551" s="1" t="s">
        <v>5686</v>
      </c>
      <c r="Q551" s="1" t="s">
        <v>5687</v>
      </c>
      <c r="R551" s="1" t="s">
        <v>7387</v>
      </c>
      <c r="S551" s="1" t="s">
        <v>75</v>
      </c>
      <c r="T551" s="1" t="s">
        <v>5689</v>
      </c>
      <c r="U551" s="1" t="s">
        <v>5690</v>
      </c>
      <c r="V551" s="1" t="s">
        <v>5691</v>
      </c>
    </row>
    <row r="552" s="1" customFormat="1" spans="1:22">
      <c r="A552" s="1" t="s">
        <v>1698</v>
      </c>
      <c r="B552" s="1" t="s">
        <v>248</v>
      </c>
      <c r="C552" s="1" t="s">
        <v>1699</v>
      </c>
      <c r="D552" s="1" t="s">
        <v>1611</v>
      </c>
      <c r="E552" s="1" t="s">
        <v>7388</v>
      </c>
      <c r="F552" s="1" t="s">
        <v>81</v>
      </c>
      <c r="G552" s="1" t="s">
        <v>662</v>
      </c>
      <c r="H552" s="1" t="s">
        <v>5681</v>
      </c>
      <c r="I552" s="1" t="s">
        <v>7229</v>
      </c>
      <c r="J552" s="1" t="s">
        <v>5683</v>
      </c>
      <c r="K552" s="1" t="s">
        <v>7229</v>
      </c>
      <c r="L552" s="1" t="s">
        <v>7229</v>
      </c>
      <c r="M552" s="1" t="s">
        <v>5684</v>
      </c>
      <c r="N552" s="1" t="s">
        <v>5684</v>
      </c>
      <c r="O552" s="1" t="s">
        <v>5685</v>
      </c>
      <c r="P552" s="1" t="s">
        <v>5686</v>
      </c>
      <c r="Q552" s="1" t="s">
        <v>5687</v>
      </c>
      <c r="R552" s="1" t="s">
        <v>7389</v>
      </c>
      <c r="S552" s="1" t="s">
        <v>75</v>
      </c>
      <c r="T552" s="1" t="s">
        <v>5689</v>
      </c>
      <c r="U552" s="1" t="s">
        <v>5690</v>
      </c>
      <c r="V552" s="1" t="s">
        <v>5691</v>
      </c>
    </row>
    <row r="553" s="1" customFormat="1" spans="1:22">
      <c r="A553" s="1" t="s">
        <v>4290</v>
      </c>
      <c r="B553" s="1" t="s">
        <v>248</v>
      </c>
      <c r="C553" s="1" t="s">
        <v>4291</v>
      </c>
      <c r="D553" s="1" t="s">
        <v>1611</v>
      </c>
      <c r="E553" s="1" t="s">
        <v>7390</v>
      </c>
      <c r="F553" s="1" t="s">
        <v>81</v>
      </c>
      <c r="G553" s="1" t="s">
        <v>2725</v>
      </c>
      <c r="H553" s="1" t="s">
        <v>5681</v>
      </c>
      <c r="I553" s="1" t="s">
        <v>7391</v>
      </c>
      <c r="J553" s="1" t="s">
        <v>5683</v>
      </c>
      <c r="K553" s="1" t="s">
        <v>7391</v>
      </c>
      <c r="L553" s="1" t="s">
        <v>7391</v>
      </c>
      <c r="M553" s="1" t="s">
        <v>5684</v>
      </c>
      <c r="N553" s="1" t="s">
        <v>5684</v>
      </c>
      <c r="O553" s="1" t="s">
        <v>5685</v>
      </c>
      <c r="P553" s="1" t="s">
        <v>5686</v>
      </c>
      <c r="Q553" s="1" t="s">
        <v>5687</v>
      </c>
      <c r="R553" s="1" t="s">
        <v>7392</v>
      </c>
      <c r="S553" s="1" t="s">
        <v>75</v>
      </c>
      <c r="T553" s="1" t="s">
        <v>5689</v>
      </c>
      <c r="U553" s="1" t="s">
        <v>5690</v>
      </c>
      <c r="V553" s="1" t="s">
        <v>5691</v>
      </c>
    </row>
    <row r="554" s="1" customFormat="1" spans="1:22">
      <c r="A554" s="1" t="s">
        <v>2059</v>
      </c>
      <c r="B554" s="1" t="s">
        <v>248</v>
      </c>
      <c r="C554" s="1" t="s">
        <v>2060</v>
      </c>
      <c r="D554" s="1" t="s">
        <v>7393</v>
      </c>
      <c r="E554" s="1" t="s">
        <v>7394</v>
      </c>
      <c r="F554" s="1" t="s">
        <v>662</v>
      </c>
      <c r="G554" s="1" t="s">
        <v>663</v>
      </c>
      <c r="H554" s="1" t="s">
        <v>5681</v>
      </c>
      <c r="I554" s="1" t="s">
        <v>7395</v>
      </c>
      <c r="J554" s="1" t="s">
        <v>5683</v>
      </c>
      <c r="K554" s="1" t="s">
        <v>7395</v>
      </c>
      <c r="L554" s="1" t="s">
        <v>7395</v>
      </c>
      <c r="M554" s="1" t="s">
        <v>5684</v>
      </c>
      <c r="N554" s="1" t="s">
        <v>5684</v>
      </c>
      <c r="O554" s="1" t="s">
        <v>5685</v>
      </c>
      <c r="P554" s="1" t="s">
        <v>5686</v>
      </c>
      <c r="Q554" s="1" t="s">
        <v>5687</v>
      </c>
      <c r="R554" s="1" t="s">
        <v>7396</v>
      </c>
      <c r="S554" s="1" t="s">
        <v>75</v>
      </c>
      <c r="T554" s="1" t="s">
        <v>5689</v>
      </c>
      <c r="U554" s="1" t="s">
        <v>5690</v>
      </c>
      <c r="V554" s="1" t="s">
        <v>5716</v>
      </c>
    </row>
    <row r="555" s="1" customFormat="1" spans="1:22">
      <c r="A555" s="1" t="s">
        <v>1740</v>
      </c>
      <c r="B555" s="1" t="s">
        <v>248</v>
      </c>
      <c r="C555" s="1" t="s">
        <v>1741</v>
      </c>
      <c r="D555" s="1" t="s">
        <v>1743</v>
      </c>
      <c r="E555" s="1" t="s">
        <v>7397</v>
      </c>
      <c r="F555" s="1" t="s">
        <v>81</v>
      </c>
      <c r="G555" s="1" t="s">
        <v>662</v>
      </c>
      <c r="H555" s="1" t="s">
        <v>5681</v>
      </c>
      <c r="I555" s="1" t="s">
        <v>7398</v>
      </c>
      <c r="J555" s="1" t="s">
        <v>5683</v>
      </c>
      <c r="K555" s="1" t="s">
        <v>7398</v>
      </c>
      <c r="L555" s="1" t="s">
        <v>7398</v>
      </c>
      <c r="M555" s="1" t="s">
        <v>5684</v>
      </c>
      <c r="N555" s="1" t="s">
        <v>5684</v>
      </c>
      <c r="O555" s="1" t="s">
        <v>5685</v>
      </c>
      <c r="P555" s="1" t="s">
        <v>5686</v>
      </c>
      <c r="Q555" s="1" t="s">
        <v>5687</v>
      </c>
      <c r="R555" s="1" t="s">
        <v>7399</v>
      </c>
      <c r="S555" s="1" t="s">
        <v>75</v>
      </c>
      <c r="T555" s="1" t="s">
        <v>5689</v>
      </c>
      <c r="U555" s="1" t="s">
        <v>5655</v>
      </c>
      <c r="V555" s="1" t="s">
        <v>5738</v>
      </c>
    </row>
    <row r="556" s="1" customFormat="1" spans="1:22">
      <c r="A556" s="1" t="s">
        <v>2840</v>
      </c>
      <c r="B556" s="1" t="s">
        <v>248</v>
      </c>
      <c r="C556" s="1" t="s">
        <v>2841</v>
      </c>
      <c r="D556" s="1" t="s">
        <v>7400</v>
      </c>
      <c r="E556" s="1" t="s">
        <v>7401</v>
      </c>
      <c r="F556" s="1" t="s">
        <v>662</v>
      </c>
      <c r="G556" s="1" t="s">
        <v>663</v>
      </c>
      <c r="H556" s="1" t="s">
        <v>5681</v>
      </c>
      <c r="I556" s="1" t="s">
        <v>7402</v>
      </c>
      <c r="J556" s="1" t="s">
        <v>5683</v>
      </c>
      <c r="K556" s="1" t="s">
        <v>7402</v>
      </c>
      <c r="L556" s="1" t="s">
        <v>7402</v>
      </c>
      <c r="M556" s="1" t="s">
        <v>5684</v>
      </c>
      <c r="N556" s="1" t="s">
        <v>5684</v>
      </c>
      <c r="O556" s="1" t="s">
        <v>5685</v>
      </c>
      <c r="P556" s="1" t="s">
        <v>5686</v>
      </c>
      <c r="Q556" s="1" t="s">
        <v>5687</v>
      </c>
      <c r="R556" s="1" t="s">
        <v>7403</v>
      </c>
      <c r="S556" s="1" t="s">
        <v>75</v>
      </c>
      <c r="T556" s="1" t="s">
        <v>5689</v>
      </c>
      <c r="U556" s="1" t="s">
        <v>5655</v>
      </c>
      <c r="V556" s="1" t="s">
        <v>5867</v>
      </c>
    </row>
    <row r="557" s="1" customFormat="1" spans="1:22">
      <c r="A557" s="1" t="s">
        <v>5412</v>
      </c>
      <c r="B557" s="1" t="s">
        <v>248</v>
      </c>
      <c r="C557" s="1" t="s">
        <v>5413</v>
      </c>
      <c r="D557" s="1" t="s">
        <v>2527</v>
      </c>
      <c r="E557" s="1" t="s">
        <v>7404</v>
      </c>
      <c r="F557" s="1" t="s">
        <v>94</v>
      </c>
      <c r="G557" s="1" t="s">
        <v>871</v>
      </c>
      <c r="H557" s="1" t="s">
        <v>5681</v>
      </c>
      <c r="I557" s="1" t="s">
        <v>7370</v>
      </c>
      <c r="J557" s="1" t="s">
        <v>5683</v>
      </c>
      <c r="K557" s="1" t="s">
        <v>7370</v>
      </c>
      <c r="L557" s="1" t="s">
        <v>7370</v>
      </c>
      <c r="M557" s="1" t="s">
        <v>5684</v>
      </c>
      <c r="N557" s="1" t="s">
        <v>5684</v>
      </c>
      <c r="O557" s="1" t="s">
        <v>5685</v>
      </c>
      <c r="P557" s="1" t="s">
        <v>5686</v>
      </c>
      <c r="Q557" s="1" t="s">
        <v>5687</v>
      </c>
      <c r="R557" s="1" t="s">
        <v>7405</v>
      </c>
      <c r="S557" s="1" t="s">
        <v>75</v>
      </c>
      <c r="T557" s="1" t="s">
        <v>5689</v>
      </c>
      <c r="U557" s="1" t="s">
        <v>5690</v>
      </c>
      <c r="V557" s="1" t="s">
        <v>5691</v>
      </c>
    </row>
    <row r="558" s="1" customFormat="1" spans="1:22">
      <c r="A558" s="1" t="s">
        <v>5420</v>
      </c>
      <c r="B558" s="1" t="s">
        <v>248</v>
      </c>
      <c r="C558" s="1" t="s">
        <v>5421</v>
      </c>
      <c r="D558" s="1" t="s">
        <v>2527</v>
      </c>
      <c r="E558" s="1" t="s">
        <v>7406</v>
      </c>
      <c r="F558" s="1" t="s">
        <v>94</v>
      </c>
      <c r="G558" s="1" t="s">
        <v>871</v>
      </c>
      <c r="H558" s="1" t="s">
        <v>5681</v>
      </c>
      <c r="I558" s="1" t="s">
        <v>7407</v>
      </c>
      <c r="J558" s="1" t="s">
        <v>5683</v>
      </c>
      <c r="K558" s="1" t="s">
        <v>7407</v>
      </c>
      <c r="L558" s="1" t="s">
        <v>7407</v>
      </c>
      <c r="M558" s="1" t="s">
        <v>5684</v>
      </c>
      <c r="N558" s="1" t="s">
        <v>5684</v>
      </c>
      <c r="O558" s="1" t="s">
        <v>5685</v>
      </c>
      <c r="P558" s="1" t="s">
        <v>5686</v>
      </c>
      <c r="Q558" s="1" t="s">
        <v>5687</v>
      </c>
      <c r="R558" s="1" t="s">
        <v>7408</v>
      </c>
      <c r="S558" s="1" t="s">
        <v>75</v>
      </c>
      <c r="T558" s="1" t="s">
        <v>5689</v>
      </c>
      <c r="U558" s="1" t="s">
        <v>5690</v>
      </c>
      <c r="V558" s="1" t="s">
        <v>5691</v>
      </c>
    </row>
    <row r="559" s="1" customFormat="1" spans="1:22">
      <c r="A559" s="1" t="s">
        <v>1689</v>
      </c>
      <c r="B559" s="1" t="s">
        <v>248</v>
      </c>
      <c r="C559" s="1" t="s">
        <v>1690</v>
      </c>
      <c r="D559" s="1" t="s">
        <v>7409</v>
      </c>
      <c r="E559" s="1" t="s">
        <v>7410</v>
      </c>
      <c r="F559" s="1" t="s">
        <v>248</v>
      </c>
      <c r="G559" s="1" t="s">
        <v>662</v>
      </c>
      <c r="H559" s="1" t="s">
        <v>5681</v>
      </c>
      <c r="I559" s="1" t="s">
        <v>7411</v>
      </c>
      <c r="J559" s="1" t="s">
        <v>5683</v>
      </c>
      <c r="K559" s="1" t="s">
        <v>7411</v>
      </c>
      <c r="L559" s="1" t="s">
        <v>7411</v>
      </c>
      <c r="M559" s="1" t="s">
        <v>5684</v>
      </c>
      <c r="N559" s="1" t="s">
        <v>5684</v>
      </c>
      <c r="O559" s="1" t="s">
        <v>5685</v>
      </c>
      <c r="P559" s="1" t="s">
        <v>5686</v>
      </c>
      <c r="Q559" s="1" t="s">
        <v>5687</v>
      </c>
      <c r="R559" s="1" t="s">
        <v>7412</v>
      </c>
      <c r="S559" s="1" t="s">
        <v>75</v>
      </c>
      <c r="T559" s="1" t="s">
        <v>5689</v>
      </c>
      <c r="U559" s="1" t="s">
        <v>5655</v>
      </c>
      <c r="V559" s="1" t="s">
        <v>5691</v>
      </c>
    </row>
    <row r="560" s="1" customFormat="1" spans="1:22">
      <c r="A560" s="1" t="s">
        <v>1669</v>
      </c>
      <c r="B560" s="1" t="s">
        <v>248</v>
      </c>
      <c r="C560" s="1" t="s">
        <v>1670</v>
      </c>
      <c r="D560" s="1" t="s">
        <v>1672</v>
      </c>
      <c r="E560" s="1" t="s">
        <v>7413</v>
      </c>
      <c r="F560" s="1" t="s">
        <v>82</v>
      </c>
      <c r="G560" s="1" t="s">
        <v>662</v>
      </c>
      <c r="H560" s="1" t="s">
        <v>5681</v>
      </c>
      <c r="I560" s="1" t="s">
        <v>7414</v>
      </c>
      <c r="J560" s="1" t="s">
        <v>5683</v>
      </c>
      <c r="K560" s="1" t="s">
        <v>7414</v>
      </c>
      <c r="L560" s="1" t="s">
        <v>7414</v>
      </c>
      <c r="M560" s="1" t="s">
        <v>5684</v>
      </c>
      <c r="N560" s="1" t="s">
        <v>5684</v>
      </c>
      <c r="O560" s="1" t="s">
        <v>5685</v>
      </c>
      <c r="P560" s="1" t="s">
        <v>5686</v>
      </c>
      <c r="Q560" s="1" t="s">
        <v>5687</v>
      </c>
      <c r="R560" s="1" t="s">
        <v>7415</v>
      </c>
      <c r="S560" s="1" t="s">
        <v>75</v>
      </c>
      <c r="T560" s="1" t="s">
        <v>5689</v>
      </c>
      <c r="U560" s="1" t="s">
        <v>5655</v>
      </c>
      <c r="V560" s="1" t="s">
        <v>5705</v>
      </c>
    </row>
    <row r="561" s="1" customFormat="1" spans="1:22">
      <c r="A561" s="1" t="s">
        <v>2050</v>
      </c>
      <c r="B561" s="1" t="s">
        <v>248</v>
      </c>
      <c r="C561" s="1" t="s">
        <v>2051</v>
      </c>
      <c r="D561" s="1" t="s">
        <v>7416</v>
      </c>
      <c r="E561" s="1" t="s">
        <v>7417</v>
      </c>
      <c r="F561" s="1" t="s">
        <v>81</v>
      </c>
      <c r="G561" s="1" t="s">
        <v>663</v>
      </c>
      <c r="H561" s="1" t="s">
        <v>5681</v>
      </c>
      <c r="I561" s="1" t="s">
        <v>7418</v>
      </c>
      <c r="J561" s="1" t="s">
        <v>5683</v>
      </c>
      <c r="K561" s="1" t="s">
        <v>7418</v>
      </c>
      <c r="L561" s="1" t="s">
        <v>7418</v>
      </c>
      <c r="M561" s="1" t="s">
        <v>5684</v>
      </c>
      <c r="N561" s="1" t="s">
        <v>5684</v>
      </c>
      <c r="O561" s="1" t="s">
        <v>5685</v>
      </c>
      <c r="P561" s="1" t="s">
        <v>5686</v>
      </c>
      <c r="Q561" s="1" t="s">
        <v>5687</v>
      </c>
      <c r="R561" s="1" t="s">
        <v>7419</v>
      </c>
      <c r="S561" s="1" t="s">
        <v>75</v>
      </c>
      <c r="T561" s="1" t="s">
        <v>5689</v>
      </c>
      <c r="U561" s="1" t="s">
        <v>5655</v>
      </c>
      <c r="V561" s="1" t="s">
        <v>5713</v>
      </c>
    </row>
    <row r="562" s="1" customFormat="1" spans="1:22">
      <c r="A562" s="1" t="s">
        <v>4080</v>
      </c>
      <c r="B562" s="1" t="s">
        <v>248</v>
      </c>
      <c r="C562" s="1" t="s">
        <v>4081</v>
      </c>
      <c r="D562" s="1" t="s">
        <v>7420</v>
      </c>
      <c r="E562" s="1" t="s">
        <v>7421</v>
      </c>
      <c r="F562" s="1" t="s">
        <v>83</v>
      </c>
      <c r="G562" s="1" t="s">
        <v>2725</v>
      </c>
      <c r="H562" s="1" t="s">
        <v>5681</v>
      </c>
      <c r="I562" s="1" t="s">
        <v>7422</v>
      </c>
      <c r="J562" s="1" t="s">
        <v>5683</v>
      </c>
      <c r="K562" s="1" t="s">
        <v>7422</v>
      </c>
      <c r="L562" s="1" t="s">
        <v>7422</v>
      </c>
      <c r="M562" s="1" t="s">
        <v>5684</v>
      </c>
      <c r="N562" s="1" t="s">
        <v>5684</v>
      </c>
      <c r="O562" s="1" t="s">
        <v>5685</v>
      </c>
      <c r="P562" s="1" t="s">
        <v>5686</v>
      </c>
      <c r="Q562" s="1" t="s">
        <v>5687</v>
      </c>
      <c r="R562" s="1" t="s">
        <v>7423</v>
      </c>
      <c r="S562" s="1" t="s">
        <v>75</v>
      </c>
      <c r="T562" s="1" t="s">
        <v>5689</v>
      </c>
      <c r="U562" s="1" t="s">
        <v>5655</v>
      </c>
      <c r="V562" s="1" t="s">
        <v>5738</v>
      </c>
    </row>
    <row r="563" s="1" customFormat="1" spans="1:22">
      <c r="A563" s="1" t="s">
        <v>783</v>
      </c>
      <c r="B563" s="1" t="s">
        <v>248</v>
      </c>
      <c r="C563" s="1" t="s">
        <v>784</v>
      </c>
      <c r="D563" s="1" t="s">
        <v>6001</v>
      </c>
      <c r="E563" s="1" t="s">
        <v>7424</v>
      </c>
      <c r="F563" s="1" t="s">
        <v>81</v>
      </c>
      <c r="G563" s="1" t="s">
        <v>82</v>
      </c>
      <c r="H563" s="1" t="s">
        <v>5681</v>
      </c>
      <c r="I563" s="1" t="s">
        <v>7425</v>
      </c>
      <c r="J563" s="1" t="s">
        <v>5683</v>
      </c>
      <c r="K563" s="1" t="s">
        <v>7425</v>
      </c>
      <c r="L563" s="1" t="s">
        <v>7425</v>
      </c>
      <c r="M563" s="1" t="s">
        <v>5684</v>
      </c>
      <c r="N563" s="1" t="s">
        <v>5684</v>
      </c>
      <c r="O563" s="1" t="s">
        <v>5685</v>
      </c>
      <c r="P563" s="1" t="s">
        <v>5686</v>
      </c>
      <c r="Q563" s="1" t="s">
        <v>5687</v>
      </c>
      <c r="R563" s="1" t="s">
        <v>7426</v>
      </c>
      <c r="S563" s="1" t="s">
        <v>75</v>
      </c>
      <c r="T563" s="1" t="s">
        <v>5689</v>
      </c>
      <c r="U563" s="1" t="s">
        <v>5690</v>
      </c>
      <c r="V563" s="1" t="s">
        <v>6005</v>
      </c>
    </row>
    <row r="564" s="1" customFormat="1" spans="1:22">
      <c r="A564" s="1" t="s">
        <v>4919</v>
      </c>
      <c r="B564" s="1" t="s">
        <v>248</v>
      </c>
      <c r="C564" s="1" t="s">
        <v>4920</v>
      </c>
      <c r="D564" s="1" t="s">
        <v>4922</v>
      </c>
      <c r="E564" s="1" t="s">
        <v>7427</v>
      </c>
      <c r="F564" s="1" t="s">
        <v>2725</v>
      </c>
      <c r="G564" s="1" t="s">
        <v>94</v>
      </c>
      <c r="H564" s="1" t="s">
        <v>5681</v>
      </c>
      <c r="I564" s="1" t="s">
        <v>7428</v>
      </c>
      <c r="J564" s="1" t="s">
        <v>5683</v>
      </c>
      <c r="K564" s="1" t="s">
        <v>7428</v>
      </c>
      <c r="L564" s="1" t="s">
        <v>7428</v>
      </c>
      <c r="M564" s="1" t="s">
        <v>5684</v>
      </c>
      <c r="N564" s="1" t="s">
        <v>5684</v>
      </c>
      <c r="O564" s="1" t="s">
        <v>5685</v>
      </c>
      <c r="P564" s="1" t="s">
        <v>5686</v>
      </c>
      <c r="Q564" s="1" t="s">
        <v>5687</v>
      </c>
      <c r="R564" s="1" t="s">
        <v>7429</v>
      </c>
      <c r="S564" s="1" t="s">
        <v>75</v>
      </c>
      <c r="T564" s="1" t="s">
        <v>5689</v>
      </c>
      <c r="U564" s="1" t="s">
        <v>5655</v>
      </c>
      <c r="V564" s="1" t="s">
        <v>5691</v>
      </c>
    </row>
    <row r="565" s="1" customFormat="1" spans="1:22">
      <c r="A565" s="1" t="s">
        <v>4776</v>
      </c>
      <c r="B565" s="1" t="s">
        <v>154</v>
      </c>
      <c r="C565" s="1" t="s">
        <v>4777</v>
      </c>
      <c r="D565" s="1" t="s">
        <v>1235</v>
      </c>
      <c r="E565" s="1" t="s">
        <v>7430</v>
      </c>
      <c r="F565" s="1" t="s">
        <v>83</v>
      </c>
      <c r="G565" s="1" t="s">
        <v>94</v>
      </c>
      <c r="H565" s="1" t="s">
        <v>5681</v>
      </c>
      <c r="I565" s="1" t="s">
        <v>7431</v>
      </c>
      <c r="J565" s="1" t="s">
        <v>5683</v>
      </c>
      <c r="K565" s="1" t="s">
        <v>7431</v>
      </c>
      <c r="L565" s="1" t="s">
        <v>7431</v>
      </c>
      <c r="M565" s="1" t="s">
        <v>5684</v>
      </c>
      <c r="N565" s="1" t="s">
        <v>5684</v>
      </c>
      <c r="O565" s="1" t="s">
        <v>5685</v>
      </c>
      <c r="P565" s="1" t="s">
        <v>5686</v>
      </c>
      <c r="Q565" s="1" t="s">
        <v>5687</v>
      </c>
      <c r="R565" s="1" t="s">
        <v>7432</v>
      </c>
      <c r="S565" s="1" t="s">
        <v>75</v>
      </c>
      <c r="T565" s="1" t="s">
        <v>5689</v>
      </c>
      <c r="U565" s="1" t="s">
        <v>5690</v>
      </c>
      <c r="V565" s="1" t="s">
        <v>5749</v>
      </c>
    </row>
    <row r="566" s="1" customFormat="1" spans="1:22">
      <c r="A566" s="1" t="s">
        <v>1872</v>
      </c>
      <c r="B566" s="1" t="s">
        <v>154</v>
      </c>
      <c r="C566" s="1" t="s">
        <v>1873</v>
      </c>
      <c r="D566" s="1" t="s">
        <v>895</v>
      </c>
      <c r="E566" s="1" t="s">
        <v>7433</v>
      </c>
      <c r="F566" s="1" t="s">
        <v>81</v>
      </c>
      <c r="G566" s="1" t="s">
        <v>662</v>
      </c>
      <c r="H566" s="1" t="s">
        <v>5681</v>
      </c>
      <c r="I566" s="1" t="s">
        <v>7434</v>
      </c>
      <c r="J566" s="1" t="s">
        <v>5683</v>
      </c>
      <c r="K566" s="1" t="s">
        <v>7434</v>
      </c>
      <c r="L566" s="1" t="s">
        <v>7434</v>
      </c>
      <c r="M566" s="1" t="s">
        <v>5684</v>
      </c>
      <c r="N566" s="1" t="s">
        <v>5684</v>
      </c>
      <c r="O566" s="1" t="s">
        <v>5685</v>
      </c>
      <c r="P566" s="1" t="s">
        <v>5686</v>
      </c>
      <c r="Q566" s="1" t="s">
        <v>5687</v>
      </c>
      <c r="R566" s="1" t="s">
        <v>7435</v>
      </c>
      <c r="S566" s="1" t="s">
        <v>75</v>
      </c>
      <c r="T566" s="1" t="s">
        <v>5689</v>
      </c>
      <c r="U566" s="1" t="s">
        <v>5655</v>
      </c>
      <c r="V566" s="1" t="s">
        <v>6168</v>
      </c>
    </row>
    <row r="567" s="1" customFormat="1" spans="1:22">
      <c r="A567" s="1" t="s">
        <v>3847</v>
      </c>
      <c r="B567" s="1" t="s">
        <v>154</v>
      </c>
      <c r="C567" s="1" t="s">
        <v>3848</v>
      </c>
      <c r="D567" s="1" t="s">
        <v>3850</v>
      </c>
      <c r="E567" s="1" t="s">
        <v>7436</v>
      </c>
      <c r="F567" s="1" t="s">
        <v>83</v>
      </c>
      <c r="G567" s="1" t="s">
        <v>2725</v>
      </c>
      <c r="H567" s="1" t="s">
        <v>5681</v>
      </c>
      <c r="I567" s="1" t="s">
        <v>7437</v>
      </c>
      <c r="J567" s="1" t="s">
        <v>5683</v>
      </c>
      <c r="K567" s="1" t="s">
        <v>7437</v>
      </c>
      <c r="L567" s="1" t="s">
        <v>7437</v>
      </c>
      <c r="M567" s="1" t="s">
        <v>5684</v>
      </c>
      <c r="N567" s="1" t="s">
        <v>5684</v>
      </c>
      <c r="O567" s="1" t="s">
        <v>5685</v>
      </c>
      <c r="P567" s="1" t="s">
        <v>5686</v>
      </c>
      <c r="Q567" s="1" t="s">
        <v>5687</v>
      </c>
      <c r="R567" s="1" t="s">
        <v>7438</v>
      </c>
      <c r="S567" s="1" t="s">
        <v>75</v>
      </c>
      <c r="T567" s="1" t="s">
        <v>5689</v>
      </c>
      <c r="U567" s="1" t="s">
        <v>5655</v>
      </c>
      <c r="V567" s="1" t="s">
        <v>5716</v>
      </c>
    </row>
    <row r="568" s="1" customFormat="1" spans="1:22">
      <c r="A568" s="1" t="s">
        <v>4051</v>
      </c>
      <c r="B568" s="1" t="s">
        <v>154</v>
      </c>
      <c r="C568" s="1" t="s">
        <v>4052</v>
      </c>
      <c r="D568" s="1" t="s">
        <v>7439</v>
      </c>
      <c r="E568" s="1" t="s">
        <v>7440</v>
      </c>
      <c r="F568" s="1" t="s">
        <v>663</v>
      </c>
      <c r="G568" s="1" t="s">
        <v>2725</v>
      </c>
      <c r="H568" s="1" t="s">
        <v>5681</v>
      </c>
      <c r="I568" s="1" t="s">
        <v>7441</v>
      </c>
      <c r="J568" s="1" t="s">
        <v>5683</v>
      </c>
      <c r="K568" s="1" t="s">
        <v>7441</v>
      </c>
      <c r="L568" s="1" t="s">
        <v>7441</v>
      </c>
      <c r="M568" s="1" t="s">
        <v>5684</v>
      </c>
      <c r="N568" s="1" t="s">
        <v>5684</v>
      </c>
      <c r="O568" s="1" t="s">
        <v>5685</v>
      </c>
      <c r="P568" s="1" t="s">
        <v>5686</v>
      </c>
      <c r="Q568" s="1" t="s">
        <v>5687</v>
      </c>
      <c r="R568" s="1" t="s">
        <v>7442</v>
      </c>
      <c r="S568" s="1" t="s">
        <v>75</v>
      </c>
      <c r="T568" s="1" t="s">
        <v>5689</v>
      </c>
      <c r="U568" s="1" t="s">
        <v>5690</v>
      </c>
      <c r="V568" s="1" t="s">
        <v>5738</v>
      </c>
    </row>
    <row r="569" s="1" customFormat="1" spans="1:22">
      <c r="A569" s="1" t="s">
        <v>1105</v>
      </c>
      <c r="B569" s="1" t="s">
        <v>154</v>
      </c>
      <c r="C569" s="1" t="s">
        <v>1106</v>
      </c>
      <c r="D569" s="1" t="s">
        <v>1099</v>
      </c>
      <c r="E569" s="1" t="s">
        <v>7443</v>
      </c>
      <c r="F569" s="1" t="s">
        <v>81</v>
      </c>
      <c r="G569" s="1" t="s">
        <v>662</v>
      </c>
      <c r="H569" s="1" t="s">
        <v>5681</v>
      </c>
      <c r="I569" s="1" t="s">
        <v>7444</v>
      </c>
      <c r="J569" s="1" t="s">
        <v>5683</v>
      </c>
      <c r="K569" s="1" t="s">
        <v>7444</v>
      </c>
      <c r="L569" s="1" t="s">
        <v>7444</v>
      </c>
      <c r="M569" s="1" t="s">
        <v>5684</v>
      </c>
      <c r="N569" s="1" t="s">
        <v>5684</v>
      </c>
      <c r="O569" s="1" t="s">
        <v>5685</v>
      </c>
      <c r="P569" s="1" t="s">
        <v>5686</v>
      </c>
      <c r="Q569" s="1" t="s">
        <v>5687</v>
      </c>
      <c r="R569" s="1" t="s">
        <v>7445</v>
      </c>
      <c r="S569" s="1" t="s">
        <v>75</v>
      </c>
      <c r="T569" s="1" t="s">
        <v>5689</v>
      </c>
      <c r="U569" s="1" t="s">
        <v>5655</v>
      </c>
      <c r="V569" s="1" t="s">
        <v>5713</v>
      </c>
    </row>
    <row r="570" s="1" customFormat="1" spans="1:22">
      <c r="A570" s="1" t="s">
        <v>1681</v>
      </c>
      <c r="B570" s="1" t="s">
        <v>154</v>
      </c>
      <c r="C570" s="1" t="s">
        <v>1682</v>
      </c>
      <c r="D570" s="1" t="s">
        <v>1684</v>
      </c>
      <c r="E570" s="1" t="s">
        <v>7446</v>
      </c>
      <c r="F570" s="1" t="s">
        <v>81</v>
      </c>
      <c r="G570" s="1" t="s">
        <v>662</v>
      </c>
      <c r="H570" s="1" t="s">
        <v>5681</v>
      </c>
      <c r="I570" s="1" t="s">
        <v>6499</v>
      </c>
      <c r="J570" s="1" t="s">
        <v>5683</v>
      </c>
      <c r="K570" s="1" t="s">
        <v>6499</v>
      </c>
      <c r="L570" s="1" t="s">
        <v>6499</v>
      </c>
      <c r="M570" s="1" t="s">
        <v>5684</v>
      </c>
      <c r="N570" s="1" t="s">
        <v>5684</v>
      </c>
      <c r="O570" s="1" t="s">
        <v>5685</v>
      </c>
      <c r="P570" s="1" t="s">
        <v>5686</v>
      </c>
      <c r="Q570" s="1" t="s">
        <v>5687</v>
      </c>
      <c r="R570" s="1" t="s">
        <v>7447</v>
      </c>
      <c r="S570" s="1" t="s">
        <v>75</v>
      </c>
      <c r="T570" s="1" t="s">
        <v>5689</v>
      </c>
      <c r="U570" s="1" t="s">
        <v>5690</v>
      </c>
      <c r="V570" s="1" t="s">
        <v>5691</v>
      </c>
    </row>
    <row r="571" s="1" customFormat="1" spans="1:22">
      <c r="A571" s="1" t="s">
        <v>798</v>
      </c>
      <c r="B571" s="1" t="s">
        <v>154</v>
      </c>
      <c r="C571" s="1" t="s">
        <v>799</v>
      </c>
      <c r="D571" s="1" t="s">
        <v>7056</v>
      </c>
      <c r="E571" s="1" t="s">
        <v>7448</v>
      </c>
      <c r="F571" s="1" t="s">
        <v>81</v>
      </c>
      <c r="G571" s="1" t="s">
        <v>82</v>
      </c>
      <c r="H571" s="1" t="s">
        <v>5681</v>
      </c>
      <c r="I571" s="1" t="s">
        <v>7449</v>
      </c>
      <c r="J571" s="1" t="s">
        <v>5683</v>
      </c>
      <c r="K571" s="1" t="s">
        <v>7449</v>
      </c>
      <c r="L571" s="1" t="s">
        <v>7449</v>
      </c>
      <c r="M571" s="1" t="s">
        <v>5684</v>
      </c>
      <c r="N571" s="1" t="s">
        <v>5684</v>
      </c>
      <c r="O571" s="1" t="s">
        <v>5685</v>
      </c>
      <c r="P571" s="1" t="s">
        <v>5686</v>
      </c>
      <c r="Q571" s="1" t="s">
        <v>5687</v>
      </c>
      <c r="R571" s="1" t="s">
        <v>7450</v>
      </c>
      <c r="S571" s="1" t="s">
        <v>75</v>
      </c>
      <c r="T571" s="1" t="s">
        <v>5689</v>
      </c>
      <c r="U571" s="1" t="s">
        <v>5690</v>
      </c>
      <c r="V571" s="1" t="s">
        <v>5738</v>
      </c>
    </row>
    <row r="572" s="1" customFormat="1" spans="1:22">
      <c r="A572" s="1" t="s">
        <v>4933</v>
      </c>
      <c r="B572" s="1" t="s">
        <v>154</v>
      </c>
      <c r="C572" s="1" t="s">
        <v>4934</v>
      </c>
      <c r="D572" s="1" t="s">
        <v>4936</v>
      </c>
      <c r="E572" s="1" t="s">
        <v>7451</v>
      </c>
      <c r="F572" s="1" t="s">
        <v>2725</v>
      </c>
      <c r="G572" s="1" t="s">
        <v>94</v>
      </c>
      <c r="H572" s="1" t="s">
        <v>5681</v>
      </c>
      <c r="I572" s="1" t="s">
        <v>7044</v>
      </c>
      <c r="J572" s="1" t="s">
        <v>5683</v>
      </c>
      <c r="K572" s="1" t="s">
        <v>7044</v>
      </c>
      <c r="L572" s="1" t="s">
        <v>7044</v>
      </c>
      <c r="M572" s="1" t="s">
        <v>5684</v>
      </c>
      <c r="N572" s="1" t="s">
        <v>5684</v>
      </c>
      <c r="O572" s="1" t="s">
        <v>5685</v>
      </c>
      <c r="P572" s="1" t="s">
        <v>5686</v>
      </c>
      <c r="Q572" s="1" t="s">
        <v>5687</v>
      </c>
      <c r="R572" s="1" t="s">
        <v>7452</v>
      </c>
      <c r="S572" s="1" t="s">
        <v>75</v>
      </c>
      <c r="T572" s="1" t="s">
        <v>5689</v>
      </c>
      <c r="U572" s="1" t="s">
        <v>5690</v>
      </c>
      <c r="V572" s="1" t="s">
        <v>5705</v>
      </c>
    </row>
    <row r="573" s="1" customFormat="1" spans="1:22">
      <c r="A573" s="1" t="s">
        <v>4771</v>
      </c>
      <c r="B573" s="1" t="s">
        <v>154</v>
      </c>
      <c r="C573" s="1" t="s">
        <v>4772</v>
      </c>
      <c r="D573" s="1" t="s">
        <v>1235</v>
      </c>
      <c r="E573" s="1" t="s">
        <v>7430</v>
      </c>
      <c r="F573" s="1" t="s">
        <v>83</v>
      </c>
      <c r="G573" s="1" t="s">
        <v>94</v>
      </c>
      <c r="H573" s="1" t="s">
        <v>5681</v>
      </c>
      <c r="I573" s="1" t="s">
        <v>7431</v>
      </c>
      <c r="J573" s="1" t="s">
        <v>5683</v>
      </c>
      <c r="K573" s="1" t="s">
        <v>7431</v>
      </c>
      <c r="L573" s="1" t="s">
        <v>7431</v>
      </c>
      <c r="M573" s="1" t="s">
        <v>5684</v>
      </c>
      <c r="N573" s="1" t="s">
        <v>5684</v>
      </c>
      <c r="O573" s="1" t="s">
        <v>5685</v>
      </c>
      <c r="P573" s="1" t="s">
        <v>5686</v>
      </c>
      <c r="Q573" s="1" t="s">
        <v>5687</v>
      </c>
      <c r="R573" s="1" t="s">
        <v>7453</v>
      </c>
      <c r="S573" s="1" t="s">
        <v>75</v>
      </c>
      <c r="T573" s="1" t="s">
        <v>5689</v>
      </c>
      <c r="U573" s="1" t="s">
        <v>5690</v>
      </c>
      <c r="V573" s="1" t="s">
        <v>5749</v>
      </c>
    </row>
    <row r="574" s="1" customFormat="1" spans="1:22">
      <c r="A574" s="1" t="s">
        <v>2626</v>
      </c>
      <c r="B574" s="1" t="s">
        <v>154</v>
      </c>
      <c r="C574" s="1" t="s">
        <v>2627</v>
      </c>
      <c r="D574" s="1" t="s">
        <v>1784</v>
      </c>
      <c r="E574" s="1" t="s">
        <v>7454</v>
      </c>
      <c r="F574" s="1" t="s">
        <v>662</v>
      </c>
      <c r="G574" s="1" t="s">
        <v>663</v>
      </c>
      <c r="H574" s="1" t="s">
        <v>5681</v>
      </c>
      <c r="I574" s="1" t="s">
        <v>7455</v>
      </c>
      <c r="J574" s="1" t="s">
        <v>5683</v>
      </c>
      <c r="K574" s="1" t="s">
        <v>7455</v>
      </c>
      <c r="L574" s="1" t="s">
        <v>7455</v>
      </c>
      <c r="M574" s="1" t="s">
        <v>5684</v>
      </c>
      <c r="N574" s="1" t="s">
        <v>5684</v>
      </c>
      <c r="O574" s="1" t="s">
        <v>5685</v>
      </c>
      <c r="P574" s="1" t="s">
        <v>5686</v>
      </c>
      <c r="Q574" s="1" t="s">
        <v>5687</v>
      </c>
      <c r="R574" s="1" t="s">
        <v>7456</v>
      </c>
      <c r="S574" s="1" t="s">
        <v>75</v>
      </c>
      <c r="T574" s="1" t="s">
        <v>5689</v>
      </c>
      <c r="U574" s="1" t="s">
        <v>5655</v>
      </c>
      <c r="V574" s="1" t="s">
        <v>5705</v>
      </c>
    </row>
    <row r="575" s="1" customFormat="1" spans="1:22">
      <c r="A575" s="1" t="s">
        <v>5216</v>
      </c>
      <c r="B575" s="1" t="s">
        <v>154</v>
      </c>
      <c r="C575" s="1" t="s">
        <v>5217</v>
      </c>
      <c r="D575" s="1" t="s">
        <v>7457</v>
      </c>
      <c r="E575" s="1" t="s">
        <v>7458</v>
      </c>
      <c r="F575" s="1" t="s">
        <v>94</v>
      </c>
      <c r="G575" s="1" t="s">
        <v>871</v>
      </c>
      <c r="H575" s="1" t="s">
        <v>5681</v>
      </c>
      <c r="I575" s="1" t="s">
        <v>7459</v>
      </c>
      <c r="J575" s="1" t="s">
        <v>5683</v>
      </c>
      <c r="K575" s="1" t="s">
        <v>7459</v>
      </c>
      <c r="L575" s="1" t="s">
        <v>7459</v>
      </c>
      <c r="M575" s="1" t="s">
        <v>5684</v>
      </c>
      <c r="N575" s="1" t="s">
        <v>5684</v>
      </c>
      <c r="O575" s="1" t="s">
        <v>5685</v>
      </c>
      <c r="P575" s="1" t="s">
        <v>5686</v>
      </c>
      <c r="Q575" s="1" t="s">
        <v>5687</v>
      </c>
      <c r="R575" s="1" t="s">
        <v>7460</v>
      </c>
      <c r="S575" s="1" t="s">
        <v>75</v>
      </c>
      <c r="T575" s="1" t="s">
        <v>5689</v>
      </c>
      <c r="U575" s="1" t="s">
        <v>5655</v>
      </c>
      <c r="V575" s="1" t="s">
        <v>5713</v>
      </c>
    </row>
    <row r="576" s="1" customFormat="1" spans="1:22">
      <c r="A576" s="1" t="s">
        <v>1096</v>
      </c>
      <c r="B576" s="1" t="s">
        <v>154</v>
      </c>
      <c r="C576" s="1" t="s">
        <v>1097</v>
      </c>
      <c r="D576" s="1" t="s">
        <v>1099</v>
      </c>
      <c r="E576" s="1" t="s">
        <v>7461</v>
      </c>
      <c r="F576" s="1" t="s">
        <v>81</v>
      </c>
      <c r="G576" s="1" t="s">
        <v>662</v>
      </c>
      <c r="H576" s="1" t="s">
        <v>5681</v>
      </c>
      <c r="I576" s="1" t="s">
        <v>7462</v>
      </c>
      <c r="J576" s="1" t="s">
        <v>5683</v>
      </c>
      <c r="K576" s="1" t="s">
        <v>7462</v>
      </c>
      <c r="L576" s="1" t="s">
        <v>7462</v>
      </c>
      <c r="M576" s="1" t="s">
        <v>5684</v>
      </c>
      <c r="N576" s="1" t="s">
        <v>5684</v>
      </c>
      <c r="O576" s="1" t="s">
        <v>5685</v>
      </c>
      <c r="P576" s="1" t="s">
        <v>5686</v>
      </c>
      <c r="Q576" s="1" t="s">
        <v>5687</v>
      </c>
      <c r="R576" s="1" t="s">
        <v>7463</v>
      </c>
      <c r="S576" s="1" t="s">
        <v>75</v>
      </c>
      <c r="T576" s="1" t="s">
        <v>5689</v>
      </c>
      <c r="U576" s="1" t="s">
        <v>5655</v>
      </c>
      <c r="V576" s="1" t="s">
        <v>5713</v>
      </c>
    </row>
    <row r="577" s="1" customFormat="1" spans="1:22">
      <c r="A577" s="1" t="s">
        <v>234</v>
      </c>
      <c r="B577" s="1" t="s">
        <v>154</v>
      </c>
      <c r="C577" s="1" t="s">
        <v>235</v>
      </c>
      <c r="D577" s="1" t="s">
        <v>237</v>
      </c>
      <c r="E577" s="1" t="s">
        <v>7464</v>
      </c>
      <c r="F577" s="1" t="s">
        <v>81</v>
      </c>
      <c r="G577" s="1" t="s">
        <v>82</v>
      </c>
      <c r="H577" s="1" t="s">
        <v>5681</v>
      </c>
      <c r="I577" s="1" t="s">
        <v>7465</v>
      </c>
      <c r="J577" s="1" t="s">
        <v>5683</v>
      </c>
      <c r="K577" s="1" t="s">
        <v>7465</v>
      </c>
      <c r="L577" s="1" t="s">
        <v>7465</v>
      </c>
      <c r="M577" s="1" t="s">
        <v>5684</v>
      </c>
      <c r="N577" s="1" t="s">
        <v>5684</v>
      </c>
      <c r="O577" s="1" t="s">
        <v>5685</v>
      </c>
      <c r="P577" s="1" t="s">
        <v>5686</v>
      </c>
      <c r="Q577" s="1" t="s">
        <v>5687</v>
      </c>
      <c r="R577" s="1" t="s">
        <v>7466</v>
      </c>
      <c r="S577" s="1" t="s">
        <v>75</v>
      </c>
      <c r="T577" s="1" t="s">
        <v>5689</v>
      </c>
      <c r="U577" s="1" t="s">
        <v>5655</v>
      </c>
      <c r="V577" s="1" t="s">
        <v>5713</v>
      </c>
    </row>
    <row r="578" s="1" customFormat="1" spans="1:22">
      <c r="A578" s="1" t="s">
        <v>1657</v>
      </c>
      <c r="B578" s="1" t="s">
        <v>154</v>
      </c>
      <c r="C578" s="1" t="s">
        <v>1658</v>
      </c>
      <c r="D578" s="1" t="s">
        <v>725</v>
      </c>
      <c r="E578" s="1" t="s">
        <v>7467</v>
      </c>
      <c r="F578" s="1" t="s">
        <v>81</v>
      </c>
      <c r="G578" s="1" t="s">
        <v>662</v>
      </c>
      <c r="H578" s="1" t="s">
        <v>5681</v>
      </c>
      <c r="I578" s="1" t="s">
        <v>7468</v>
      </c>
      <c r="J578" s="1" t="s">
        <v>5683</v>
      </c>
      <c r="K578" s="1" t="s">
        <v>7468</v>
      </c>
      <c r="L578" s="1" t="s">
        <v>7468</v>
      </c>
      <c r="M578" s="1" t="s">
        <v>5684</v>
      </c>
      <c r="N578" s="1" t="s">
        <v>5684</v>
      </c>
      <c r="O578" s="1" t="s">
        <v>5685</v>
      </c>
      <c r="P578" s="1" t="s">
        <v>5686</v>
      </c>
      <c r="Q578" s="1" t="s">
        <v>5687</v>
      </c>
      <c r="R578" s="1" t="s">
        <v>7469</v>
      </c>
      <c r="S578" s="1" t="s">
        <v>75</v>
      </c>
      <c r="T578" s="1" t="s">
        <v>5689</v>
      </c>
      <c r="U578" s="1" t="s">
        <v>5655</v>
      </c>
      <c r="V578" s="1" t="s">
        <v>5691</v>
      </c>
    </row>
    <row r="579" s="1" customFormat="1" spans="1:22">
      <c r="A579" s="1" t="s">
        <v>4044</v>
      </c>
      <c r="B579" s="1" t="s">
        <v>154</v>
      </c>
      <c r="C579" s="1" t="s">
        <v>4045</v>
      </c>
      <c r="D579" s="1" t="s">
        <v>7470</v>
      </c>
      <c r="E579" s="1" t="s">
        <v>7471</v>
      </c>
      <c r="F579" s="1" t="s">
        <v>662</v>
      </c>
      <c r="G579" s="1" t="s">
        <v>2725</v>
      </c>
      <c r="H579" s="1" t="s">
        <v>5681</v>
      </c>
      <c r="I579" s="1" t="s">
        <v>7472</v>
      </c>
      <c r="J579" s="1" t="s">
        <v>5683</v>
      </c>
      <c r="K579" s="1" t="s">
        <v>7472</v>
      </c>
      <c r="L579" s="1" t="s">
        <v>7472</v>
      </c>
      <c r="M579" s="1" t="s">
        <v>5684</v>
      </c>
      <c r="N579" s="1" t="s">
        <v>5684</v>
      </c>
      <c r="O579" s="1" t="s">
        <v>5685</v>
      </c>
      <c r="P579" s="1" t="s">
        <v>5686</v>
      </c>
      <c r="Q579" s="1" t="s">
        <v>5687</v>
      </c>
      <c r="R579" s="1" t="s">
        <v>7473</v>
      </c>
      <c r="S579" s="1" t="s">
        <v>75</v>
      </c>
      <c r="T579" s="1" t="s">
        <v>5689</v>
      </c>
      <c r="U579" s="1" t="s">
        <v>5690</v>
      </c>
      <c r="V579" s="1" t="s">
        <v>5784</v>
      </c>
    </row>
    <row r="580" s="1" customFormat="1" spans="1:22">
      <c r="A580" s="1" t="s">
        <v>829</v>
      </c>
      <c r="B580" s="1" t="s">
        <v>154</v>
      </c>
      <c r="C580" s="1" t="s">
        <v>830</v>
      </c>
      <c r="D580" s="1" t="s">
        <v>832</v>
      </c>
      <c r="E580" s="1" t="s">
        <v>7474</v>
      </c>
      <c r="F580" s="1" t="s">
        <v>81</v>
      </c>
      <c r="G580" s="1" t="s">
        <v>82</v>
      </c>
      <c r="H580" s="1" t="s">
        <v>5681</v>
      </c>
      <c r="I580" s="1" t="s">
        <v>7475</v>
      </c>
      <c r="J580" s="1" t="s">
        <v>5683</v>
      </c>
      <c r="K580" s="1" t="s">
        <v>7475</v>
      </c>
      <c r="L580" s="1" t="s">
        <v>7475</v>
      </c>
      <c r="M580" s="1" t="s">
        <v>5684</v>
      </c>
      <c r="N580" s="1" t="s">
        <v>5684</v>
      </c>
      <c r="O580" s="1" t="s">
        <v>5685</v>
      </c>
      <c r="P580" s="1" t="s">
        <v>5686</v>
      </c>
      <c r="Q580" s="1" t="s">
        <v>5687</v>
      </c>
      <c r="R580" s="1" t="s">
        <v>7476</v>
      </c>
      <c r="S580" s="1" t="s">
        <v>75</v>
      </c>
      <c r="T580" s="1" t="s">
        <v>5689</v>
      </c>
      <c r="U580" s="1" t="s">
        <v>5690</v>
      </c>
      <c r="V580" s="1" t="s">
        <v>5738</v>
      </c>
    </row>
    <row r="581" s="1" customFormat="1" spans="1:22">
      <c r="A581" s="1" t="s">
        <v>4065</v>
      </c>
      <c r="B581" s="1" t="s">
        <v>154</v>
      </c>
      <c r="C581" s="1" t="s">
        <v>4066</v>
      </c>
      <c r="D581" s="1" t="s">
        <v>7470</v>
      </c>
      <c r="E581" s="1" t="s">
        <v>7477</v>
      </c>
      <c r="F581" s="1" t="s">
        <v>662</v>
      </c>
      <c r="G581" s="1" t="s">
        <v>2725</v>
      </c>
      <c r="H581" s="1" t="s">
        <v>5681</v>
      </c>
      <c r="I581" s="1" t="s">
        <v>7478</v>
      </c>
      <c r="J581" s="1" t="s">
        <v>5683</v>
      </c>
      <c r="K581" s="1" t="s">
        <v>7478</v>
      </c>
      <c r="L581" s="1" t="s">
        <v>7478</v>
      </c>
      <c r="M581" s="1" t="s">
        <v>5684</v>
      </c>
      <c r="N581" s="1" t="s">
        <v>5684</v>
      </c>
      <c r="O581" s="1" t="s">
        <v>5685</v>
      </c>
      <c r="P581" s="1" t="s">
        <v>5686</v>
      </c>
      <c r="Q581" s="1" t="s">
        <v>5687</v>
      </c>
      <c r="R581" s="1" t="s">
        <v>7479</v>
      </c>
      <c r="S581" s="1" t="s">
        <v>75</v>
      </c>
      <c r="T581" s="1" t="s">
        <v>5689</v>
      </c>
      <c r="U581" s="1" t="s">
        <v>5690</v>
      </c>
      <c r="V581" s="1" t="s">
        <v>5784</v>
      </c>
    </row>
    <row r="582" s="1" customFormat="1" spans="1:22">
      <c r="A582" s="1" t="s">
        <v>4060</v>
      </c>
      <c r="B582" s="1" t="s">
        <v>154</v>
      </c>
      <c r="C582" s="1" t="s">
        <v>4061</v>
      </c>
      <c r="D582" s="1" t="s">
        <v>7470</v>
      </c>
      <c r="E582" s="1" t="s">
        <v>7480</v>
      </c>
      <c r="F582" s="1" t="s">
        <v>662</v>
      </c>
      <c r="G582" s="1" t="s">
        <v>2725</v>
      </c>
      <c r="H582" s="1" t="s">
        <v>5681</v>
      </c>
      <c r="I582" s="1" t="s">
        <v>7478</v>
      </c>
      <c r="J582" s="1" t="s">
        <v>5683</v>
      </c>
      <c r="K582" s="1" t="s">
        <v>7478</v>
      </c>
      <c r="L582" s="1" t="s">
        <v>7478</v>
      </c>
      <c r="M582" s="1" t="s">
        <v>5684</v>
      </c>
      <c r="N582" s="1" t="s">
        <v>5684</v>
      </c>
      <c r="O582" s="1" t="s">
        <v>5685</v>
      </c>
      <c r="P582" s="1" t="s">
        <v>5686</v>
      </c>
      <c r="Q582" s="1" t="s">
        <v>5687</v>
      </c>
      <c r="R582" s="1" t="s">
        <v>7481</v>
      </c>
      <c r="S582" s="1" t="s">
        <v>75</v>
      </c>
      <c r="T582" s="1" t="s">
        <v>5689</v>
      </c>
      <c r="U582" s="1" t="s">
        <v>5690</v>
      </c>
      <c r="V582" s="1" t="s">
        <v>5784</v>
      </c>
    </row>
    <row r="583" s="1" customFormat="1" spans="1:22">
      <c r="A583" s="1" t="s">
        <v>2560</v>
      </c>
      <c r="B583" s="1" t="s">
        <v>154</v>
      </c>
      <c r="C583" s="1" t="s">
        <v>2561</v>
      </c>
      <c r="D583" s="1" t="s">
        <v>7482</v>
      </c>
      <c r="E583" s="1" t="s">
        <v>7483</v>
      </c>
      <c r="F583" s="1" t="s">
        <v>81</v>
      </c>
      <c r="G583" s="1" t="s">
        <v>663</v>
      </c>
      <c r="H583" s="1" t="s">
        <v>5681</v>
      </c>
      <c r="I583" s="1" t="s">
        <v>7484</v>
      </c>
      <c r="J583" s="1" t="s">
        <v>5683</v>
      </c>
      <c r="K583" s="1" t="s">
        <v>7484</v>
      </c>
      <c r="L583" s="1" t="s">
        <v>7484</v>
      </c>
      <c r="M583" s="1" t="s">
        <v>5684</v>
      </c>
      <c r="N583" s="1" t="s">
        <v>5684</v>
      </c>
      <c r="O583" s="1" t="s">
        <v>5685</v>
      </c>
      <c r="P583" s="1" t="s">
        <v>5686</v>
      </c>
      <c r="Q583" s="1" t="s">
        <v>5687</v>
      </c>
      <c r="R583" s="1" t="s">
        <v>7485</v>
      </c>
      <c r="S583" s="1" t="s">
        <v>75</v>
      </c>
      <c r="T583" s="1" t="s">
        <v>5689</v>
      </c>
      <c r="U583" s="1" t="s">
        <v>5655</v>
      </c>
      <c r="V583" s="1" t="s">
        <v>5691</v>
      </c>
    </row>
    <row r="584" s="1" customFormat="1" spans="1:22">
      <c r="A584" s="1" t="s">
        <v>744</v>
      </c>
      <c r="B584" s="1" t="s">
        <v>154</v>
      </c>
      <c r="C584" s="1" t="s">
        <v>745</v>
      </c>
      <c r="D584" s="1" t="s">
        <v>747</v>
      </c>
      <c r="E584" s="1" t="s">
        <v>7486</v>
      </c>
      <c r="F584" s="1" t="s">
        <v>154</v>
      </c>
      <c r="G584" s="1" t="s">
        <v>82</v>
      </c>
      <c r="H584" s="1" t="s">
        <v>5681</v>
      </c>
      <c r="I584" s="1" t="s">
        <v>7487</v>
      </c>
      <c r="J584" s="1" t="s">
        <v>5683</v>
      </c>
      <c r="K584" s="1" t="s">
        <v>7487</v>
      </c>
      <c r="L584" s="1" t="s">
        <v>7487</v>
      </c>
      <c r="M584" s="1" t="s">
        <v>5684</v>
      </c>
      <c r="N584" s="1" t="s">
        <v>5684</v>
      </c>
      <c r="O584" s="1" t="s">
        <v>5685</v>
      </c>
      <c r="P584" s="1" t="s">
        <v>5686</v>
      </c>
      <c r="Q584" s="1" t="s">
        <v>5687</v>
      </c>
      <c r="R584" s="1" t="s">
        <v>7488</v>
      </c>
      <c r="S584" s="1" t="s">
        <v>75</v>
      </c>
      <c r="T584" s="1" t="s">
        <v>5689</v>
      </c>
      <c r="U584" s="1" t="s">
        <v>5655</v>
      </c>
      <c r="V584" s="1" t="s">
        <v>5691</v>
      </c>
    </row>
    <row r="585" s="1" customFormat="1" spans="1:22">
      <c r="A585" s="1" t="s">
        <v>2665</v>
      </c>
      <c r="B585" s="1" t="s">
        <v>154</v>
      </c>
      <c r="C585" s="1" t="s">
        <v>2666</v>
      </c>
      <c r="D585" s="1" t="s">
        <v>2668</v>
      </c>
      <c r="E585" s="1" t="s">
        <v>7489</v>
      </c>
      <c r="F585" s="1" t="s">
        <v>662</v>
      </c>
      <c r="G585" s="1" t="s">
        <v>663</v>
      </c>
      <c r="H585" s="1" t="s">
        <v>5681</v>
      </c>
      <c r="I585" s="1" t="s">
        <v>7490</v>
      </c>
      <c r="J585" s="1" t="s">
        <v>5683</v>
      </c>
      <c r="K585" s="1" t="s">
        <v>7490</v>
      </c>
      <c r="L585" s="1" t="s">
        <v>7490</v>
      </c>
      <c r="M585" s="1" t="s">
        <v>5684</v>
      </c>
      <c r="N585" s="1" t="s">
        <v>5684</v>
      </c>
      <c r="O585" s="1" t="s">
        <v>5685</v>
      </c>
      <c r="P585" s="1" t="s">
        <v>5686</v>
      </c>
      <c r="Q585" s="1" t="s">
        <v>5687</v>
      </c>
      <c r="R585" s="1" t="s">
        <v>7491</v>
      </c>
      <c r="S585" s="1" t="s">
        <v>75</v>
      </c>
      <c r="T585" s="1" t="s">
        <v>5689</v>
      </c>
      <c r="U585" s="1" t="s">
        <v>5655</v>
      </c>
      <c r="V585" s="1" t="s">
        <v>5738</v>
      </c>
    </row>
    <row r="586" s="1" customFormat="1" spans="1:22">
      <c r="A586" s="1" t="s">
        <v>4274</v>
      </c>
      <c r="B586" s="1" t="s">
        <v>154</v>
      </c>
      <c r="C586" s="1" t="s">
        <v>4275</v>
      </c>
      <c r="D586" s="1" t="s">
        <v>7492</v>
      </c>
      <c r="E586" s="1" t="s">
        <v>7493</v>
      </c>
      <c r="F586" s="1" t="s">
        <v>82</v>
      </c>
      <c r="G586" s="1" t="s">
        <v>2725</v>
      </c>
      <c r="H586" s="1" t="s">
        <v>5681</v>
      </c>
      <c r="I586" s="1" t="s">
        <v>7494</v>
      </c>
      <c r="J586" s="1" t="s">
        <v>5683</v>
      </c>
      <c r="K586" s="1" t="s">
        <v>7494</v>
      </c>
      <c r="L586" s="1" t="s">
        <v>7494</v>
      </c>
      <c r="M586" s="1" t="s">
        <v>5684</v>
      </c>
      <c r="N586" s="1" t="s">
        <v>5684</v>
      </c>
      <c r="O586" s="1" t="s">
        <v>5685</v>
      </c>
      <c r="P586" s="1" t="s">
        <v>5686</v>
      </c>
      <c r="Q586" s="1" t="s">
        <v>5687</v>
      </c>
      <c r="R586" s="1" t="s">
        <v>7495</v>
      </c>
      <c r="S586" s="1" t="s">
        <v>75</v>
      </c>
      <c r="T586" s="1" t="s">
        <v>5689</v>
      </c>
      <c r="U586" s="1" t="s">
        <v>5655</v>
      </c>
      <c r="V586" s="1" t="s">
        <v>5691</v>
      </c>
    </row>
    <row r="587" s="1" customFormat="1" spans="1:22">
      <c r="A587" s="1" t="s">
        <v>1662</v>
      </c>
      <c r="B587" s="1" t="s">
        <v>154</v>
      </c>
      <c r="C587" s="1" t="s">
        <v>1663</v>
      </c>
      <c r="D587" s="1" t="s">
        <v>7496</v>
      </c>
      <c r="E587" s="1" t="s">
        <v>7497</v>
      </c>
      <c r="F587" s="1" t="s">
        <v>82</v>
      </c>
      <c r="G587" s="1" t="s">
        <v>662</v>
      </c>
      <c r="H587" s="1" t="s">
        <v>5681</v>
      </c>
      <c r="I587" s="1" t="s">
        <v>6522</v>
      </c>
      <c r="J587" s="1" t="s">
        <v>5683</v>
      </c>
      <c r="K587" s="1" t="s">
        <v>6522</v>
      </c>
      <c r="L587" s="1" t="s">
        <v>6522</v>
      </c>
      <c r="M587" s="1" t="s">
        <v>5684</v>
      </c>
      <c r="N587" s="1" t="s">
        <v>5684</v>
      </c>
      <c r="O587" s="1" t="s">
        <v>5685</v>
      </c>
      <c r="P587" s="1" t="s">
        <v>5686</v>
      </c>
      <c r="Q587" s="1" t="s">
        <v>5687</v>
      </c>
      <c r="R587" s="1" t="s">
        <v>7498</v>
      </c>
      <c r="S587" s="1" t="s">
        <v>75</v>
      </c>
      <c r="T587" s="1" t="s">
        <v>5689</v>
      </c>
      <c r="U587" s="1" t="s">
        <v>5690</v>
      </c>
      <c r="V587" s="1" t="s">
        <v>5691</v>
      </c>
    </row>
    <row r="588" s="1" customFormat="1" spans="1:22">
      <c r="A588" s="1" t="s">
        <v>2585</v>
      </c>
      <c r="B588" s="1" t="s">
        <v>154</v>
      </c>
      <c r="C588" s="1" t="s">
        <v>2586</v>
      </c>
      <c r="D588" s="1" t="s">
        <v>2588</v>
      </c>
      <c r="E588" s="1" t="s">
        <v>7499</v>
      </c>
      <c r="F588" s="1" t="s">
        <v>81</v>
      </c>
      <c r="G588" s="1" t="s">
        <v>663</v>
      </c>
      <c r="H588" s="1" t="s">
        <v>5681</v>
      </c>
      <c r="I588" s="1" t="s">
        <v>6374</v>
      </c>
      <c r="J588" s="1" t="s">
        <v>5683</v>
      </c>
      <c r="K588" s="1" t="s">
        <v>6374</v>
      </c>
      <c r="L588" s="1" t="s">
        <v>6374</v>
      </c>
      <c r="M588" s="1" t="s">
        <v>5684</v>
      </c>
      <c r="N588" s="1" t="s">
        <v>5684</v>
      </c>
      <c r="O588" s="1" t="s">
        <v>5685</v>
      </c>
      <c r="P588" s="1" t="s">
        <v>5686</v>
      </c>
      <c r="Q588" s="1" t="s">
        <v>5687</v>
      </c>
      <c r="R588" s="1" t="s">
        <v>7500</v>
      </c>
      <c r="S588" s="1" t="s">
        <v>75</v>
      </c>
      <c r="T588" s="1" t="s">
        <v>5689</v>
      </c>
      <c r="U588" s="1" t="s">
        <v>5690</v>
      </c>
      <c r="V588" s="1" t="s">
        <v>5691</v>
      </c>
    </row>
    <row r="589" s="1" customFormat="1" spans="1:22">
      <c r="A589" s="1" t="s">
        <v>1701</v>
      </c>
      <c r="B589" s="1" t="s">
        <v>154</v>
      </c>
      <c r="C589" s="1" t="s">
        <v>1702</v>
      </c>
      <c r="D589" s="1" t="s">
        <v>747</v>
      </c>
      <c r="E589" s="1" t="s">
        <v>7501</v>
      </c>
      <c r="F589" s="1" t="s">
        <v>81</v>
      </c>
      <c r="G589" s="1" t="s">
        <v>662</v>
      </c>
      <c r="H589" s="1" t="s">
        <v>5681</v>
      </c>
      <c r="I589" s="1" t="s">
        <v>7502</v>
      </c>
      <c r="J589" s="1" t="s">
        <v>5683</v>
      </c>
      <c r="K589" s="1" t="s">
        <v>7502</v>
      </c>
      <c r="L589" s="1" t="s">
        <v>7502</v>
      </c>
      <c r="M589" s="1" t="s">
        <v>5684</v>
      </c>
      <c r="N589" s="1" t="s">
        <v>5684</v>
      </c>
      <c r="O589" s="1" t="s">
        <v>5685</v>
      </c>
      <c r="P589" s="1" t="s">
        <v>5686</v>
      </c>
      <c r="Q589" s="1" t="s">
        <v>5687</v>
      </c>
      <c r="R589" s="1" t="s">
        <v>7503</v>
      </c>
      <c r="S589" s="1" t="s">
        <v>75</v>
      </c>
      <c r="T589" s="1" t="s">
        <v>5689</v>
      </c>
      <c r="U589" s="1" t="s">
        <v>5655</v>
      </c>
      <c r="V589" s="1" t="s">
        <v>5691</v>
      </c>
    </row>
    <row r="590" s="1" customFormat="1" spans="1:22">
      <c r="A590" s="1" t="s">
        <v>2620</v>
      </c>
      <c r="B590" s="1" t="s">
        <v>154</v>
      </c>
      <c r="C590" s="1" t="s">
        <v>2621</v>
      </c>
      <c r="D590" s="1" t="s">
        <v>463</v>
      </c>
      <c r="E590" s="1" t="s">
        <v>7504</v>
      </c>
      <c r="F590" s="1" t="s">
        <v>662</v>
      </c>
      <c r="G590" s="1" t="s">
        <v>663</v>
      </c>
      <c r="H590" s="1" t="s">
        <v>5681</v>
      </c>
      <c r="I590" s="1" t="s">
        <v>7505</v>
      </c>
      <c r="J590" s="1" t="s">
        <v>5683</v>
      </c>
      <c r="K590" s="1" t="s">
        <v>7505</v>
      </c>
      <c r="L590" s="1" t="s">
        <v>7505</v>
      </c>
      <c r="M590" s="1" t="s">
        <v>5684</v>
      </c>
      <c r="N590" s="1" t="s">
        <v>5684</v>
      </c>
      <c r="O590" s="1" t="s">
        <v>5685</v>
      </c>
      <c r="P590" s="1" t="s">
        <v>5686</v>
      </c>
      <c r="Q590" s="1" t="s">
        <v>5687</v>
      </c>
      <c r="R590" s="1" t="s">
        <v>7506</v>
      </c>
      <c r="S590" s="1" t="s">
        <v>75</v>
      </c>
      <c r="T590" s="1" t="s">
        <v>5689</v>
      </c>
      <c r="U590" s="1" t="s">
        <v>5655</v>
      </c>
      <c r="V590" s="1" t="s">
        <v>5749</v>
      </c>
    </row>
    <row r="591" s="1" customFormat="1" spans="1:22">
      <c r="A591" s="1" t="s">
        <v>2591</v>
      </c>
      <c r="B591" s="1" t="s">
        <v>81</v>
      </c>
      <c r="C591" s="1" t="s">
        <v>2592</v>
      </c>
      <c r="D591" s="1" t="s">
        <v>5957</v>
      </c>
      <c r="E591" s="1" t="s">
        <v>7507</v>
      </c>
      <c r="F591" s="1" t="s">
        <v>82</v>
      </c>
      <c r="G591" s="1" t="s">
        <v>663</v>
      </c>
      <c r="H591" s="1" t="s">
        <v>5681</v>
      </c>
      <c r="I591" s="1" t="s">
        <v>7508</v>
      </c>
      <c r="J591" s="1" t="s">
        <v>5683</v>
      </c>
      <c r="K591" s="1" t="s">
        <v>7508</v>
      </c>
      <c r="L591" s="1" t="s">
        <v>7508</v>
      </c>
      <c r="M591" s="1" t="s">
        <v>5684</v>
      </c>
      <c r="N591" s="1" t="s">
        <v>5684</v>
      </c>
      <c r="O591" s="1" t="s">
        <v>5685</v>
      </c>
      <c r="P591" s="1" t="s">
        <v>5686</v>
      </c>
      <c r="Q591" s="1" t="s">
        <v>5687</v>
      </c>
      <c r="R591" s="1" t="s">
        <v>7509</v>
      </c>
      <c r="S591" s="1" t="s">
        <v>75</v>
      </c>
      <c r="T591" s="1" t="s">
        <v>5689</v>
      </c>
      <c r="U591" s="1" t="s">
        <v>5690</v>
      </c>
      <c r="V591" s="1" t="s">
        <v>5691</v>
      </c>
    </row>
    <row r="592" s="1" customFormat="1" spans="1:22">
      <c r="A592" s="1" t="s">
        <v>1839</v>
      </c>
      <c r="B592" s="1" t="s">
        <v>81</v>
      </c>
      <c r="C592" s="1" t="s">
        <v>1840</v>
      </c>
      <c r="D592" s="1" t="s">
        <v>1842</v>
      </c>
      <c r="E592" s="1" t="s">
        <v>7510</v>
      </c>
      <c r="F592" s="1" t="s">
        <v>81</v>
      </c>
      <c r="G592" s="1" t="s">
        <v>662</v>
      </c>
      <c r="H592" s="1" t="s">
        <v>5681</v>
      </c>
      <c r="I592" s="1" t="s">
        <v>7511</v>
      </c>
      <c r="J592" s="1" t="s">
        <v>5683</v>
      </c>
      <c r="K592" s="1" t="s">
        <v>7511</v>
      </c>
      <c r="L592" s="1" t="s">
        <v>7511</v>
      </c>
      <c r="M592" s="1" t="s">
        <v>5684</v>
      </c>
      <c r="N592" s="1" t="s">
        <v>5684</v>
      </c>
      <c r="O592" s="1" t="s">
        <v>5685</v>
      </c>
      <c r="P592" s="1" t="s">
        <v>5686</v>
      </c>
      <c r="Q592" s="1" t="s">
        <v>5687</v>
      </c>
      <c r="R592" s="1" t="s">
        <v>7512</v>
      </c>
      <c r="S592" s="1" t="s">
        <v>75</v>
      </c>
      <c r="T592" s="1" t="s">
        <v>5689</v>
      </c>
      <c r="U592" s="1" t="s">
        <v>5655</v>
      </c>
      <c r="V592" s="1" t="s">
        <v>7513</v>
      </c>
    </row>
    <row r="593" s="1" customFormat="1" spans="1:22">
      <c r="A593" s="1" t="s">
        <v>4074</v>
      </c>
      <c r="B593" s="1" t="s">
        <v>81</v>
      </c>
      <c r="C593" s="1" t="s">
        <v>4075</v>
      </c>
      <c r="D593" s="1" t="s">
        <v>6247</v>
      </c>
      <c r="E593" s="1" t="s">
        <v>7514</v>
      </c>
      <c r="F593" s="1" t="s">
        <v>662</v>
      </c>
      <c r="G593" s="1" t="s">
        <v>2725</v>
      </c>
      <c r="H593" s="1" t="s">
        <v>5681</v>
      </c>
      <c r="I593" s="1" t="s">
        <v>7515</v>
      </c>
      <c r="J593" s="1" t="s">
        <v>5683</v>
      </c>
      <c r="K593" s="1" t="s">
        <v>7515</v>
      </c>
      <c r="L593" s="1" t="s">
        <v>7515</v>
      </c>
      <c r="M593" s="1" t="s">
        <v>5684</v>
      </c>
      <c r="N593" s="1" t="s">
        <v>5684</v>
      </c>
      <c r="O593" s="1" t="s">
        <v>5685</v>
      </c>
      <c r="P593" s="1" t="s">
        <v>5686</v>
      </c>
      <c r="Q593" s="1" t="s">
        <v>5687</v>
      </c>
      <c r="R593" s="1" t="s">
        <v>7516</v>
      </c>
      <c r="S593" s="1" t="s">
        <v>75</v>
      </c>
      <c r="T593" s="1" t="s">
        <v>5689</v>
      </c>
      <c r="U593" s="1" t="s">
        <v>5655</v>
      </c>
      <c r="V593" s="1" t="s">
        <v>6005</v>
      </c>
    </row>
    <row r="594" s="1" customFormat="1" spans="1:22">
      <c r="A594" s="1" t="s">
        <v>5092</v>
      </c>
      <c r="B594" s="1" t="s">
        <v>81</v>
      </c>
      <c r="C594" s="1" t="s">
        <v>5093</v>
      </c>
      <c r="D594" s="1" t="s">
        <v>7517</v>
      </c>
      <c r="E594" s="1" t="s">
        <v>7518</v>
      </c>
      <c r="F594" s="1" t="s">
        <v>2725</v>
      </c>
      <c r="G594" s="1" t="s">
        <v>94</v>
      </c>
      <c r="H594" s="1" t="s">
        <v>5681</v>
      </c>
      <c r="I594" s="1" t="s">
        <v>7519</v>
      </c>
      <c r="J594" s="1" t="s">
        <v>5683</v>
      </c>
      <c r="K594" s="1" t="s">
        <v>7519</v>
      </c>
      <c r="L594" s="1" t="s">
        <v>7519</v>
      </c>
      <c r="M594" s="1" t="s">
        <v>5684</v>
      </c>
      <c r="N594" s="1" t="s">
        <v>5684</v>
      </c>
      <c r="O594" s="1" t="s">
        <v>5685</v>
      </c>
      <c r="P594" s="1" t="s">
        <v>5686</v>
      </c>
      <c r="Q594" s="1" t="s">
        <v>5687</v>
      </c>
      <c r="R594" s="1" t="s">
        <v>7520</v>
      </c>
      <c r="S594" s="1" t="s">
        <v>75</v>
      </c>
      <c r="T594" s="1" t="s">
        <v>5689</v>
      </c>
      <c r="U594" s="1" t="s">
        <v>5655</v>
      </c>
      <c r="V594" s="1" t="s">
        <v>7521</v>
      </c>
    </row>
    <row r="595" s="1" customFormat="1" spans="1:22">
      <c r="A595" s="1" t="s">
        <v>804</v>
      </c>
      <c r="B595" s="1" t="s">
        <v>81</v>
      </c>
      <c r="C595" s="1" t="s">
        <v>805</v>
      </c>
      <c r="D595" s="1" t="s">
        <v>325</v>
      </c>
      <c r="E595" s="1" t="s">
        <v>7522</v>
      </c>
      <c r="F595" s="1" t="s">
        <v>81</v>
      </c>
      <c r="G595" s="1" t="s">
        <v>82</v>
      </c>
      <c r="H595" s="1" t="s">
        <v>5681</v>
      </c>
      <c r="I595" s="1" t="s">
        <v>7523</v>
      </c>
      <c r="J595" s="1" t="s">
        <v>5683</v>
      </c>
      <c r="K595" s="1" t="s">
        <v>7523</v>
      </c>
      <c r="L595" s="1" t="s">
        <v>7523</v>
      </c>
      <c r="M595" s="1" t="s">
        <v>5684</v>
      </c>
      <c r="N595" s="1" t="s">
        <v>5684</v>
      </c>
      <c r="O595" s="1" t="s">
        <v>5685</v>
      </c>
      <c r="P595" s="1" t="s">
        <v>5686</v>
      </c>
      <c r="Q595" s="1" t="s">
        <v>5687</v>
      </c>
      <c r="R595" s="1" t="s">
        <v>7524</v>
      </c>
      <c r="S595" s="1" t="s">
        <v>75</v>
      </c>
      <c r="T595" s="1" t="s">
        <v>5689</v>
      </c>
      <c r="U595" s="1" t="s">
        <v>5655</v>
      </c>
      <c r="V595" s="1" t="s">
        <v>5749</v>
      </c>
    </row>
    <row r="596" s="1" customFormat="1" spans="1:22">
      <c r="A596" s="1" t="s">
        <v>1825</v>
      </c>
      <c r="B596" s="1" t="s">
        <v>81</v>
      </c>
      <c r="C596" s="1" t="s">
        <v>1826</v>
      </c>
      <c r="D596" s="1" t="s">
        <v>1828</v>
      </c>
      <c r="E596" s="1" t="s">
        <v>7525</v>
      </c>
      <c r="F596" s="1" t="s">
        <v>82</v>
      </c>
      <c r="G596" s="1" t="s">
        <v>662</v>
      </c>
      <c r="H596" s="1" t="s">
        <v>5681</v>
      </c>
      <c r="I596" s="1" t="s">
        <v>5976</v>
      </c>
      <c r="J596" s="1" t="s">
        <v>5683</v>
      </c>
      <c r="K596" s="1" t="s">
        <v>5976</v>
      </c>
      <c r="L596" s="1" t="s">
        <v>5976</v>
      </c>
      <c r="M596" s="1" t="s">
        <v>5684</v>
      </c>
      <c r="N596" s="1" t="s">
        <v>5684</v>
      </c>
      <c r="O596" s="1" t="s">
        <v>5685</v>
      </c>
      <c r="P596" s="1" t="s">
        <v>5686</v>
      </c>
      <c r="Q596" s="1" t="s">
        <v>5687</v>
      </c>
      <c r="R596" s="1" t="s">
        <v>7526</v>
      </c>
      <c r="S596" s="1" t="s">
        <v>75</v>
      </c>
      <c r="T596" s="1" t="s">
        <v>5689</v>
      </c>
      <c r="U596" s="1" t="s">
        <v>5690</v>
      </c>
      <c r="V596" s="1" t="s">
        <v>6458</v>
      </c>
    </row>
    <row r="597" s="1" customFormat="1" spans="1:22">
      <c r="A597" s="1" t="s">
        <v>1749</v>
      </c>
      <c r="B597" s="1" t="s">
        <v>81</v>
      </c>
      <c r="C597" s="1" t="s">
        <v>1750</v>
      </c>
      <c r="D597" s="1" t="s">
        <v>7527</v>
      </c>
      <c r="E597" s="1" t="s">
        <v>7528</v>
      </c>
      <c r="F597" s="1" t="s">
        <v>82</v>
      </c>
      <c r="G597" s="1" t="s">
        <v>662</v>
      </c>
      <c r="H597" s="1" t="s">
        <v>5681</v>
      </c>
      <c r="I597" s="1" t="s">
        <v>7529</v>
      </c>
      <c r="J597" s="1" t="s">
        <v>5683</v>
      </c>
      <c r="K597" s="1" t="s">
        <v>7529</v>
      </c>
      <c r="L597" s="1" t="s">
        <v>7529</v>
      </c>
      <c r="M597" s="1" t="s">
        <v>5684</v>
      </c>
      <c r="N597" s="1" t="s">
        <v>5684</v>
      </c>
      <c r="O597" s="1" t="s">
        <v>5685</v>
      </c>
      <c r="P597" s="1" t="s">
        <v>5686</v>
      </c>
      <c r="Q597" s="1" t="s">
        <v>5687</v>
      </c>
      <c r="R597" s="1" t="s">
        <v>7530</v>
      </c>
      <c r="S597" s="1" t="s">
        <v>75</v>
      </c>
      <c r="T597" s="1" t="s">
        <v>5689</v>
      </c>
      <c r="U597" s="1" t="s">
        <v>5655</v>
      </c>
      <c r="V597" s="1" t="s">
        <v>6005</v>
      </c>
    </row>
    <row r="598" s="1" customFormat="1" spans="1:22">
      <c r="A598" s="1" t="s">
        <v>822</v>
      </c>
      <c r="B598" s="1" t="s">
        <v>81</v>
      </c>
      <c r="C598" s="1" t="s">
        <v>823</v>
      </c>
      <c r="D598" s="1" t="s">
        <v>825</v>
      </c>
      <c r="E598" s="1" t="s">
        <v>7531</v>
      </c>
      <c r="F598" s="1" t="s">
        <v>81</v>
      </c>
      <c r="G598" s="1" t="s">
        <v>82</v>
      </c>
      <c r="H598" s="1" t="s">
        <v>5681</v>
      </c>
      <c r="I598" s="1" t="s">
        <v>7532</v>
      </c>
      <c r="J598" s="1" t="s">
        <v>5683</v>
      </c>
      <c r="K598" s="1" t="s">
        <v>7532</v>
      </c>
      <c r="L598" s="1" t="s">
        <v>7532</v>
      </c>
      <c r="M598" s="1" t="s">
        <v>5684</v>
      </c>
      <c r="N598" s="1" t="s">
        <v>5684</v>
      </c>
      <c r="O598" s="1" t="s">
        <v>5685</v>
      </c>
      <c r="P598" s="1" t="s">
        <v>5686</v>
      </c>
      <c r="Q598" s="1" t="s">
        <v>5687</v>
      </c>
      <c r="R598" s="1" t="s">
        <v>7533</v>
      </c>
      <c r="S598" s="1" t="s">
        <v>75</v>
      </c>
      <c r="T598" s="1" t="s">
        <v>5689</v>
      </c>
      <c r="U598" s="1" t="s">
        <v>5655</v>
      </c>
      <c r="V598" s="1" t="s">
        <v>5738</v>
      </c>
    </row>
    <row r="599" s="1" customFormat="1" spans="1:22">
      <c r="A599" s="1" t="s">
        <v>3402</v>
      </c>
      <c r="B599" s="1" t="s">
        <v>81</v>
      </c>
      <c r="C599" s="1" t="s">
        <v>3403</v>
      </c>
      <c r="D599" s="1" t="s">
        <v>2389</v>
      </c>
      <c r="E599" s="1" t="s">
        <v>7534</v>
      </c>
      <c r="F599" s="1" t="s">
        <v>663</v>
      </c>
      <c r="G599" s="1" t="s">
        <v>83</v>
      </c>
      <c r="H599" s="1" t="s">
        <v>5681</v>
      </c>
      <c r="I599" s="1" t="s">
        <v>7535</v>
      </c>
      <c r="J599" s="1" t="s">
        <v>5683</v>
      </c>
      <c r="K599" s="1" t="s">
        <v>7535</v>
      </c>
      <c r="L599" s="1" t="s">
        <v>7535</v>
      </c>
      <c r="M599" s="1" t="s">
        <v>5684</v>
      </c>
      <c r="N599" s="1" t="s">
        <v>5684</v>
      </c>
      <c r="O599" s="1" t="s">
        <v>5685</v>
      </c>
      <c r="P599" s="1" t="s">
        <v>5686</v>
      </c>
      <c r="Q599" s="1" t="s">
        <v>5687</v>
      </c>
      <c r="R599" s="1" t="s">
        <v>7536</v>
      </c>
      <c r="S599" s="1" t="s">
        <v>75</v>
      </c>
      <c r="T599" s="1" t="s">
        <v>5689</v>
      </c>
      <c r="U599" s="1" t="s">
        <v>5690</v>
      </c>
      <c r="V599" s="1" t="s">
        <v>5691</v>
      </c>
    </row>
    <row r="600" s="1" customFormat="1" spans="1:22">
      <c r="A600" s="1" t="s">
        <v>752</v>
      </c>
      <c r="B600" s="1" t="s">
        <v>81</v>
      </c>
      <c r="C600" s="1" t="s">
        <v>753</v>
      </c>
      <c r="D600" s="1" t="s">
        <v>7537</v>
      </c>
      <c r="E600" s="1" t="s">
        <v>7538</v>
      </c>
      <c r="F600" s="1" t="s">
        <v>81</v>
      </c>
      <c r="G600" s="1" t="s">
        <v>82</v>
      </c>
      <c r="H600" s="1" t="s">
        <v>5681</v>
      </c>
      <c r="I600" s="1" t="s">
        <v>7539</v>
      </c>
      <c r="J600" s="1" t="s">
        <v>5683</v>
      </c>
      <c r="K600" s="1" t="s">
        <v>7539</v>
      </c>
      <c r="L600" s="1" t="s">
        <v>7539</v>
      </c>
      <c r="M600" s="1" t="s">
        <v>5684</v>
      </c>
      <c r="N600" s="1" t="s">
        <v>5684</v>
      </c>
      <c r="O600" s="1" t="s">
        <v>5685</v>
      </c>
      <c r="P600" s="1" t="s">
        <v>5686</v>
      </c>
      <c r="Q600" s="1" t="s">
        <v>5687</v>
      </c>
      <c r="R600" s="1" t="s">
        <v>7540</v>
      </c>
      <c r="S600" s="1" t="s">
        <v>75</v>
      </c>
      <c r="T600" s="1" t="s">
        <v>5689</v>
      </c>
      <c r="U600" s="1" t="s">
        <v>5690</v>
      </c>
      <c r="V600" s="1" t="s">
        <v>5691</v>
      </c>
    </row>
    <row r="601" s="1" customFormat="1" spans="1:22">
      <c r="A601" s="1" t="s">
        <v>760</v>
      </c>
      <c r="B601" s="1" t="s">
        <v>81</v>
      </c>
      <c r="C601" s="1" t="s">
        <v>761</v>
      </c>
      <c r="D601" s="1" t="s">
        <v>7537</v>
      </c>
      <c r="E601" s="1" t="s">
        <v>7541</v>
      </c>
      <c r="F601" s="1" t="s">
        <v>81</v>
      </c>
      <c r="G601" s="1" t="s">
        <v>82</v>
      </c>
      <c r="H601" s="1" t="s">
        <v>5681</v>
      </c>
      <c r="I601" s="1" t="s">
        <v>7542</v>
      </c>
      <c r="J601" s="1" t="s">
        <v>5683</v>
      </c>
      <c r="K601" s="1" t="s">
        <v>7542</v>
      </c>
      <c r="L601" s="1" t="s">
        <v>7542</v>
      </c>
      <c r="M601" s="1" t="s">
        <v>5684</v>
      </c>
      <c r="N601" s="1" t="s">
        <v>5684</v>
      </c>
      <c r="O601" s="1" t="s">
        <v>5685</v>
      </c>
      <c r="P601" s="1" t="s">
        <v>5686</v>
      </c>
      <c r="Q601" s="1" t="s">
        <v>5687</v>
      </c>
      <c r="R601" s="1" t="s">
        <v>7543</v>
      </c>
      <c r="S601" s="1" t="s">
        <v>75</v>
      </c>
      <c r="T601" s="1" t="s">
        <v>5689</v>
      </c>
      <c r="U601" s="1" t="s">
        <v>5690</v>
      </c>
      <c r="V601" s="1" t="s">
        <v>5691</v>
      </c>
    </row>
    <row r="602" s="1" customFormat="1" spans="1:22">
      <c r="A602" s="1" t="s">
        <v>4726</v>
      </c>
      <c r="B602" s="1" t="s">
        <v>81</v>
      </c>
      <c r="C602" s="1" t="s">
        <v>4727</v>
      </c>
      <c r="D602" s="1" t="s">
        <v>1227</v>
      </c>
      <c r="E602" s="1" t="s">
        <v>7544</v>
      </c>
      <c r="F602" s="1" t="s">
        <v>663</v>
      </c>
      <c r="G602" s="1" t="s">
        <v>94</v>
      </c>
      <c r="H602" s="1" t="s">
        <v>5681</v>
      </c>
      <c r="I602" s="1" t="s">
        <v>7545</v>
      </c>
      <c r="J602" s="1" t="s">
        <v>5683</v>
      </c>
      <c r="K602" s="1" t="s">
        <v>7545</v>
      </c>
      <c r="L602" s="1" t="s">
        <v>7545</v>
      </c>
      <c r="M602" s="1" t="s">
        <v>5684</v>
      </c>
      <c r="N602" s="1" t="s">
        <v>5684</v>
      </c>
      <c r="O602" s="1" t="s">
        <v>5685</v>
      </c>
      <c r="P602" s="1" t="s">
        <v>5686</v>
      </c>
      <c r="Q602" s="1" t="s">
        <v>5687</v>
      </c>
      <c r="R602" s="1" t="s">
        <v>7546</v>
      </c>
      <c r="S602" s="1" t="s">
        <v>75</v>
      </c>
      <c r="T602" s="1" t="s">
        <v>5689</v>
      </c>
      <c r="U602" s="1" t="s">
        <v>5655</v>
      </c>
      <c r="V602" s="1" t="s">
        <v>5738</v>
      </c>
    </row>
    <row r="603" s="1" customFormat="1" spans="1:22">
      <c r="A603" s="1" t="s">
        <v>776</v>
      </c>
      <c r="B603" s="1" t="s">
        <v>81</v>
      </c>
      <c r="C603" s="1" t="s">
        <v>777</v>
      </c>
      <c r="D603" s="1" t="s">
        <v>747</v>
      </c>
      <c r="E603" s="1" t="s">
        <v>7547</v>
      </c>
      <c r="F603" s="1" t="s">
        <v>81</v>
      </c>
      <c r="G603" s="1" t="s">
        <v>82</v>
      </c>
      <c r="H603" s="1" t="s">
        <v>5681</v>
      </c>
      <c r="I603" s="1" t="s">
        <v>7548</v>
      </c>
      <c r="J603" s="1" t="s">
        <v>5683</v>
      </c>
      <c r="K603" s="1" t="s">
        <v>7548</v>
      </c>
      <c r="L603" s="1" t="s">
        <v>7548</v>
      </c>
      <c r="M603" s="1" t="s">
        <v>5684</v>
      </c>
      <c r="N603" s="1" t="s">
        <v>5684</v>
      </c>
      <c r="O603" s="1" t="s">
        <v>5685</v>
      </c>
      <c r="P603" s="1" t="s">
        <v>5686</v>
      </c>
      <c r="Q603" s="1" t="s">
        <v>5687</v>
      </c>
      <c r="R603" s="1" t="s">
        <v>7549</v>
      </c>
      <c r="S603" s="1" t="s">
        <v>75</v>
      </c>
      <c r="T603" s="1" t="s">
        <v>5689</v>
      </c>
      <c r="U603" s="1" t="s">
        <v>5655</v>
      </c>
      <c r="V603" s="1" t="s">
        <v>5691</v>
      </c>
    </row>
    <row r="604" s="1" customFormat="1" spans="1:22">
      <c r="A604" s="1" t="s">
        <v>1707</v>
      </c>
      <c r="B604" s="1" t="s">
        <v>81</v>
      </c>
      <c r="C604" s="1" t="s">
        <v>1708</v>
      </c>
      <c r="D604" s="1" t="s">
        <v>643</v>
      </c>
      <c r="E604" s="1" t="s">
        <v>7550</v>
      </c>
      <c r="F604" s="1" t="s">
        <v>81</v>
      </c>
      <c r="G604" s="1" t="s">
        <v>662</v>
      </c>
      <c r="H604" s="1" t="s">
        <v>5681</v>
      </c>
      <c r="I604" s="1" t="s">
        <v>7551</v>
      </c>
      <c r="J604" s="1" t="s">
        <v>5683</v>
      </c>
      <c r="K604" s="1" t="s">
        <v>7551</v>
      </c>
      <c r="L604" s="1" t="s">
        <v>7551</v>
      </c>
      <c r="M604" s="1" t="s">
        <v>5684</v>
      </c>
      <c r="N604" s="1" t="s">
        <v>5684</v>
      </c>
      <c r="O604" s="1" t="s">
        <v>5685</v>
      </c>
      <c r="P604" s="1" t="s">
        <v>5686</v>
      </c>
      <c r="Q604" s="1" t="s">
        <v>5687</v>
      </c>
      <c r="R604" s="1" t="s">
        <v>7552</v>
      </c>
      <c r="S604" s="1" t="s">
        <v>75</v>
      </c>
      <c r="T604" s="1" t="s">
        <v>5689</v>
      </c>
      <c r="U604" s="1" t="s">
        <v>5655</v>
      </c>
      <c r="V604" s="1" t="s">
        <v>5691</v>
      </c>
    </row>
    <row r="605" s="1" customFormat="1" spans="1:22">
      <c r="A605" s="1" t="s">
        <v>1714</v>
      </c>
      <c r="B605" s="1" t="s">
        <v>81</v>
      </c>
      <c r="C605" s="1" t="s">
        <v>1715</v>
      </c>
      <c r="D605" s="1" t="s">
        <v>643</v>
      </c>
      <c r="E605" s="1" t="s">
        <v>7553</v>
      </c>
      <c r="F605" s="1" t="s">
        <v>81</v>
      </c>
      <c r="G605" s="1" t="s">
        <v>662</v>
      </c>
      <c r="H605" s="1" t="s">
        <v>5681</v>
      </c>
      <c r="I605" s="1" t="s">
        <v>7554</v>
      </c>
      <c r="J605" s="1" t="s">
        <v>5683</v>
      </c>
      <c r="K605" s="1" t="s">
        <v>7554</v>
      </c>
      <c r="L605" s="1" t="s">
        <v>7554</v>
      </c>
      <c r="M605" s="1" t="s">
        <v>5684</v>
      </c>
      <c r="N605" s="1" t="s">
        <v>5684</v>
      </c>
      <c r="O605" s="1" t="s">
        <v>5685</v>
      </c>
      <c r="P605" s="1" t="s">
        <v>5686</v>
      </c>
      <c r="Q605" s="1" t="s">
        <v>5687</v>
      </c>
      <c r="R605" s="1" t="s">
        <v>7555</v>
      </c>
      <c r="S605" s="1" t="s">
        <v>75</v>
      </c>
      <c r="T605" s="1" t="s">
        <v>5689</v>
      </c>
      <c r="U605" s="1" t="s">
        <v>5655</v>
      </c>
      <c r="V605" s="1" t="s">
        <v>5691</v>
      </c>
    </row>
    <row r="606" s="1" customFormat="1" spans="1:22">
      <c r="A606" s="1" t="s">
        <v>4089</v>
      </c>
      <c r="B606" s="1" t="s">
        <v>81</v>
      </c>
      <c r="C606" s="1" t="s">
        <v>4090</v>
      </c>
      <c r="D606" s="1" t="s">
        <v>3070</v>
      </c>
      <c r="E606" s="1" t="s">
        <v>7556</v>
      </c>
      <c r="F606" s="1" t="s">
        <v>83</v>
      </c>
      <c r="G606" s="1" t="s">
        <v>2725</v>
      </c>
      <c r="H606" s="1" t="s">
        <v>5681</v>
      </c>
      <c r="I606" s="1" t="s">
        <v>7557</v>
      </c>
      <c r="J606" s="1" t="s">
        <v>5683</v>
      </c>
      <c r="K606" s="1" t="s">
        <v>7557</v>
      </c>
      <c r="L606" s="1" t="s">
        <v>7557</v>
      </c>
      <c r="M606" s="1" t="s">
        <v>5684</v>
      </c>
      <c r="N606" s="1" t="s">
        <v>5684</v>
      </c>
      <c r="O606" s="1" t="s">
        <v>5685</v>
      </c>
      <c r="P606" s="1" t="s">
        <v>5686</v>
      </c>
      <c r="Q606" s="1" t="s">
        <v>5687</v>
      </c>
      <c r="R606" s="1" t="s">
        <v>7558</v>
      </c>
      <c r="S606" s="1" t="s">
        <v>75</v>
      </c>
      <c r="T606" s="1" t="s">
        <v>5689</v>
      </c>
      <c r="U606" s="1" t="s">
        <v>5690</v>
      </c>
      <c r="V606" s="1" t="s">
        <v>5738</v>
      </c>
    </row>
    <row r="607" s="1" customFormat="1" spans="1:22">
      <c r="A607" s="1" t="s">
        <v>4884</v>
      </c>
      <c r="B607" s="1" t="s">
        <v>81</v>
      </c>
      <c r="C607" s="1" t="s">
        <v>4885</v>
      </c>
      <c r="D607" s="1" t="s">
        <v>7559</v>
      </c>
      <c r="E607" s="1" t="s">
        <v>7560</v>
      </c>
      <c r="F607" s="1" t="s">
        <v>83</v>
      </c>
      <c r="G607" s="1" t="s">
        <v>94</v>
      </c>
      <c r="H607" s="1" t="s">
        <v>5681</v>
      </c>
      <c r="I607" s="1" t="s">
        <v>7561</v>
      </c>
      <c r="J607" s="1" t="s">
        <v>5683</v>
      </c>
      <c r="K607" s="1" t="s">
        <v>7561</v>
      </c>
      <c r="L607" s="1" t="s">
        <v>7561</v>
      </c>
      <c r="M607" s="1" t="s">
        <v>5684</v>
      </c>
      <c r="N607" s="1" t="s">
        <v>5684</v>
      </c>
      <c r="O607" s="1" t="s">
        <v>5685</v>
      </c>
      <c r="P607" s="1" t="s">
        <v>5686</v>
      </c>
      <c r="Q607" s="1" t="s">
        <v>5687</v>
      </c>
      <c r="R607" s="1" t="s">
        <v>7562</v>
      </c>
      <c r="S607" s="1" t="s">
        <v>75</v>
      </c>
      <c r="T607" s="1" t="s">
        <v>5689</v>
      </c>
      <c r="U607" s="1" t="s">
        <v>5690</v>
      </c>
      <c r="V607" s="1" t="s">
        <v>5953</v>
      </c>
    </row>
    <row r="608" s="1" customFormat="1" spans="1:22">
      <c r="A608" s="1" t="s">
        <v>767</v>
      </c>
      <c r="B608" s="1" t="s">
        <v>81</v>
      </c>
      <c r="C608" s="1" t="s">
        <v>768</v>
      </c>
      <c r="D608" s="1" t="s">
        <v>7563</v>
      </c>
      <c r="E608" s="1" t="s">
        <v>7564</v>
      </c>
      <c r="F608" s="1" t="s">
        <v>81</v>
      </c>
      <c r="G608" s="1" t="s">
        <v>82</v>
      </c>
      <c r="H608" s="1" t="s">
        <v>5681</v>
      </c>
      <c r="I608" s="1" t="s">
        <v>7565</v>
      </c>
      <c r="J608" s="1" t="s">
        <v>5683</v>
      </c>
      <c r="K608" s="1" t="s">
        <v>7565</v>
      </c>
      <c r="L608" s="1" t="s">
        <v>7565</v>
      </c>
      <c r="M608" s="1" t="s">
        <v>5684</v>
      </c>
      <c r="N608" s="1" t="s">
        <v>5684</v>
      </c>
      <c r="O608" s="1" t="s">
        <v>5685</v>
      </c>
      <c r="P608" s="1" t="s">
        <v>5686</v>
      </c>
      <c r="Q608" s="1" t="s">
        <v>5687</v>
      </c>
      <c r="R608" s="1" t="s">
        <v>7566</v>
      </c>
      <c r="S608" s="1" t="s">
        <v>75</v>
      </c>
      <c r="T608" s="1" t="s">
        <v>5689</v>
      </c>
      <c r="U608" s="1" t="s">
        <v>5655</v>
      </c>
      <c r="V608" s="1" t="s">
        <v>5691</v>
      </c>
    </row>
    <row r="609" s="1" customFormat="1" spans="1:22">
      <c r="A609" s="1" t="s">
        <v>5401</v>
      </c>
      <c r="B609" s="1" t="s">
        <v>81</v>
      </c>
      <c r="C609" s="1" t="s">
        <v>5402</v>
      </c>
      <c r="D609" s="1" t="s">
        <v>5957</v>
      </c>
      <c r="E609" s="1" t="s">
        <v>7567</v>
      </c>
      <c r="F609" s="1" t="s">
        <v>94</v>
      </c>
      <c r="G609" s="1" t="s">
        <v>871</v>
      </c>
      <c r="H609" s="1" t="s">
        <v>5681</v>
      </c>
      <c r="I609" s="1" t="s">
        <v>7288</v>
      </c>
      <c r="J609" s="1" t="s">
        <v>5683</v>
      </c>
      <c r="K609" s="1" t="s">
        <v>7288</v>
      </c>
      <c r="L609" s="1" t="s">
        <v>7288</v>
      </c>
      <c r="M609" s="1" t="s">
        <v>5684</v>
      </c>
      <c r="N609" s="1" t="s">
        <v>5684</v>
      </c>
      <c r="O609" s="1" t="s">
        <v>5685</v>
      </c>
      <c r="P609" s="1" t="s">
        <v>5686</v>
      </c>
      <c r="Q609" s="1" t="s">
        <v>5687</v>
      </c>
      <c r="R609" s="1" t="s">
        <v>7568</v>
      </c>
      <c r="S609" s="1" t="s">
        <v>75</v>
      </c>
      <c r="T609" s="1" t="s">
        <v>5689</v>
      </c>
      <c r="U609" s="1" t="s">
        <v>5690</v>
      </c>
      <c r="V609" s="1" t="s">
        <v>5691</v>
      </c>
    </row>
    <row r="610" s="1" customFormat="1" spans="1:22">
      <c r="A610" s="1" t="s">
        <v>5395</v>
      </c>
      <c r="B610" s="1" t="s">
        <v>81</v>
      </c>
      <c r="C610" s="1" t="s">
        <v>5396</v>
      </c>
      <c r="D610" s="1" t="s">
        <v>5957</v>
      </c>
      <c r="E610" s="1" t="s">
        <v>7569</v>
      </c>
      <c r="F610" s="1" t="s">
        <v>94</v>
      </c>
      <c r="G610" s="1" t="s">
        <v>871</v>
      </c>
      <c r="H610" s="1" t="s">
        <v>5681</v>
      </c>
      <c r="I610" s="1" t="s">
        <v>7288</v>
      </c>
      <c r="J610" s="1" t="s">
        <v>5683</v>
      </c>
      <c r="K610" s="1" t="s">
        <v>7288</v>
      </c>
      <c r="L610" s="1" t="s">
        <v>7288</v>
      </c>
      <c r="M610" s="1" t="s">
        <v>5684</v>
      </c>
      <c r="N610" s="1" t="s">
        <v>5684</v>
      </c>
      <c r="O610" s="1" t="s">
        <v>5685</v>
      </c>
      <c r="P610" s="1" t="s">
        <v>5686</v>
      </c>
      <c r="Q610" s="1" t="s">
        <v>5687</v>
      </c>
      <c r="R610" s="1" t="s">
        <v>7570</v>
      </c>
      <c r="S610" s="1" t="s">
        <v>75</v>
      </c>
      <c r="T610" s="1" t="s">
        <v>5689</v>
      </c>
      <c r="U610" s="1" t="s">
        <v>5690</v>
      </c>
      <c r="V610" s="1" t="s">
        <v>5691</v>
      </c>
    </row>
    <row r="611" s="1" customFormat="1" spans="1:22">
      <c r="A611" s="1" t="s">
        <v>5398</v>
      </c>
      <c r="B611" s="1" t="s">
        <v>81</v>
      </c>
      <c r="C611" s="1" t="s">
        <v>5399</v>
      </c>
      <c r="D611" s="1" t="s">
        <v>5957</v>
      </c>
      <c r="E611" s="1" t="s">
        <v>7571</v>
      </c>
      <c r="F611" s="1" t="s">
        <v>94</v>
      </c>
      <c r="G611" s="1" t="s">
        <v>871</v>
      </c>
      <c r="H611" s="1" t="s">
        <v>5681</v>
      </c>
      <c r="I611" s="1" t="s">
        <v>7288</v>
      </c>
      <c r="J611" s="1" t="s">
        <v>5683</v>
      </c>
      <c r="K611" s="1" t="s">
        <v>7288</v>
      </c>
      <c r="L611" s="1" t="s">
        <v>7288</v>
      </c>
      <c r="M611" s="1" t="s">
        <v>5684</v>
      </c>
      <c r="N611" s="1" t="s">
        <v>5684</v>
      </c>
      <c r="O611" s="1" t="s">
        <v>5685</v>
      </c>
      <c r="P611" s="1" t="s">
        <v>5686</v>
      </c>
      <c r="Q611" s="1" t="s">
        <v>5687</v>
      </c>
      <c r="R611" s="1" t="s">
        <v>7572</v>
      </c>
      <c r="S611" s="1" t="s">
        <v>75</v>
      </c>
      <c r="T611" s="1" t="s">
        <v>5689</v>
      </c>
      <c r="U611" s="1" t="s">
        <v>5690</v>
      </c>
      <c r="V611" s="1" t="s">
        <v>5691</v>
      </c>
    </row>
    <row r="612" s="1" customFormat="1" spans="1:22">
      <c r="A612" s="1" t="s">
        <v>883</v>
      </c>
      <c r="B612" s="1" t="s">
        <v>81</v>
      </c>
      <c r="C612" s="1" t="s">
        <v>884</v>
      </c>
      <c r="D612" s="1" t="s">
        <v>7573</v>
      </c>
      <c r="E612" s="1" t="s">
        <v>7574</v>
      </c>
      <c r="F612" s="1" t="s">
        <v>81</v>
      </c>
      <c r="G612" s="1" t="s">
        <v>82</v>
      </c>
      <c r="H612" s="1" t="s">
        <v>5681</v>
      </c>
      <c r="I612" s="1" t="s">
        <v>7575</v>
      </c>
      <c r="J612" s="1" t="s">
        <v>5683</v>
      </c>
      <c r="K612" s="1" t="s">
        <v>7575</v>
      </c>
      <c r="L612" s="1" t="s">
        <v>7575</v>
      </c>
      <c r="M612" s="1" t="s">
        <v>5684</v>
      </c>
      <c r="N612" s="1" t="s">
        <v>5684</v>
      </c>
      <c r="O612" s="1" t="s">
        <v>5685</v>
      </c>
      <c r="P612" s="1" t="s">
        <v>5686</v>
      </c>
      <c r="Q612" s="1" t="s">
        <v>5687</v>
      </c>
      <c r="R612" s="1" t="s">
        <v>7576</v>
      </c>
      <c r="S612" s="1" t="s">
        <v>75</v>
      </c>
      <c r="T612" s="1" t="s">
        <v>5689</v>
      </c>
      <c r="U612" s="1" t="s">
        <v>5655</v>
      </c>
      <c r="V612" s="1" t="s">
        <v>7577</v>
      </c>
    </row>
    <row r="613" s="1" customFormat="1" spans="1:22">
      <c r="A613" s="1" t="s">
        <v>3684</v>
      </c>
      <c r="B613" s="1" t="s">
        <v>81</v>
      </c>
      <c r="C613" s="1" t="s">
        <v>3685</v>
      </c>
      <c r="D613" s="1" t="s">
        <v>6090</v>
      </c>
      <c r="E613" s="1" t="s">
        <v>7578</v>
      </c>
      <c r="F613" s="1" t="s">
        <v>662</v>
      </c>
      <c r="G613" s="1" t="s">
        <v>83</v>
      </c>
      <c r="H613" s="1" t="s">
        <v>5681</v>
      </c>
      <c r="I613" s="1" t="s">
        <v>7579</v>
      </c>
      <c r="J613" s="1" t="s">
        <v>5683</v>
      </c>
      <c r="K613" s="1" t="s">
        <v>7579</v>
      </c>
      <c r="L613" s="1" t="s">
        <v>7579</v>
      </c>
      <c r="M613" s="1" t="s">
        <v>5684</v>
      </c>
      <c r="N613" s="1" t="s">
        <v>5684</v>
      </c>
      <c r="O613" s="1" t="s">
        <v>5685</v>
      </c>
      <c r="P613" s="1" t="s">
        <v>5686</v>
      </c>
      <c r="Q613" s="1" t="s">
        <v>5687</v>
      </c>
      <c r="R613" s="1" t="s">
        <v>7580</v>
      </c>
      <c r="S613" s="1" t="s">
        <v>75</v>
      </c>
      <c r="T613" s="1" t="s">
        <v>5689</v>
      </c>
      <c r="U613" s="1" t="s">
        <v>5655</v>
      </c>
      <c r="V613" s="1" t="s">
        <v>5738</v>
      </c>
    </row>
    <row r="614" s="1" customFormat="1" spans="1:22">
      <c r="A614" s="1" t="s">
        <v>857</v>
      </c>
      <c r="B614" s="1" t="s">
        <v>81</v>
      </c>
      <c r="C614" s="1" t="s">
        <v>858</v>
      </c>
      <c r="D614" s="1" t="s">
        <v>7527</v>
      </c>
      <c r="E614" s="1" t="s">
        <v>7581</v>
      </c>
      <c r="F614" s="1" t="s">
        <v>81</v>
      </c>
      <c r="G614" s="1" t="s">
        <v>82</v>
      </c>
      <c r="H614" s="1" t="s">
        <v>5681</v>
      </c>
      <c r="I614" s="1" t="s">
        <v>7582</v>
      </c>
      <c r="J614" s="1" t="s">
        <v>5683</v>
      </c>
      <c r="K614" s="1" t="s">
        <v>7582</v>
      </c>
      <c r="L614" s="1" t="s">
        <v>7582</v>
      </c>
      <c r="M614" s="1" t="s">
        <v>5684</v>
      </c>
      <c r="N614" s="1" t="s">
        <v>5684</v>
      </c>
      <c r="O614" s="1" t="s">
        <v>5685</v>
      </c>
      <c r="P614" s="1" t="s">
        <v>5686</v>
      </c>
      <c r="Q614" s="1" t="s">
        <v>5687</v>
      </c>
      <c r="R614" s="1" t="s">
        <v>7583</v>
      </c>
      <c r="S614" s="1" t="s">
        <v>75</v>
      </c>
      <c r="T614" s="1" t="s">
        <v>5689</v>
      </c>
      <c r="U614" s="1" t="s">
        <v>5655</v>
      </c>
      <c r="V614" s="1" t="s">
        <v>6005</v>
      </c>
    </row>
    <row r="615" s="1" customFormat="1" spans="1:22">
      <c r="A615" s="1" t="s">
        <v>4025</v>
      </c>
      <c r="B615" s="1" t="s">
        <v>81</v>
      </c>
      <c r="C615" s="1" t="s">
        <v>4026</v>
      </c>
      <c r="D615" s="1" t="s">
        <v>7584</v>
      </c>
      <c r="E615" s="1" t="s">
        <v>7585</v>
      </c>
      <c r="F615" s="1" t="s">
        <v>663</v>
      </c>
      <c r="G615" s="1" t="s">
        <v>2725</v>
      </c>
      <c r="H615" s="1" t="s">
        <v>5681</v>
      </c>
      <c r="I615" s="1" t="s">
        <v>7586</v>
      </c>
      <c r="J615" s="1" t="s">
        <v>5683</v>
      </c>
      <c r="K615" s="1" t="s">
        <v>7586</v>
      </c>
      <c r="L615" s="1" t="s">
        <v>7586</v>
      </c>
      <c r="M615" s="1" t="s">
        <v>5684</v>
      </c>
      <c r="N615" s="1" t="s">
        <v>5684</v>
      </c>
      <c r="O615" s="1" t="s">
        <v>5685</v>
      </c>
      <c r="P615" s="1" t="s">
        <v>5686</v>
      </c>
      <c r="Q615" s="1" t="s">
        <v>5687</v>
      </c>
      <c r="R615" s="1" t="s">
        <v>7587</v>
      </c>
      <c r="S615" s="1" t="s">
        <v>75</v>
      </c>
      <c r="T615" s="1" t="s">
        <v>5689</v>
      </c>
      <c r="U615" s="1" t="s">
        <v>5690</v>
      </c>
      <c r="V615" s="1" t="s">
        <v>5705</v>
      </c>
    </row>
    <row r="616" s="1" customFormat="1" spans="1:22">
      <c r="A616" s="1" t="s">
        <v>4028</v>
      </c>
      <c r="B616" s="1" t="s">
        <v>81</v>
      </c>
      <c r="C616" s="1" t="s">
        <v>4029</v>
      </c>
      <c r="D616" s="1" t="s">
        <v>7584</v>
      </c>
      <c r="E616" s="1" t="s">
        <v>7588</v>
      </c>
      <c r="F616" s="1" t="s">
        <v>663</v>
      </c>
      <c r="G616" s="1" t="s">
        <v>2725</v>
      </c>
      <c r="H616" s="1" t="s">
        <v>5681</v>
      </c>
      <c r="I616" s="1" t="s">
        <v>7586</v>
      </c>
      <c r="J616" s="1" t="s">
        <v>5683</v>
      </c>
      <c r="K616" s="1" t="s">
        <v>7586</v>
      </c>
      <c r="L616" s="1" t="s">
        <v>7586</v>
      </c>
      <c r="M616" s="1" t="s">
        <v>5684</v>
      </c>
      <c r="N616" s="1" t="s">
        <v>5684</v>
      </c>
      <c r="O616" s="1" t="s">
        <v>5685</v>
      </c>
      <c r="P616" s="1" t="s">
        <v>5686</v>
      </c>
      <c r="Q616" s="1" t="s">
        <v>5687</v>
      </c>
      <c r="R616" s="1" t="s">
        <v>7589</v>
      </c>
      <c r="S616" s="1" t="s">
        <v>75</v>
      </c>
      <c r="T616" s="1" t="s">
        <v>5689</v>
      </c>
      <c r="U616" s="1" t="s">
        <v>5690</v>
      </c>
      <c r="V616" s="1" t="s">
        <v>5705</v>
      </c>
    </row>
    <row r="617" s="1" customFormat="1" spans="1:22">
      <c r="A617" s="1" t="s">
        <v>848</v>
      </c>
      <c r="B617" s="1" t="s">
        <v>81</v>
      </c>
      <c r="C617" s="1" t="s">
        <v>849</v>
      </c>
      <c r="D617" s="1" t="s">
        <v>851</v>
      </c>
      <c r="E617" s="1" t="s">
        <v>7590</v>
      </c>
      <c r="F617" s="1" t="s">
        <v>81</v>
      </c>
      <c r="G617" s="1" t="s">
        <v>82</v>
      </c>
      <c r="H617" s="1" t="s">
        <v>5681</v>
      </c>
      <c r="I617" s="1" t="s">
        <v>7591</v>
      </c>
      <c r="J617" s="1" t="s">
        <v>5683</v>
      </c>
      <c r="K617" s="1" t="s">
        <v>7591</v>
      </c>
      <c r="L617" s="1" t="s">
        <v>7591</v>
      </c>
      <c r="M617" s="1" t="s">
        <v>5684</v>
      </c>
      <c r="N617" s="1" t="s">
        <v>5684</v>
      </c>
      <c r="O617" s="1" t="s">
        <v>5685</v>
      </c>
      <c r="P617" s="1" t="s">
        <v>5686</v>
      </c>
      <c r="Q617" s="1" t="s">
        <v>5687</v>
      </c>
      <c r="R617" s="1" t="s">
        <v>7592</v>
      </c>
      <c r="S617" s="1" t="s">
        <v>75</v>
      </c>
      <c r="T617" s="1" t="s">
        <v>5689</v>
      </c>
      <c r="U617" s="1" t="s">
        <v>5655</v>
      </c>
      <c r="V617" s="1" t="s">
        <v>5738</v>
      </c>
    </row>
    <row r="618" s="1" customFormat="1" spans="1:22">
      <c r="A618" s="1" t="s">
        <v>4016</v>
      </c>
      <c r="B618" s="1" t="s">
        <v>81</v>
      </c>
      <c r="C618" s="1" t="s">
        <v>4017</v>
      </c>
      <c r="D618" s="1" t="s">
        <v>7584</v>
      </c>
      <c r="E618" s="1" t="s">
        <v>7593</v>
      </c>
      <c r="F618" s="1" t="s">
        <v>663</v>
      </c>
      <c r="G618" s="1" t="s">
        <v>2725</v>
      </c>
      <c r="H618" s="1" t="s">
        <v>5681</v>
      </c>
      <c r="I618" s="1" t="s">
        <v>7586</v>
      </c>
      <c r="J618" s="1" t="s">
        <v>5683</v>
      </c>
      <c r="K618" s="1" t="s">
        <v>7586</v>
      </c>
      <c r="L618" s="1" t="s">
        <v>7586</v>
      </c>
      <c r="M618" s="1" t="s">
        <v>5684</v>
      </c>
      <c r="N618" s="1" t="s">
        <v>5684</v>
      </c>
      <c r="O618" s="1" t="s">
        <v>5685</v>
      </c>
      <c r="P618" s="1" t="s">
        <v>5686</v>
      </c>
      <c r="Q618" s="1" t="s">
        <v>5687</v>
      </c>
      <c r="R618" s="1" t="s">
        <v>7594</v>
      </c>
      <c r="S618" s="1" t="s">
        <v>75</v>
      </c>
      <c r="T618" s="1" t="s">
        <v>5689</v>
      </c>
      <c r="U618" s="1" t="s">
        <v>5690</v>
      </c>
      <c r="V618" s="1" t="s">
        <v>5705</v>
      </c>
    </row>
    <row r="619" s="1" customFormat="1" spans="1:22">
      <c r="A619" s="1" t="s">
        <v>1755</v>
      </c>
      <c r="B619" s="1" t="s">
        <v>81</v>
      </c>
      <c r="C619" s="1" t="s">
        <v>1756</v>
      </c>
      <c r="D619" s="1" t="s">
        <v>1758</v>
      </c>
      <c r="E619" s="1" t="s">
        <v>7595</v>
      </c>
      <c r="F619" s="1" t="s">
        <v>82</v>
      </c>
      <c r="G619" s="1" t="s">
        <v>662</v>
      </c>
      <c r="H619" s="1" t="s">
        <v>5681</v>
      </c>
      <c r="I619" s="1" t="s">
        <v>7596</v>
      </c>
      <c r="J619" s="1" t="s">
        <v>5683</v>
      </c>
      <c r="K619" s="1" t="s">
        <v>7596</v>
      </c>
      <c r="L619" s="1" t="s">
        <v>7596</v>
      </c>
      <c r="M619" s="1" t="s">
        <v>5684</v>
      </c>
      <c r="N619" s="1" t="s">
        <v>5684</v>
      </c>
      <c r="O619" s="1" t="s">
        <v>5685</v>
      </c>
      <c r="P619" s="1" t="s">
        <v>5686</v>
      </c>
      <c r="Q619" s="1" t="s">
        <v>5687</v>
      </c>
      <c r="R619" s="1" t="s">
        <v>7597</v>
      </c>
      <c r="S619" s="1" t="s">
        <v>75</v>
      </c>
      <c r="T619" s="1" t="s">
        <v>5689</v>
      </c>
      <c r="U619" s="1" t="s">
        <v>5690</v>
      </c>
      <c r="V619" s="1" t="s">
        <v>5784</v>
      </c>
    </row>
    <row r="620" s="1" customFormat="1" spans="1:22">
      <c r="A620" s="1" t="s">
        <v>4604</v>
      </c>
      <c r="B620" s="1" t="s">
        <v>81</v>
      </c>
      <c r="C620" s="1" t="s">
        <v>4605</v>
      </c>
      <c r="D620" s="1" t="s">
        <v>7598</v>
      </c>
      <c r="E620" s="1" t="s">
        <v>7599</v>
      </c>
      <c r="F620" s="1" t="s">
        <v>663</v>
      </c>
      <c r="G620" s="1" t="s">
        <v>94</v>
      </c>
      <c r="H620" s="1" t="s">
        <v>5681</v>
      </c>
      <c r="I620" s="1" t="s">
        <v>7600</v>
      </c>
      <c r="J620" s="1" t="s">
        <v>5683</v>
      </c>
      <c r="K620" s="1" t="s">
        <v>7600</v>
      </c>
      <c r="L620" s="1" t="s">
        <v>7600</v>
      </c>
      <c r="M620" s="1" t="s">
        <v>5684</v>
      </c>
      <c r="N620" s="1" t="s">
        <v>5684</v>
      </c>
      <c r="O620" s="1" t="s">
        <v>5685</v>
      </c>
      <c r="P620" s="1" t="s">
        <v>5686</v>
      </c>
      <c r="Q620" s="1" t="s">
        <v>5687</v>
      </c>
      <c r="R620" s="1" t="s">
        <v>7601</v>
      </c>
      <c r="S620" s="1" t="s">
        <v>75</v>
      </c>
      <c r="T620" s="1" t="s">
        <v>5689</v>
      </c>
      <c r="U620" s="1" t="s">
        <v>5655</v>
      </c>
      <c r="V620" s="1" t="s">
        <v>5713</v>
      </c>
    </row>
    <row r="621" s="1" customFormat="1" spans="1:22">
      <c r="A621" s="1" t="s">
        <v>3413</v>
      </c>
      <c r="B621" s="1" t="s">
        <v>81</v>
      </c>
      <c r="C621" s="1" t="s">
        <v>3414</v>
      </c>
      <c r="D621" s="1" t="s">
        <v>3416</v>
      </c>
      <c r="E621" s="1" t="s">
        <v>7602</v>
      </c>
      <c r="F621" s="1" t="s">
        <v>663</v>
      </c>
      <c r="G621" s="1" t="s">
        <v>83</v>
      </c>
      <c r="H621" s="1" t="s">
        <v>5681</v>
      </c>
      <c r="I621" s="1" t="s">
        <v>7603</v>
      </c>
      <c r="J621" s="1" t="s">
        <v>5683</v>
      </c>
      <c r="K621" s="1" t="s">
        <v>7603</v>
      </c>
      <c r="L621" s="1" t="s">
        <v>7603</v>
      </c>
      <c r="M621" s="1" t="s">
        <v>5684</v>
      </c>
      <c r="N621" s="1" t="s">
        <v>5684</v>
      </c>
      <c r="O621" s="1" t="s">
        <v>5685</v>
      </c>
      <c r="P621" s="1" t="s">
        <v>5686</v>
      </c>
      <c r="Q621" s="1" t="s">
        <v>5687</v>
      </c>
      <c r="R621" s="1" t="s">
        <v>7604</v>
      </c>
      <c r="S621" s="1" t="s">
        <v>75</v>
      </c>
      <c r="T621" s="1" t="s">
        <v>5689</v>
      </c>
      <c r="U621" s="1" t="s">
        <v>5690</v>
      </c>
      <c r="V621" s="1" t="s">
        <v>5691</v>
      </c>
    </row>
    <row r="622" s="1" customFormat="1" spans="1:22">
      <c r="A622" s="1" t="s">
        <v>5383</v>
      </c>
      <c r="B622" s="1" t="s">
        <v>81</v>
      </c>
      <c r="C622" s="1" t="s">
        <v>5384</v>
      </c>
      <c r="D622" s="1" t="s">
        <v>7605</v>
      </c>
      <c r="E622" s="1" t="s">
        <v>7606</v>
      </c>
      <c r="F622" s="1" t="s">
        <v>2725</v>
      </c>
      <c r="G622" s="1" t="s">
        <v>871</v>
      </c>
      <c r="H622" s="1" t="s">
        <v>5681</v>
      </c>
      <c r="I622" s="1" t="s">
        <v>7607</v>
      </c>
      <c r="J622" s="1" t="s">
        <v>5683</v>
      </c>
      <c r="K622" s="1" t="s">
        <v>7607</v>
      </c>
      <c r="L622" s="1" t="s">
        <v>7607</v>
      </c>
      <c r="M622" s="1" t="s">
        <v>5684</v>
      </c>
      <c r="N622" s="1" t="s">
        <v>5684</v>
      </c>
      <c r="O622" s="1" t="s">
        <v>5685</v>
      </c>
      <c r="P622" s="1" t="s">
        <v>5686</v>
      </c>
      <c r="Q622" s="1" t="s">
        <v>5687</v>
      </c>
      <c r="R622" s="1" t="s">
        <v>7608</v>
      </c>
      <c r="S622" s="1" t="s">
        <v>75</v>
      </c>
      <c r="T622" s="1" t="s">
        <v>5689</v>
      </c>
      <c r="U622" s="1" t="s">
        <v>5690</v>
      </c>
      <c r="V622" s="1" t="s">
        <v>5691</v>
      </c>
    </row>
    <row r="623" s="1" customFormat="1" spans="1:22">
      <c r="A623" s="1" t="s">
        <v>3406</v>
      </c>
      <c r="B623" s="1" t="s">
        <v>82</v>
      </c>
      <c r="C623" s="1" t="s">
        <v>3407</v>
      </c>
      <c r="D623" s="1" t="s">
        <v>3409</v>
      </c>
      <c r="E623" s="1" t="s">
        <v>7609</v>
      </c>
      <c r="F623" s="1" t="s">
        <v>82</v>
      </c>
      <c r="G623" s="1" t="s">
        <v>83</v>
      </c>
      <c r="H623" s="1" t="s">
        <v>5681</v>
      </c>
      <c r="I623" s="1" t="s">
        <v>7610</v>
      </c>
      <c r="J623" s="1" t="s">
        <v>5683</v>
      </c>
      <c r="K623" s="1" t="s">
        <v>7610</v>
      </c>
      <c r="L623" s="1" t="s">
        <v>7610</v>
      </c>
      <c r="M623" s="1" t="s">
        <v>5684</v>
      </c>
      <c r="N623" s="1" t="s">
        <v>5684</v>
      </c>
      <c r="O623" s="1" t="s">
        <v>5685</v>
      </c>
      <c r="P623" s="1" t="s">
        <v>5686</v>
      </c>
      <c r="Q623" s="1" t="s">
        <v>5687</v>
      </c>
      <c r="R623" s="1" t="s">
        <v>7611</v>
      </c>
      <c r="S623" s="1" t="s">
        <v>75</v>
      </c>
      <c r="T623" s="1" t="s">
        <v>5689</v>
      </c>
      <c r="U623" s="1" t="s">
        <v>5655</v>
      </c>
      <c r="V623" s="1" t="s">
        <v>5691</v>
      </c>
    </row>
    <row r="624" s="1" customFormat="1" spans="1:22">
      <c r="A624" s="1" t="s">
        <v>2597</v>
      </c>
      <c r="B624" s="1" t="s">
        <v>82</v>
      </c>
      <c r="C624" s="1" t="s">
        <v>2598</v>
      </c>
      <c r="D624" s="1" t="s">
        <v>7612</v>
      </c>
      <c r="E624" s="1" t="s">
        <v>7613</v>
      </c>
      <c r="F624" s="1" t="s">
        <v>662</v>
      </c>
      <c r="G624" s="1" t="s">
        <v>663</v>
      </c>
      <c r="H624" s="1" t="s">
        <v>5681</v>
      </c>
      <c r="I624" s="1" t="s">
        <v>7614</v>
      </c>
      <c r="J624" s="1" t="s">
        <v>5683</v>
      </c>
      <c r="K624" s="1" t="s">
        <v>7614</v>
      </c>
      <c r="L624" s="1" t="s">
        <v>7614</v>
      </c>
      <c r="M624" s="1" t="s">
        <v>5684</v>
      </c>
      <c r="N624" s="1" t="s">
        <v>5684</v>
      </c>
      <c r="O624" s="1" t="s">
        <v>5685</v>
      </c>
      <c r="P624" s="1" t="s">
        <v>5686</v>
      </c>
      <c r="Q624" s="1" t="s">
        <v>5687</v>
      </c>
      <c r="R624" s="1" t="s">
        <v>7615</v>
      </c>
      <c r="S624" s="1" t="s">
        <v>75</v>
      </c>
      <c r="T624" s="1" t="s">
        <v>5689</v>
      </c>
      <c r="U624" s="1" t="s">
        <v>5655</v>
      </c>
      <c r="V624" s="1" t="s">
        <v>5691</v>
      </c>
    </row>
    <row r="625" s="1" customFormat="1" spans="1:22">
      <c r="A625" s="1" t="s">
        <v>1112</v>
      </c>
      <c r="B625" s="1" t="s">
        <v>82</v>
      </c>
      <c r="C625" s="1" t="s">
        <v>1113</v>
      </c>
      <c r="D625" s="1" t="s">
        <v>1115</v>
      </c>
      <c r="E625" s="1" t="s">
        <v>7616</v>
      </c>
      <c r="F625" s="1" t="s">
        <v>82</v>
      </c>
      <c r="G625" s="1" t="s">
        <v>662</v>
      </c>
      <c r="H625" s="1" t="s">
        <v>5681</v>
      </c>
      <c r="I625" s="1" t="s">
        <v>7617</v>
      </c>
      <c r="J625" s="1" t="s">
        <v>5683</v>
      </c>
      <c r="K625" s="1" t="s">
        <v>7617</v>
      </c>
      <c r="L625" s="1" t="s">
        <v>7617</v>
      </c>
      <c r="M625" s="1" t="s">
        <v>5684</v>
      </c>
      <c r="N625" s="1" t="s">
        <v>5684</v>
      </c>
      <c r="O625" s="1" t="s">
        <v>5685</v>
      </c>
      <c r="P625" s="1" t="s">
        <v>5686</v>
      </c>
      <c r="Q625" s="1" t="s">
        <v>5687</v>
      </c>
      <c r="R625" s="1" t="s">
        <v>7618</v>
      </c>
      <c r="S625" s="1" t="s">
        <v>75</v>
      </c>
      <c r="T625" s="1" t="s">
        <v>5689</v>
      </c>
      <c r="U625" s="1" t="s">
        <v>5655</v>
      </c>
      <c r="V625" s="1" t="s">
        <v>5713</v>
      </c>
    </row>
    <row r="626" s="1" customFormat="1" spans="1:22">
      <c r="A626" s="1" t="s">
        <v>2602</v>
      </c>
      <c r="B626" s="1" t="s">
        <v>82</v>
      </c>
      <c r="C626" s="1" t="s">
        <v>2603</v>
      </c>
      <c r="D626" s="1" t="s">
        <v>747</v>
      </c>
      <c r="E626" s="1" t="s">
        <v>7619</v>
      </c>
      <c r="F626" s="1" t="s">
        <v>82</v>
      </c>
      <c r="G626" s="1" t="s">
        <v>663</v>
      </c>
      <c r="H626" s="1" t="s">
        <v>5681</v>
      </c>
      <c r="I626" s="1" t="s">
        <v>7620</v>
      </c>
      <c r="J626" s="1" t="s">
        <v>5683</v>
      </c>
      <c r="K626" s="1" t="s">
        <v>7620</v>
      </c>
      <c r="L626" s="1" t="s">
        <v>7620</v>
      </c>
      <c r="M626" s="1" t="s">
        <v>5684</v>
      </c>
      <c r="N626" s="1" t="s">
        <v>5684</v>
      </c>
      <c r="O626" s="1" t="s">
        <v>5685</v>
      </c>
      <c r="P626" s="1" t="s">
        <v>5686</v>
      </c>
      <c r="Q626" s="1" t="s">
        <v>5687</v>
      </c>
      <c r="R626" s="1" t="s">
        <v>7621</v>
      </c>
      <c r="S626" s="1" t="s">
        <v>75</v>
      </c>
      <c r="T626" s="1" t="s">
        <v>5689</v>
      </c>
      <c r="U626" s="1" t="s">
        <v>5655</v>
      </c>
      <c r="V626" s="1" t="s">
        <v>5691</v>
      </c>
    </row>
    <row r="627" s="1" customFormat="1" spans="1:22">
      <c r="A627" s="1" t="s">
        <v>2608</v>
      </c>
      <c r="B627" s="1" t="s">
        <v>82</v>
      </c>
      <c r="C627" s="1" t="s">
        <v>2609</v>
      </c>
      <c r="D627" s="1" t="s">
        <v>747</v>
      </c>
      <c r="E627" s="1" t="s">
        <v>7622</v>
      </c>
      <c r="F627" s="1" t="s">
        <v>82</v>
      </c>
      <c r="G627" s="1" t="s">
        <v>663</v>
      </c>
      <c r="H627" s="1" t="s">
        <v>5681</v>
      </c>
      <c r="I627" s="1" t="s">
        <v>7620</v>
      </c>
      <c r="J627" s="1" t="s">
        <v>5683</v>
      </c>
      <c r="K627" s="1" t="s">
        <v>7620</v>
      </c>
      <c r="L627" s="1" t="s">
        <v>7620</v>
      </c>
      <c r="M627" s="1" t="s">
        <v>5684</v>
      </c>
      <c r="N627" s="1" t="s">
        <v>5684</v>
      </c>
      <c r="O627" s="1" t="s">
        <v>5685</v>
      </c>
      <c r="P627" s="1" t="s">
        <v>5686</v>
      </c>
      <c r="Q627" s="1" t="s">
        <v>5687</v>
      </c>
      <c r="R627" s="1" t="s">
        <v>7623</v>
      </c>
      <c r="S627" s="1" t="s">
        <v>75</v>
      </c>
      <c r="T627" s="1" t="s">
        <v>5689</v>
      </c>
      <c r="U627" s="1" t="s">
        <v>5655</v>
      </c>
      <c r="V627" s="1" t="s">
        <v>5691</v>
      </c>
    </row>
    <row r="628" s="1" customFormat="1" spans="1:22">
      <c r="A628" s="1" t="s">
        <v>1775</v>
      </c>
      <c r="B628" s="1" t="s">
        <v>82</v>
      </c>
      <c r="C628" s="1" t="s">
        <v>1776</v>
      </c>
      <c r="D628" s="1" t="s">
        <v>1331</v>
      </c>
      <c r="E628" s="1" t="s">
        <v>7624</v>
      </c>
      <c r="F628" s="1" t="s">
        <v>82</v>
      </c>
      <c r="G628" s="1" t="s">
        <v>662</v>
      </c>
      <c r="H628" s="1" t="s">
        <v>5681</v>
      </c>
      <c r="I628" s="1" t="s">
        <v>7625</v>
      </c>
      <c r="J628" s="1" t="s">
        <v>5683</v>
      </c>
      <c r="K628" s="1" t="s">
        <v>7625</v>
      </c>
      <c r="L628" s="1" t="s">
        <v>7625</v>
      </c>
      <c r="M628" s="1" t="s">
        <v>5684</v>
      </c>
      <c r="N628" s="1" t="s">
        <v>5684</v>
      </c>
      <c r="O628" s="1" t="s">
        <v>5685</v>
      </c>
      <c r="P628" s="1" t="s">
        <v>5686</v>
      </c>
      <c r="Q628" s="1" t="s">
        <v>5687</v>
      </c>
      <c r="R628" s="1" t="s">
        <v>7626</v>
      </c>
      <c r="S628" s="1" t="s">
        <v>75</v>
      </c>
      <c r="T628" s="1" t="s">
        <v>5689</v>
      </c>
      <c r="U628" s="1" t="s">
        <v>5655</v>
      </c>
      <c r="V628" s="1" t="s">
        <v>5749</v>
      </c>
    </row>
    <row r="629" s="1" customFormat="1" spans="1:22">
      <c r="A629" s="1" t="s">
        <v>1781</v>
      </c>
      <c r="B629" s="1" t="s">
        <v>82</v>
      </c>
      <c r="C629" s="1" t="s">
        <v>1782</v>
      </c>
      <c r="D629" s="1" t="s">
        <v>1784</v>
      </c>
      <c r="E629" s="1" t="s">
        <v>7627</v>
      </c>
      <c r="F629" s="1" t="s">
        <v>82</v>
      </c>
      <c r="G629" s="1" t="s">
        <v>662</v>
      </c>
      <c r="H629" s="1" t="s">
        <v>5681</v>
      </c>
      <c r="I629" s="1" t="s">
        <v>7628</v>
      </c>
      <c r="J629" s="1" t="s">
        <v>5683</v>
      </c>
      <c r="K629" s="1" t="s">
        <v>7628</v>
      </c>
      <c r="L629" s="1" t="s">
        <v>7628</v>
      </c>
      <c r="M629" s="1" t="s">
        <v>5684</v>
      </c>
      <c r="N629" s="1" t="s">
        <v>5684</v>
      </c>
      <c r="O629" s="1" t="s">
        <v>5685</v>
      </c>
      <c r="P629" s="1" t="s">
        <v>5686</v>
      </c>
      <c r="Q629" s="1" t="s">
        <v>5687</v>
      </c>
      <c r="R629" s="1" t="s">
        <v>7629</v>
      </c>
      <c r="S629" s="1" t="s">
        <v>75</v>
      </c>
      <c r="T629" s="1" t="s">
        <v>5689</v>
      </c>
      <c r="U629" s="1" t="s">
        <v>5655</v>
      </c>
      <c r="V629" s="1" t="s">
        <v>5705</v>
      </c>
    </row>
    <row r="630" s="1" customFormat="1" spans="1:22">
      <c r="A630" s="1" t="s">
        <v>1721</v>
      </c>
      <c r="B630" s="1" t="s">
        <v>82</v>
      </c>
      <c r="C630" s="1" t="s">
        <v>1722</v>
      </c>
      <c r="D630" s="1" t="s">
        <v>1724</v>
      </c>
      <c r="E630" s="1" t="s">
        <v>7630</v>
      </c>
      <c r="F630" s="1" t="s">
        <v>82</v>
      </c>
      <c r="G630" s="1" t="s">
        <v>662</v>
      </c>
      <c r="H630" s="1" t="s">
        <v>5681</v>
      </c>
      <c r="I630" s="1" t="s">
        <v>7631</v>
      </c>
      <c r="J630" s="1" t="s">
        <v>5683</v>
      </c>
      <c r="K630" s="1" t="s">
        <v>7631</v>
      </c>
      <c r="L630" s="1" t="s">
        <v>7631</v>
      </c>
      <c r="M630" s="1" t="s">
        <v>5684</v>
      </c>
      <c r="N630" s="1" t="s">
        <v>5684</v>
      </c>
      <c r="O630" s="1" t="s">
        <v>5685</v>
      </c>
      <c r="P630" s="1" t="s">
        <v>5686</v>
      </c>
      <c r="Q630" s="1" t="s">
        <v>5687</v>
      </c>
      <c r="R630" s="1" t="s">
        <v>7632</v>
      </c>
      <c r="S630" s="1" t="s">
        <v>75</v>
      </c>
      <c r="T630" s="1" t="s">
        <v>5689</v>
      </c>
      <c r="U630" s="1" t="s">
        <v>5690</v>
      </c>
      <c r="V630" s="1" t="s">
        <v>5691</v>
      </c>
    </row>
    <row r="631" s="1" customFormat="1" spans="1:22">
      <c r="A631" s="1" t="s">
        <v>3675</v>
      </c>
      <c r="B631" s="1" t="s">
        <v>82</v>
      </c>
      <c r="C631" s="1" t="s">
        <v>3676</v>
      </c>
      <c r="D631" s="1" t="s">
        <v>3678</v>
      </c>
      <c r="E631" s="1" t="s">
        <v>7633</v>
      </c>
      <c r="F631" s="1" t="s">
        <v>663</v>
      </c>
      <c r="G631" s="1" t="s">
        <v>83</v>
      </c>
      <c r="H631" s="1" t="s">
        <v>5681</v>
      </c>
      <c r="I631" s="1" t="s">
        <v>7634</v>
      </c>
      <c r="J631" s="1" t="s">
        <v>5683</v>
      </c>
      <c r="K631" s="1" t="s">
        <v>7634</v>
      </c>
      <c r="L631" s="1" t="s">
        <v>7634</v>
      </c>
      <c r="M631" s="1" t="s">
        <v>5684</v>
      </c>
      <c r="N631" s="1" t="s">
        <v>5684</v>
      </c>
      <c r="O631" s="1" t="s">
        <v>5685</v>
      </c>
      <c r="P631" s="1" t="s">
        <v>5686</v>
      </c>
      <c r="Q631" s="1" t="s">
        <v>5687</v>
      </c>
      <c r="R631" s="1" t="s">
        <v>7635</v>
      </c>
      <c r="S631" s="1" t="s">
        <v>75</v>
      </c>
      <c r="T631" s="1" t="s">
        <v>5689</v>
      </c>
      <c r="U631" s="1" t="s">
        <v>5655</v>
      </c>
      <c r="V631" s="1" t="s">
        <v>7636</v>
      </c>
    </row>
    <row r="632" s="1" customFormat="1" spans="1:22">
      <c r="A632" s="1" t="s">
        <v>1131</v>
      </c>
      <c r="B632" s="1" t="s">
        <v>82</v>
      </c>
      <c r="C632" s="1" t="s">
        <v>1132</v>
      </c>
      <c r="D632" s="1" t="s">
        <v>1134</v>
      </c>
      <c r="E632" s="1" t="s">
        <v>7637</v>
      </c>
      <c r="F632" s="1" t="s">
        <v>82</v>
      </c>
      <c r="G632" s="1" t="s">
        <v>662</v>
      </c>
      <c r="H632" s="1" t="s">
        <v>5681</v>
      </c>
      <c r="I632" s="1" t="s">
        <v>7638</v>
      </c>
      <c r="J632" s="1" t="s">
        <v>5683</v>
      </c>
      <c r="K632" s="1" t="s">
        <v>7638</v>
      </c>
      <c r="L632" s="1" t="s">
        <v>7638</v>
      </c>
      <c r="M632" s="1" t="s">
        <v>5684</v>
      </c>
      <c r="N632" s="1" t="s">
        <v>5684</v>
      </c>
      <c r="O632" s="1" t="s">
        <v>5685</v>
      </c>
      <c r="P632" s="1" t="s">
        <v>5686</v>
      </c>
      <c r="Q632" s="1" t="s">
        <v>5687</v>
      </c>
      <c r="R632" s="1" t="s">
        <v>7639</v>
      </c>
      <c r="S632" s="1" t="s">
        <v>75</v>
      </c>
      <c r="T632" s="1" t="s">
        <v>5689</v>
      </c>
      <c r="U632" s="1" t="s">
        <v>5655</v>
      </c>
      <c r="V632" s="1" t="s">
        <v>5713</v>
      </c>
    </row>
    <row r="633" s="1" customFormat="1" spans="1:22">
      <c r="A633" s="1" t="s">
        <v>2612</v>
      </c>
      <c r="B633" s="1" t="s">
        <v>82</v>
      </c>
      <c r="C633" s="1" t="s">
        <v>2613</v>
      </c>
      <c r="D633" s="1" t="s">
        <v>7640</v>
      </c>
      <c r="E633" s="1" t="s">
        <v>7641</v>
      </c>
      <c r="F633" s="1" t="s">
        <v>82</v>
      </c>
      <c r="G633" s="1" t="s">
        <v>663</v>
      </c>
      <c r="H633" s="1" t="s">
        <v>5681</v>
      </c>
      <c r="I633" s="1" t="s">
        <v>7642</v>
      </c>
      <c r="J633" s="1" t="s">
        <v>5683</v>
      </c>
      <c r="K633" s="1" t="s">
        <v>7642</v>
      </c>
      <c r="L633" s="1" t="s">
        <v>7966</v>
      </c>
      <c r="M633" s="1" t="s">
        <v>7967</v>
      </c>
      <c r="N633" s="1" t="s">
        <v>7967</v>
      </c>
      <c r="O633" s="1" t="s">
        <v>5685</v>
      </c>
      <c r="P633" s="1" t="s">
        <v>5686</v>
      </c>
      <c r="Q633" s="1" t="s">
        <v>5687</v>
      </c>
      <c r="R633" s="1" t="s">
        <v>7643</v>
      </c>
      <c r="S633" s="1" t="s">
        <v>7947</v>
      </c>
      <c r="T633" s="1" t="s">
        <v>5689</v>
      </c>
      <c r="U633" s="1" t="s">
        <v>5655</v>
      </c>
      <c r="V633" s="1" t="s">
        <v>5691</v>
      </c>
    </row>
    <row r="634" s="1" customFormat="1" spans="1:22">
      <c r="A634" s="1" t="s">
        <v>4900</v>
      </c>
      <c r="B634" s="1" t="s">
        <v>82</v>
      </c>
      <c r="C634" s="1" t="s">
        <v>4901</v>
      </c>
      <c r="D634" s="1" t="s">
        <v>7644</v>
      </c>
      <c r="E634" s="1" t="s">
        <v>7645</v>
      </c>
      <c r="F634" s="1" t="s">
        <v>83</v>
      </c>
      <c r="G634" s="1" t="s">
        <v>94</v>
      </c>
      <c r="H634" s="1" t="s">
        <v>5681</v>
      </c>
      <c r="I634" s="1" t="s">
        <v>7646</v>
      </c>
      <c r="J634" s="1" t="s">
        <v>5683</v>
      </c>
      <c r="K634" s="1" t="s">
        <v>7646</v>
      </c>
      <c r="L634" s="1" t="s">
        <v>7646</v>
      </c>
      <c r="M634" s="1" t="s">
        <v>5684</v>
      </c>
      <c r="N634" s="1" t="s">
        <v>5684</v>
      </c>
      <c r="O634" s="1" t="s">
        <v>5685</v>
      </c>
      <c r="P634" s="1" t="s">
        <v>5686</v>
      </c>
      <c r="Q634" s="1" t="s">
        <v>5687</v>
      </c>
      <c r="R634" s="1" t="s">
        <v>7647</v>
      </c>
      <c r="S634" s="1" t="s">
        <v>75</v>
      </c>
      <c r="T634" s="1" t="s">
        <v>5689</v>
      </c>
      <c r="U634" s="1" t="s">
        <v>5690</v>
      </c>
      <c r="V634" s="1" t="s">
        <v>5691</v>
      </c>
    </row>
    <row r="635" s="1" customFormat="1" spans="1:22">
      <c r="A635" s="1" t="s">
        <v>4283</v>
      </c>
      <c r="B635" s="1" t="s">
        <v>82</v>
      </c>
      <c r="C635" s="1" t="s">
        <v>4284</v>
      </c>
      <c r="D635" s="1" t="s">
        <v>1549</v>
      </c>
      <c r="E635" s="1" t="s">
        <v>7648</v>
      </c>
      <c r="F635" s="1" t="s">
        <v>82</v>
      </c>
      <c r="G635" s="1" t="s">
        <v>2725</v>
      </c>
      <c r="H635" s="1" t="s">
        <v>5681</v>
      </c>
      <c r="I635" s="1" t="s">
        <v>7649</v>
      </c>
      <c r="J635" s="1" t="s">
        <v>5683</v>
      </c>
      <c r="K635" s="1" t="s">
        <v>7649</v>
      </c>
      <c r="L635" s="1" t="s">
        <v>7649</v>
      </c>
      <c r="M635" s="1" t="s">
        <v>5684</v>
      </c>
      <c r="N635" s="1" t="s">
        <v>5684</v>
      </c>
      <c r="O635" s="1" t="s">
        <v>5685</v>
      </c>
      <c r="P635" s="1" t="s">
        <v>5686</v>
      </c>
      <c r="Q635" s="1" t="s">
        <v>5687</v>
      </c>
      <c r="R635" s="1" t="s">
        <v>7650</v>
      </c>
      <c r="S635" s="1" t="s">
        <v>75</v>
      </c>
      <c r="T635" s="1" t="s">
        <v>5689</v>
      </c>
      <c r="U635" s="1" t="s">
        <v>5655</v>
      </c>
      <c r="V635" s="1" t="s">
        <v>5691</v>
      </c>
    </row>
    <row r="636" s="1" customFormat="1" spans="1:22">
      <c r="A636" s="1" t="s">
        <v>3443</v>
      </c>
      <c r="B636" s="1" t="s">
        <v>82</v>
      </c>
      <c r="C636" s="1" t="s">
        <v>3444</v>
      </c>
      <c r="D636" s="1" t="s">
        <v>7537</v>
      </c>
      <c r="E636" s="1" t="s">
        <v>7651</v>
      </c>
      <c r="F636" s="1" t="s">
        <v>662</v>
      </c>
      <c r="G636" s="1" t="s">
        <v>83</v>
      </c>
      <c r="H636" s="1" t="s">
        <v>5681</v>
      </c>
      <c r="I636" s="1" t="s">
        <v>7652</v>
      </c>
      <c r="J636" s="1" t="s">
        <v>5683</v>
      </c>
      <c r="K636" s="1" t="s">
        <v>7652</v>
      </c>
      <c r="L636" s="1" t="s">
        <v>7652</v>
      </c>
      <c r="M636" s="1" t="s">
        <v>5684</v>
      </c>
      <c r="N636" s="1" t="s">
        <v>5684</v>
      </c>
      <c r="O636" s="1" t="s">
        <v>5685</v>
      </c>
      <c r="P636" s="1" t="s">
        <v>5686</v>
      </c>
      <c r="Q636" s="1" t="s">
        <v>5687</v>
      </c>
      <c r="R636" s="1" t="s">
        <v>7653</v>
      </c>
      <c r="S636" s="1" t="s">
        <v>75</v>
      </c>
      <c r="T636" s="1" t="s">
        <v>5689</v>
      </c>
      <c r="U636" s="1" t="s">
        <v>5655</v>
      </c>
      <c r="V636" s="1" t="s">
        <v>5691</v>
      </c>
    </row>
    <row r="637" s="1" customFormat="1" spans="1:22">
      <c r="A637" s="1" t="s">
        <v>1729</v>
      </c>
      <c r="B637" s="1" t="s">
        <v>82</v>
      </c>
      <c r="C637" s="1" t="s">
        <v>1730</v>
      </c>
      <c r="D637" s="1" t="s">
        <v>1732</v>
      </c>
      <c r="E637" s="1" t="s">
        <v>7654</v>
      </c>
      <c r="F637" s="1" t="s">
        <v>82</v>
      </c>
      <c r="G637" s="1" t="s">
        <v>662</v>
      </c>
      <c r="H637" s="1" t="s">
        <v>5681</v>
      </c>
      <c r="I637" s="1" t="s">
        <v>7655</v>
      </c>
      <c r="J637" s="1" t="s">
        <v>5683</v>
      </c>
      <c r="K637" s="1" t="s">
        <v>7655</v>
      </c>
      <c r="L637" s="1" t="s">
        <v>7968</v>
      </c>
      <c r="M637" s="1" t="s">
        <v>7969</v>
      </c>
      <c r="N637" s="1" t="s">
        <v>7969</v>
      </c>
      <c r="O637" s="1" t="s">
        <v>5685</v>
      </c>
      <c r="P637" s="1" t="s">
        <v>5686</v>
      </c>
      <c r="Q637" s="1" t="s">
        <v>5687</v>
      </c>
      <c r="R637" s="1" t="s">
        <v>7656</v>
      </c>
      <c r="S637" s="1" t="s">
        <v>7947</v>
      </c>
      <c r="T637" s="1" t="s">
        <v>5689</v>
      </c>
      <c r="U637" s="1" t="s">
        <v>5655</v>
      </c>
      <c r="V637" s="1" t="s">
        <v>5691</v>
      </c>
    </row>
    <row r="638" s="1" customFormat="1" spans="1:22">
      <c r="A638" s="1" t="s">
        <v>1737</v>
      </c>
      <c r="B638" s="1" t="s">
        <v>82</v>
      </c>
      <c r="C638" s="1" t="s">
        <v>1738</v>
      </c>
      <c r="D638" s="1" t="s">
        <v>1732</v>
      </c>
      <c r="E638" s="1" t="s">
        <v>7657</v>
      </c>
      <c r="F638" s="1" t="s">
        <v>82</v>
      </c>
      <c r="G638" s="1" t="s">
        <v>662</v>
      </c>
      <c r="H638" s="1" t="s">
        <v>5681</v>
      </c>
      <c r="I638" s="1" t="s">
        <v>7655</v>
      </c>
      <c r="J638" s="1" t="s">
        <v>5683</v>
      </c>
      <c r="K638" s="1" t="s">
        <v>7655</v>
      </c>
      <c r="L638" s="1" t="s">
        <v>7655</v>
      </c>
      <c r="M638" s="1" t="s">
        <v>5684</v>
      </c>
      <c r="N638" s="1" t="s">
        <v>5684</v>
      </c>
      <c r="O638" s="1" t="s">
        <v>5685</v>
      </c>
      <c r="P638" s="1" t="s">
        <v>5686</v>
      </c>
      <c r="Q638" s="1" t="s">
        <v>5687</v>
      </c>
      <c r="R638" s="1" t="s">
        <v>7656</v>
      </c>
      <c r="S638" s="1" t="s">
        <v>75</v>
      </c>
      <c r="T638" s="1" t="s">
        <v>5689</v>
      </c>
      <c r="U638" s="1" t="s">
        <v>5655</v>
      </c>
      <c r="V638" s="1" t="s">
        <v>5691</v>
      </c>
    </row>
    <row r="639" s="1" customFormat="1" spans="1:22">
      <c r="A639" s="1" t="s">
        <v>3431</v>
      </c>
      <c r="B639" s="1" t="s">
        <v>82</v>
      </c>
      <c r="C639" s="1" t="s">
        <v>3432</v>
      </c>
      <c r="D639" s="1" t="s">
        <v>7658</v>
      </c>
      <c r="E639" s="1" t="s">
        <v>7659</v>
      </c>
      <c r="F639" s="1" t="s">
        <v>662</v>
      </c>
      <c r="G639" s="1" t="s">
        <v>83</v>
      </c>
      <c r="H639" s="1" t="s">
        <v>5681</v>
      </c>
      <c r="I639" s="1" t="s">
        <v>7660</v>
      </c>
      <c r="J639" s="1" t="s">
        <v>5683</v>
      </c>
      <c r="K639" s="1" t="s">
        <v>7660</v>
      </c>
      <c r="L639" s="1" t="s">
        <v>7660</v>
      </c>
      <c r="M639" s="1" t="s">
        <v>5684</v>
      </c>
      <c r="N639" s="1" t="s">
        <v>5684</v>
      </c>
      <c r="O639" s="1" t="s">
        <v>5685</v>
      </c>
      <c r="P639" s="1" t="s">
        <v>5686</v>
      </c>
      <c r="Q639" s="1" t="s">
        <v>5687</v>
      </c>
      <c r="R639" s="1" t="s">
        <v>7661</v>
      </c>
      <c r="S639" s="1" t="s">
        <v>75</v>
      </c>
      <c r="T639" s="1" t="s">
        <v>5689</v>
      </c>
      <c r="U639" s="1" t="s">
        <v>5655</v>
      </c>
      <c r="V639" s="1" t="s">
        <v>5953</v>
      </c>
    </row>
    <row r="640" s="1" customFormat="1" spans="1:22">
      <c r="A640" s="1" t="s">
        <v>5388</v>
      </c>
      <c r="B640" s="1" t="s">
        <v>82</v>
      </c>
      <c r="C640" s="1" t="s">
        <v>5389</v>
      </c>
      <c r="D640" s="1" t="s">
        <v>7662</v>
      </c>
      <c r="E640" s="1" t="s">
        <v>7663</v>
      </c>
      <c r="F640" s="1" t="s">
        <v>2725</v>
      </c>
      <c r="G640" s="1" t="s">
        <v>871</v>
      </c>
      <c r="H640" s="1" t="s">
        <v>5681</v>
      </c>
      <c r="I640" s="1" t="s">
        <v>7664</v>
      </c>
      <c r="J640" s="1" t="s">
        <v>5683</v>
      </c>
      <c r="K640" s="1" t="s">
        <v>7664</v>
      </c>
      <c r="L640" s="1" t="s">
        <v>7664</v>
      </c>
      <c r="M640" s="1" t="s">
        <v>5684</v>
      </c>
      <c r="N640" s="1" t="s">
        <v>5684</v>
      </c>
      <c r="O640" s="1" t="s">
        <v>5685</v>
      </c>
      <c r="P640" s="1" t="s">
        <v>5686</v>
      </c>
      <c r="Q640" s="1" t="s">
        <v>5687</v>
      </c>
      <c r="R640" s="1" t="s">
        <v>7665</v>
      </c>
      <c r="S640" s="1" t="s">
        <v>75</v>
      </c>
      <c r="T640" s="1" t="s">
        <v>5689</v>
      </c>
      <c r="U640" s="1" t="s">
        <v>5690</v>
      </c>
      <c r="V640" s="1" t="s">
        <v>5691</v>
      </c>
    </row>
    <row r="641" s="1" customFormat="1" spans="1:22">
      <c r="A641" s="1" t="s">
        <v>3503</v>
      </c>
      <c r="B641" s="1" t="s">
        <v>82</v>
      </c>
      <c r="C641" s="1" t="s">
        <v>3504</v>
      </c>
      <c r="D641" s="1" t="s">
        <v>1227</v>
      </c>
      <c r="E641" s="1" t="s">
        <v>7666</v>
      </c>
      <c r="F641" s="1" t="s">
        <v>662</v>
      </c>
      <c r="G641" s="1" t="s">
        <v>83</v>
      </c>
      <c r="H641" s="1" t="s">
        <v>5681</v>
      </c>
      <c r="I641" s="1" t="s">
        <v>7667</v>
      </c>
      <c r="J641" s="1" t="s">
        <v>5683</v>
      </c>
      <c r="K641" s="1" t="s">
        <v>7667</v>
      </c>
      <c r="L641" s="1" t="s">
        <v>7667</v>
      </c>
      <c r="M641" s="1" t="s">
        <v>5684</v>
      </c>
      <c r="N641" s="1" t="s">
        <v>5684</v>
      </c>
      <c r="O641" s="1" t="s">
        <v>5685</v>
      </c>
      <c r="P641" s="1" t="s">
        <v>5686</v>
      </c>
      <c r="Q641" s="1" t="s">
        <v>5687</v>
      </c>
      <c r="R641" s="1" t="s">
        <v>7668</v>
      </c>
      <c r="S641" s="1" t="s">
        <v>75</v>
      </c>
      <c r="T641" s="1" t="s">
        <v>5689</v>
      </c>
      <c r="U641" s="1" t="s">
        <v>5655</v>
      </c>
      <c r="V641" s="1" t="s">
        <v>5738</v>
      </c>
    </row>
    <row r="642" s="1" customFormat="1" spans="1:22">
      <c r="A642" s="1" t="s">
        <v>1790</v>
      </c>
      <c r="B642" s="1" t="s">
        <v>82</v>
      </c>
      <c r="C642" s="1" t="s">
        <v>1791</v>
      </c>
      <c r="D642" s="1" t="s">
        <v>1793</v>
      </c>
      <c r="E642" s="1" t="s">
        <v>7669</v>
      </c>
      <c r="F642" s="1" t="s">
        <v>82</v>
      </c>
      <c r="G642" s="1" t="s">
        <v>662</v>
      </c>
      <c r="H642" s="1" t="s">
        <v>5681</v>
      </c>
      <c r="I642" s="1" t="s">
        <v>7670</v>
      </c>
      <c r="J642" s="1" t="s">
        <v>5683</v>
      </c>
      <c r="K642" s="1" t="s">
        <v>7670</v>
      </c>
      <c r="L642" s="1" t="s">
        <v>7670</v>
      </c>
      <c r="M642" s="1" t="s">
        <v>5684</v>
      </c>
      <c r="N642" s="1" t="s">
        <v>5684</v>
      </c>
      <c r="O642" s="1" t="s">
        <v>5685</v>
      </c>
      <c r="P642" s="1" t="s">
        <v>5686</v>
      </c>
      <c r="Q642" s="1" t="s">
        <v>5687</v>
      </c>
      <c r="R642" s="1" t="s">
        <v>7671</v>
      </c>
      <c r="S642" s="1" t="s">
        <v>75</v>
      </c>
      <c r="T642" s="1" t="s">
        <v>5689</v>
      </c>
      <c r="U642" s="1" t="s">
        <v>5655</v>
      </c>
      <c r="V642" s="1" t="s">
        <v>5749</v>
      </c>
    </row>
    <row r="643" s="1" customFormat="1" spans="1:22">
      <c r="A643" s="1" t="s">
        <v>3518</v>
      </c>
      <c r="B643" s="1" t="s">
        <v>82</v>
      </c>
      <c r="C643" s="1" t="s">
        <v>3519</v>
      </c>
      <c r="D643" s="1" t="s">
        <v>3521</v>
      </c>
      <c r="E643" s="1" t="s">
        <v>7672</v>
      </c>
      <c r="F643" s="1" t="s">
        <v>662</v>
      </c>
      <c r="G643" s="1" t="s">
        <v>83</v>
      </c>
      <c r="H643" s="1" t="s">
        <v>5681</v>
      </c>
      <c r="I643" s="1" t="s">
        <v>7673</v>
      </c>
      <c r="J643" s="1" t="s">
        <v>5683</v>
      </c>
      <c r="K643" s="1" t="s">
        <v>7673</v>
      </c>
      <c r="L643" s="1" t="s">
        <v>7673</v>
      </c>
      <c r="M643" s="1" t="s">
        <v>5684</v>
      </c>
      <c r="N643" s="1" t="s">
        <v>5684</v>
      </c>
      <c r="O643" s="1" t="s">
        <v>5685</v>
      </c>
      <c r="P643" s="1" t="s">
        <v>5686</v>
      </c>
      <c r="Q643" s="1" t="s">
        <v>5687</v>
      </c>
      <c r="R643" s="1" t="s">
        <v>7674</v>
      </c>
      <c r="S643" s="1" t="s">
        <v>75</v>
      </c>
      <c r="T643" s="1" t="s">
        <v>5689</v>
      </c>
      <c r="U643" s="1" t="s">
        <v>5690</v>
      </c>
      <c r="V643" s="1" t="s">
        <v>5738</v>
      </c>
    </row>
    <row r="644" s="1" customFormat="1" spans="1:22">
      <c r="A644" s="1" t="s">
        <v>5449</v>
      </c>
      <c r="B644" s="1" t="s">
        <v>82</v>
      </c>
      <c r="C644" s="1" t="s">
        <v>5450</v>
      </c>
      <c r="D644" s="1" t="s">
        <v>679</v>
      </c>
      <c r="E644" s="1" t="s">
        <v>7675</v>
      </c>
      <c r="F644" s="1" t="s">
        <v>2725</v>
      </c>
      <c r="G644" s="1" t="s">
        <v>871</v>
      </c>
      <c r="H644" s="1" t="s">
        <v>5681</v>
      </c>
      <c r="I644" s="1" t="s">
        <v>7676</v>
      </c>
      <c r="J644" s="1" t="s">
        <v>5683</v>
      </c>
      <c r="K644" s="1" t="s">
        <v>7676</v>
      </c>
      <c r="L644" s="1" t="s">
        <v>7676</v>
      </c>
      <c r="M644" s="1" t="s">
        <v>5684</v>
      </c>
      <c r="N644" s="1" t="s">
        <v>5684</v>
      </c>
      <c r="O644" s="1" t="s">
        <v>5685</v>
      </c>
      <c r="P644" s="1" t="s">
        <v>5686</v>
      </c>
      <c r="Q644" s="1" t="s">
        <v>5687</v>
      </c>
      <c r="R644" s="1" t="s">
        <v>7677</v>
      </c>
      <c r="S644" s="1" t="s">
        <v>75</v>
      </c>
      <c r="T644" s="1" t="s">
        <v>5689</v>
      </c>
      <c r="U644" s="1" t="s">
        <v>5690</v>
      </c>
      <c r="V644" s="1" t="s">
        <v>5691</v>
      </c>
    </row>
    <row r="645" s="1" customFormat="1" spans="1:22">
      <c r="A645" s="1" t="s">
        <v>3527</v>
      </c>
      <c r="B645" s="1" t="s">
        <v>82</v>
      </c>
      <c r="C645" s="1" t="s">
        <v>3528</v>
      </c>
      <c r="D645" s="1" t="s">
        <v>1793</v>
      </c>
      <c r="E645" s="1" t="s">
        <v>7678</v>
      </c>
      <c r="F645" s="1" t="s">
        <v>663</v>
      </c>
      <c r="G645" s="1" t="s">
        <v>83</v>
      </c>
      <c r="H645" s="1" t="s">
        <v>5681</v>
      </c>
      <c r="I645" s="1" t="s">
        <v>7679</v>
      </c>
      <c r="J645" s="1" t="s">
        <v>5683</v>
      </c>
      <c r="K645" s="1" t="s">
        <v>7679</v>
      </c>
      <c r="L645" s="1" t="s">
        <v>7679</v>
      </c>
      <c r="M645" s="1" t="s">
        <v>5684</v>
      </c>
      <c r="N645" s="1" t="s">
        <v>5684</v>
      </c>
      <c r="O645" s="1" t="s">
        <v>5685</v>
      </c>
      <c r="P645" s="1" t="s">
        <v>5686</v>
      </c>
      <c r="Q645" s="1" t="s">
        <v>5687</v>
      </c>
      <c r="R645" s="1" t="s">
        <v>7680</v>
      </c>
      <c r="S645" s="1" t="s">
        <v>75</v>
      </c>
      <c r="T645" s="1" t="s">
        <v>5689</v>
      </c>
      <c r="U645" s="1" t="s">
        <v>5655</v>
      </c>
      <c r="V645" s="1" t="s">
        <v>5749</v>
      </c>
    </row>
    <row r="646" s="1" customFormat="1" spans="1:22">
      <c r="A646" s="1" t="s">
        <v>1770</v>
      </c>
      <c r="B646" s="1" t="s">
        <v>82</v>
      </c>
      <c r="C646" s="1" t="s">
        <v>1771</v>
      </c>
      <c r="D646" s="1" t="s">
        <v>1227</v>
      </c>
      <c r="E646" s="1" t="s">
        <v>7681</v>
      </c>
      <c r="F646" s="1" t="s">
        <v>82</v>
      </c>
      <c r="G646" s="1" t="s">
        <v>662</v>
      </c>
      <c r="H646" s="1" t="s">
        <v>5681</v>
      </c>
      <c r="I646" s="1" t="s">
        <v>7682</v>
      </c>
      <c r="J646" s="1" t="s">
        <v>5683</v>
      </c>
      <c r="K646" s="1" t="s">
        <v>7682</v>
      </c>
      <c r="L646" s="1" t="s">
        <v>7682</v>
      </c>
      <c r="M646" s="1" t="s">
        <v>5684</v>
      </c>
      <c r="N646" s="1" t="s">
        <v>5684</v>
      </c>
      <c r="O646" s="1" t="s">
        <v>5685</v>
      </c>
      <c r="P646" s="1" t="s">
        <v>5686</v>
      </c>
      <c r="Q646" s="1" t="s">
        <v>5687</v>
      </c>
      <c r="R646" s="1" t="s">
        <v>7683</v>
      </c>
      <c r="S646" s="1" t="s">
        <v>75</v>
      </c>
      <c r="T646" s="1" t="s">
        <v>5689</v>
      </c>
      <c r="U646" s="1" t="s">
        <v>5655</v>
      </c>
      <c r="V646" s="1" t="s">
        <v>5738</v>
      </c>
    </row>
    <row r="647" s="1" customFormat="1" spans="1:22">
      <c r="A647" s="1" t="s">
        <v>2651</v>
      </c>
      <c r="B647" s="1" t="s">
        <v>82</v>
      </c>
      <c r="C647" s="1" t="s">
        <v>2652</v>
      </c>
      <c r="D647" s="1" t="s">
        <v>2654</v>
      </c>
      <c r="E647" s="1" t="s">
        <v>7684</v>
      </c>
      <c r="F647" s="1" t="s">
        <v>662</v>
      </c>
      <c r="G647" s="1" t="s">
        <v>663</v>
      </c>
      <c r="H647" s="1" t="s">
        <v>5681</v>
      </c>
      <c r="I647" s="1" t="s">
        <v>7685</v>
      </c>
      <c r="J647" s="1" t="s">
        <v>5683</v>
      </c>
      <c r="K647" s="1" t="s">
        <v>7685</v>
      </c>
      <c r="L647" s="1" t="s">
        <v>7685</v>
      </c>
      <c r="M647" s="1" t="s">
        <v>5684</v>
      </c>
      <c r="N647" s="1" t="s">
        <v>5684</v>
      </c>
      <c r="O647" s="1" t="s">
        <v>5685</v>
      </c>
      <c r="P647" s="1" t="s">
        <v>5686</v>
      </c>
      <c r="Q647" s="1" t="s">
        <v>5687</v>
      </c>
      <c r="R647" s="1" t="s">
        <v>7686</v>
      </c>
      <c r="S647" s="1" t="s">
        <v>75</v>
      </c>
      <c r="T647" s="1" t="s">
        <v>5689</v>
      </c>
      <c r="U647" s="1" t="s">
        <v>5655</v>
      </c>
      <c r="V647" s="1" t="s">
        <v>5749</v>
      </c>
    </row>
    <row r="648" s="1" customFormat="1" spans="1:22">
      <c r="A648" s="1" t="s">
        <v>4914</v>
      </c>
      <c r="B648" s="1" t="s">
        <v>662</v>
      </c>
      <c r="C648" s="1" t="s">
        <v>4915</v>
      </c>
      <c r="D648" s="1" t="s">
        <v>4328</v>
      </c>
      <c r="E648" s="1" t="s">
        <v>7687</v>
      </c>
      <c r="F648" s="1" t="s">
        <v>2725</v>
      </c>
      <c r="G648" s="1" t="s">
        <v>94</v>
      </c>
      <c r="H648" s="1" t="s">
        <v>5681</v>
      </c>
      <c r="I648" s="1" t="s">
        <v>7688</v>
      </c>
      <c r="J648" s="1" t="s">
        <v>5683</v>
      </c>
      <c r="K648" s="1" t="s">
        <v>7688</v>
      </c>
      <c r="L648" s="1" t="s">
        <v>7688</v>
      </c>
      <c r="M648" s="1" t="s">
        <v>5684</v>
      </c>
      <c r="N648" s="1" t="s">
        <v>5684</v>
      </c>
      <c r="O648" s="1" t="s">
        <v>5685</v>
      </c>
      <c r="P648" s="1" t="s">
        <v>5686</v>
      </c>
      <c r="Q648" s="1" t="s">
        <v>5687</v>
      </c>
      <c r="R648" s="1" t="s">
        <v>7689</v>
      </c>
      <c r="S648" s="1" t="s">
        <v>75</v>
      </c>
      <c r="T648" s="1" t="s">
        <v>5689</v>
      </c>
      <c r="U648" s="1" t="s">
        <v>5690</v>
      </c>
      <c r="V648" s="1" t="s">
        <v>5691</v>
      </c>
    </row>
    <row r="649" s="1" customFormat="1" spans="1:22">
      <c r="A649" s="1" t="s">
        <v>2674</v>
      </c>
      <c r="B649" s="1" t="s">
        <v>662</v>
      </c>
      <c r="C649" s="1" t="s">
        <v>2675</v>
      </c>
      <c r="D649" s="1" t="s">
        <v>2677</v>
      </c>
      <c r="E649" s="1" t="s">
        <v>7690</v>
      </c>
      <c r="F649" s="1" t="s">
        <v>662</v>
      </c>
      <c r="G649" s="1" t="s">
        <v>663</v>
      </c>
      <c r="H649" s="1" t="s">
        <v>5681</v>
      </c>
      <c r="I649" s="1" t="s">
        <v>7691</v>
      </c>
      <c r="J649" s="1" t="s">
        <v>5683</v>
      </c>
      <c r="K649" s="1" t="s">
        <v>7691</v>
      </c>
      <c r="L649" s="1" t="s">
        <v>7691</v>
      </c>
      <c r="M649" s="1" t="s">
        <v>5684</v>
      </c>
      <c r="N649" s="1" t="s">
        <v>5684</v>
      </c>
      <c r="O649" s="1" t="s">
        <v>5685</v>
      </c>
      <c r="P649" s="1" t="s">
        <v>5686</v>
      </c>
      <c r="Q649" s="1" t="s">
        <v>5687</v>
      </c>
      <c r="R649" s="1" t="s">
        <v>7692</v>
      </c>
      <c r="S649" s="1" t="s">
        <v>75</v>
      </c>
      <c r="T649" s="1" t="s">
        <v>5689</v>
      </c>
      <c r="U649" s="1" t="s">
        <v>5655</v>
      </c>
      <c r="V649" s="1" t="s">
        <v>5749</v>
      </c>
    </row>
    <row r="650" s="1" customFormat="1" spans="1:22">
      <c r="A650" s="1" t="s">
        <v>3439</v>
      </c>
      <c r="B650" s="1" t="s">
        <v>662</v>
      </c>
      <c r="C650" s="1" t="s">
        <v>3440</v>
      </c>
      <c r="D650" s="1" t="s">
        <v>2474</v>
      </c>
      <c r="E650" s="1" t="s">
        <v>7693</v>
      </c>
      <c r="F650" s="1" t="s">
        <v>662</v>
      </c>
      <c r="G650" s="1" t="s">
        <v>83</v>
      </c>
      <c r="H650" s="1" t="s">
        <v>5681</v>
      </c>
      <c r="I650" s="1" t="s">
        <v>7694</v>
      </c>
      <c r="J650" s="1" t="s">
        <v>5683</v>
      </c>
      <c r="K650" s="1" t="s">
        <v>7694</v>
      </c>
      <c r="L650" s="1" t="s">
        <v>7694</v>
      </c>
      <c r="M650" s="1" t="s">
        <v>5684</v>
      </c>
      <c r="N650" s="1" t="s">
        <v>5684</v>
      </c>
      <c r="O650" s="1" t="s">
        <v>5685</v>
      </c>
      <c r="P650" s="1" t="s">
        <v>5686</v>
      </c>
      <c r="Q650" s="1" t="s">
        <v>5687</v>
      </c>
      <c r="R650" s="1" t="s">
        <v>7695</v>
      </c>
      <c r="S650" s="1" t="s">
        <v>75</v>
      </c>
      <c r="T650" s="1" t="s">
        <v>5689</v>
      </c>
      <c r="U650" s="1" t="s">
        <v>5690</v>
      </c>
      <c r="V650" s="1" t="s">
        <v>5691</v>
      </c>
    </row>
    <row r="651" s="1" customFormat="1" spans="1:22">
      <c r="A651" s="1" t="s">
        <v>4613</v>
      </c>
      <c r="B651" s="1" t="s">
        <v>662</v>
      </c>
      <c r="C651" s="1" t="s">
        <v>4614</v>
      </c>
      <c r="D651" s="1" t="s">
        <v>4616</v>
      </c>
      <c r="E651" s="1" t="s">
        <v>7696</v>
      </c>
      <c r="F651" s="1" t="s">
        <v>2725</v>
      </c>
      <c r="G651" s="1" t="s">
        <v>94</v>
      </c>
      <c r="H651" s="1" t="s">
        <v>5681</v>
      </c>
      <c r="I651" s="1" t="s">
        <v>7697</v>
      </c>
      <c r="J651" s="1" t="s">
        <v>5683</v>
      </c>
      <c r="K651" s="1" t="s">
        <v>7697</v>
      </c>
      <c r="L651" s="1" t="s">
        <v>7697</v>
      </c>
      <c r="M651" s="1" t="s">
        <v>5684</v>
      </c>
      <c r="N651" s="1" t="s">
        <v>5684</v>
      </c>
      <c r="O651" s="1" t="s">
        <v>5685</v>
      </c>
      <c r="P651" s="1" t="s">
        <v>5686</v>
      </c>
      <c r="Q651" s="1" t="s">
        <v>5687</v>
      </c>
      <c r="R651" s="1" t="s">
        <v>7698</v>
      </c>
      <c r="S651" s="1" t="s">
        <v>75</v>
      </c>
      <c r="T651" s="1" t="s">
        <v>5689</v>
      </c>
      <c r="U651" s="1" t="s">
        <v>5655</v>
      </c>
      <c r="V651" s="1" t="s">
        <v>5713</v>
      </c>
    </row>
    <row r="652" s="1" customFormat="1" spans="1:22">
      <c r="A652" s="1" t="s">
        <v>4721</v>
      </c>
      <c r="B652" s="1" t="s">
        <v>662</v>
      </c>
      <c r="C652" s="1" t="s">
        <v>4722</v>
      </c>
      <c r="D652" s="1" t="s">
        <v>1227</v>
      </c>
      <c r="E652" s="1" t="s">
        <v>7699</v>
      </c>
      <c r="F652" s="1" t="s">
        <v>83</v>
      </c>
      <c r="G652" s="1" t="s">
        <v>94</v>
      </c>
      <c r="H652" s="1" t="s">
        <v>5681</v>
      </c>
      <c r="I652" s="1" t="s">
        <v>7700</v>
      </c>
      <c r="J652" s="1" t="s">
        <v>5683</v>
      </c>
      <c r="K652" s="1" t="s">
        <v>7700</v>
      </c>
      <c r="L652" s="1" t="s">
        <v>7700</v>
      </c>
      <c r="M652" s="1" t="s">
        <v>5684</v>
      </c>
      <c r="N652" s="1" t="s">
        <v>5684</v>
      </c>
      <c r="O652" s="1" t="s">
        <v>5685</v>
      </c>
      <c r="P652" s="1" t="s">
        <v>5686</v>
      </c>
      <c r="Q652" s="1" t="s">
        <v>5687</v>
      </c>
      <c r="R652" s="1" t="s">
        <v>7701</v>
      </c>
      <c r="S652" s="1" t="s">
        <v>75</v>
      </c>
      <c r="T652" s="1" t="s">
        <v>5689</v>
      </c>
      <c r="U652" s="1" t="s">
        <v>5655</v>
      </c>
      <c r="V652" s="1" t="s">
        <v>5738</v>
      </c>
    </row>
    <row r="653" s="1" customFormat="1" spans="1:22">
      <c r="A653" s="1" t="s">
        <v>3856</v>
      </c>
      <c r="B653" s="1" t="s">
        <v>662</v>
      </c>
      <c r="C653" s="1" t="s">
        <v>3857</v>
      </c>
      <c r="D653" s="1" t="s">
        <v>3859</v>
      </c>
      <c r="E653" s="1" t="s">
        <v>7702</v>
      </c>
      <c r="F653" s="1" t="s">
        <v>83</v>
      </c>
      <c r="G653" s="1" t="s">
        <v>2725</v>
      </c>
      <c r="H653" s="1" t="s">
        <v>5681</v>
      </c>
      <c r="I653" s="1" t="s">
        <v>7703</v>
      </c>
      <c r="J653" s="1" t="s">
        <v>5683</v>
      </c>
      <c r="K653" s="1" t="s">
        <v>7703</v>
      </c>
      <c r="L653" s="1" t="s">
        <v>7703</v>
      </c>
      <c r="M653" s="1" t="s">
        <v>5684</v>
      </c>
      <c r="N653" s="1" t="s">
        <v>5684</v>
      </c>
      <c r="O653" s="1" t="s">
        <v>5685</v>
      </c>
      <c r="P653" s="1" t="s">
        <v>5686</v>
      </c>
      <c r="Q653" s="1" t="s">
        <v>5687</v>
      </c>
      <c r="R653" s="1" t="s">
        <v>7704</v>
      </c>
      <c r="S653" s="1" t="s">
        <v>75</v>
      </c>
      <c r="T653" s="1" t="s">
        <v>5689</v>
      </c>
      <c r="U653" s="1" t="s">
        <v>5655</v>
      </c>
      <c r="V653" s="1" t="s">
        <v>5716</v>
      </c>
    </row>
    <row r="654" s="1" customFormat="1" spans="1:22">
      <c r="A654" s="1" t="s">
        <v>4068</v>
      </c>
      <c r="B654" s="1" t="s">
        <v>662</v>
      </c>
      <c r="C654" s="1" t="s">
        <v>4069</v>
      </c>
      <c r="D654" s="1" t="s">
        <v>1235</v>
      </c>
      <c r="E654" s="1" t="s">
        <v>7705</v>
      </c>
      <c r="F654" s="1" t="s">
        <v>663</v>
      </c>
      <c r="G654" s="1" t="s">
        <v>2725</v>
      </c>
      <c r="H654" s="1" t="s">
        <v>5681</v>
      </c>
      <c r="I654" s="1" t="s">
        <v>7706</v>
      </c>
      <c r="J654" s="1" t="s">
        <v>5683</v>
      </c>
      <c r="K654" s="1" t="s">
        <v>7706</v>
      </c>
      <c r="L654" s="1" t="s">
        <v>7706</v>
      </c>
      <c r="M654" s="1" t="s">
        <v>5684</v>
      </c>
      <c r="N654" s="1" t="s">
        <v>5684</v>
      </c>
      <c r="O654" s="1" t="s">
        <v>5685</v>
      </c>
      <c r="P654" s="1" t="s">
        <v>5686</v>
      </c>
      <c r="Q654" s="1" t="s">
        <v>5687</v>
      </c>
      <c r="R654" s="1" t="s">
        <v>7707</v>
      </c>
      <c r="S654" s="1" t="s">
        <v>75</v>
      </c>
      <c r="T654" s="1" t="s">
        <v>5689</v>
      </c>
      <c r="U654" s="1" t="s">
        <v>5690</v>
      </c>
      <c r="V654" s="1" t="s">
        <v>5749</v>
      </c>
    </row>
    <row r="655" s="1" customFormat="1" spans="1:22">
      <c r="A655" s="1" t="s">
        <v>3450</v>
      </c>
      <c r="B655" s="1" t="s">
        <v>662</v>
      </c>
      <c r="C655" s="1" t="s">
        <v>3451</v>
      </c>
      <c r="D655" s="1" t="s">
        <v>643</v>
      </c>
      <c r="E655" s="1" t="s">
        <v>7708</v>
      </c>
      <c r="F655" s="1" t="s">
        <v>662</v>
      </c>
      <c r="G655" s="1" t="s">
        <v>83</v>
      </c>
      <c r="H655" s="1" t="s">
        <v>5681</v>
      </c>
      <c r="I655" s="1" t="s">
        <v>7709</v>
      </c>
      <c r="J655" s="1" t="s">
        <v>5683</v>
      </c>
      <c r="K655" s="1" t="s">
        <v>7709</v>
      </c>
      <c r="L655" s="1" t="s">
        <v>7709</v>
      </c>
      <c r="M655" s="1" t="s">
        <v>5684</v>
      </c>
      <c r="N655" s="1" t="s">
        <v>5684</v>
      </c>
      <c r="O655" s="1" t="s">
        <v>5685</v>
      </c>
      <c r="P655" s="1" t="s">
        <v>5686</v>
      </c>
      <c r="Q655" s="1" t="s">
        <v>5687</v>
      </c>
      <c r="R655" s="1" t="s">
        <v>7710</v>
      </c>
      <c r="S655" s="1" t="s">
        <v>75</v>
      </c>
      <c r="T655" s="1" t="s">
        <v>5689</v>
      </c>
      <c r="U655" s="1" t="s">
        <v>5655</v>
      </c>
      <c r="V655" s="1" t="s">
        <v>5691</v>
      </c>
    </row>
    <row r="656" s="1" customFormat="1" spans="1:22">
      <c r="A656" s="1" t="s">
        <v>3533</v>
      </c>
      <c r="B656" s="1" t="s">
        <v>662</v>
      </c>
      <c r="C656" s="1" t="s">
        <v>3534</v>
      </c>
      <c r="D656" s="1" t="s">
        <v>1227</v>
      </c>
      <c r="E656" s="1" t="s">
        <v>7711</v>
      </c>
      <c r="F656" s="1" t="s">
        <v>662</v>
      </c>
      <c r="G656" s="1" t="s">
        <v>83</v>
      </c>
      <c r="H656" s="1" t="s">
        <v>5681</v>
      </c>
      <c r="I656" s="1" t="s">
        <v>7712</v>
      </c>
      <c r="J656" s="1" t="s">
        <v>5683</v>
      </c>
      <c r="K656" s="1" t="s">
        <v>7712</v>
      </c>
      <c r="L656" s="1" t="s">
        <v>7712</v>
      </c>
      <c r="M656" s="1" t="s">
        <v>5684</v>
      </c>
      <c r="N656" s="1" t="s">
        <v>5684</v>
      </c>
      <c r="O656" s="1" t="s">
        <v>5685</v>
      </c>
      <c r="P656" s="1" t="s">
        <v>5686</v>
      </c>
      <c r="Q656" s="1" t="s">
        <v>5687</v>
      </c>
      <c r="R656" s="1" t="s">
        <v>7713</v>
      </c>
      <c r="S656" s="1" t="s">
        <v>75</v>
      </c>
      <c r="T656" s="1" t="s">
        <v>5689</v>
      </c>
      <c r="U656" s="1" t="s">
        <v>5655</v>
      </c>
      <c r="V656" s="1" t="s">
        <v>5738</v>
      </c>
    </row>
    <row r="657" s="1" customFormat="1" spans="1:22">
      <c r="A657" s="1" t="s">
        <v>3539</v>
      </c>
      <c r="B657" s="1" t="s">
        <v>662</v>
      </c>
      <c r="C657" s="1" t="s">
        <v>3540</v>
      </c>
      <c r="D657" s="1" t="s">
        <v>1227</v>
      </c>
      <c r="E657" s="1" t="s">
        <v>7714</v>
      </c>
      <c r="F657" s="1" t="s">
        <v>662</v>
      </c>
      <c r="G657" s="1" t="s">
        <v>83</v>
      </c>
      <c r="H657" s="1" t="s">
        <v>5681</v>
      </c>
      <c r="I657" s="1" t="s">
        <v>7715</v>
      </c>
      <c r="J657" s="1" t="s">
        <v>5683</v>
      </c>
      <c r="K657" s="1" t="s">
        <v>7715</v>
      </c>
      <c r="L657" s="1" t="s">
        <v>7715</v>
      </c>
      <c r="M657" s="1" t="s">
        <v>5684</v>
      </c>
      <c r="N657" s="1" t="s">
        <v>5684</v>
      </c>
      <c r="O657" s="1" t="s">
        <v>5685</v>
      </c>
      <c r="P657" s="1" t="s">
        <v>5686</v>
      </c>
      <c r="Q657" s="1" t="s">
        <v>5687</v>
      </c>
      <c r="R657" s="1" t="s">
        <v>7716</v>
      </c>
      <c r="S657" s="1" t="s">
        <v>75</v>
      </c>
      <c r="T657" s="1" t="s">
        <v>5689</v>
      </c>
      <c r="U657" s="1" t="s">
        <v>5655</v>
      </c>
      <c r="V657" s="1" t="s">
        <v>5738</v>
      </c>
    </row>
    <row r="658" s="1" customFormat="1" spans="1:22">
      <c r="A658" s="1" t="s">
        <v>2682</v>
      </c>
      <c r="B658" s="1" t="s">
        <v>662</v>
      </c>
      <c r="C658" s="1" t="s">
        <v>2683</v>
      </c>
      <c r="D658" s="1" t="s">
        <v>1227</v>
      </c>
      <c r="E658" s="1" t="s">
        <v>7717</v>
      </c>
      <c r="F658" s="1" t="s">
        <v>662</v>
      </c>
      <c r="G658" s="1" t="s">
        <v>663</v>
      </c>
      <c r="H658" s="1" t="s">
        <v>5681</v>
      </c>
      <c r="I658" s="1" t="s">
        <v>7718</v>
      </c>
      <c r="J658" s="1" t="s">
        <v>5683</v>
      </c>
      <c r="K658" s="1" t="s">
        <v>7718</v>
      </c>
      <c r="L658" s="1" t="s">
        <v>7718</v>
      </c>
      <c r="M658" s="1" t="s">
        <v>5684</v>
      </c>
      <c r="N658" s="1" t="s">
        <v>5684</v>
      </c>
      <c r="O658" s="1" t="s">
        <v>5685</v>
      </c>
      <c r="P658" s="1" t="s">
        <v>5686</v>
      </c>
      <c r="Q658" s="1" t="s">
        <v>5687</v>
      </c>
      <c r="R658" s="1" t="s">
        <v>7719</v>
      </c>
      <c r="S658" s="1" t="s">
        <v>75</v>
      </c>
      <c r="T658" s="1" t="s">
        <v>5689</v>
      </c>
      <c r="U658" s="1" t="s">
        <v>5655</v>
      </c>
      <c r="V658" s="1" t="s">
        <v>5738</v>
      </c>
    </row>
    <row r="659" s="1" customFormat="1" spans="1:22">
      <c r="A659" s="1" t="s">
        <v>4295</v>
      </c>
      <c r="B659" s="1" t="s">
        <v>662</v>
      </c>
      <c r="C659" s="1" t="s">
        <v>4296</v>
      </c>
      <c r="D659" s="1" t="s">
        <v>4298</v>
      </c>
      <c r="E659" s="1" t="s">
        <v>7720</v>
      </c>
      <c r="F659" s="1" t="s">
        <v>663</v>
      </c>
      <c r="G659" s="1" t="s">
        <v>2725</v>
      </c>
      <c r="H659" s="1" t="s">
        <v>5681</v>
      </c>
      <c r="I659" s="1" t="s">
        <v>7721</v>
      </c>
      <c r="J659" s="1" t="s">
        <v>5683</v>
      </c>
      <c r="K659" s="1" t="s">
        <v>7721</v>
      </c>
      <c r="L659" s="1" t="s">
        <v>7721</v>
      </c>
      <c r="M659" s="1" t="s">
        <v>5684</v>
      </c>
      <c r="N659" s="1" t="s">
        <v>5684</v>
      </c>
      <c r="O659" s="1" t="s">
        <v>5685</v>
      </c>
      <c r="P659" s="1" t="s">
        <v>5686</v>
      </c>
      <c r="Q659" s="1" t="s">
        <v>5687</v>
      </c>
      <c r="R659" s="1" t="s">
        <v>7722</v>
      </c>
      <c r="S659" s="1" t="s">
        <v>75</v>
      </c>
      <c r="T659" s="1" t="s">
        <v>5689</v>
      </c>
      <c r="U659" s="1" t="s">
        <v>5690</v>
      </c>
      <c r="V659" s="1" t="s">
        <v>5691</v>
      </c>
    </row>
    <row r="660" s="1" customFormat="1" spans="1:22">
      <c r="A660" s="1" t="s">
        <v>4790</v>
      </c>
      <c r="B660" s="1" t="s">
        <v>662</v>
      </c>
      <c r="C660" s="1" t="s">
        <v>4791</v>
      </c>
      <c r="D660" s="1" t="s">
        <v>6192</v>
      </c>
      <c r="E660" s="1" t="s">
        <v>7723</v>
      </c>
      <c r="F660" s="1" t="s">
        <v>83</v>
      </c>
      <c r="G660" s="1" t="s">
        <v>94</v>
      </c>
      <c r="H660" s="1" t="s">
        <v>5681</v>
      </c>
      <c r="I660" s="1" t="s">
        <v>7724</v>
      </c>
      <c r="J660" s="1" t="s">
        <v>5683</v>
      </c>
      <c r="K660" s="1" t="s">
        <v>7724</v>
      </c>
      <c r="L660" s="1" t="s">
        <v>7724</v>
      </c>
      <c r="M660" s="1" t="s">
        <v>5684</v>
      </c>
      <c r="N660" s="1" t="s">
        <v>5684</v>
      </c>
      <c r="O660" s="1" t="s">
        <v>5685</v>
      </c>
      <c r="P660" s="1" t="s">
        <v>5686</v>
      </c>
      <c r="Q660" s="1" t="s">
        <v>5687</v>
      </c>
      <c r="R660" s="1" t="s">
        <v>7725</v>
      </c>
      <c r="S660" s="1" t="s">
        <v>75</v>
      </c>
      <c r="T660" s="1" t="s">
        <v>5689</v>
      </c>
      <c r="U660" s="1" t="s">
        <v>5690</v>
      </c>
      <c r="V660" s="1" t="s">
        <v>5784</v>
      </c>
    </row>
    <row r="661" s="1" customFormat="1" spans="1:22">
      <c r="A661" s="1" t="s">
        <v>3871</v>
      </c>
      <c r="B661" s="1" t="s">
        <v>662</v>
      </c>
      <c r="C661" s="1" t="s">
        <v>3872</v>
      </c>
      <c r="D661" s="1" t="s">
        <v>1970</v>
      </c>
      <c r="E661" s="1" t="s">
        <v>7726</v>
      </c>
      <c r="F661" s="1" t="s">
        <v>663</v>
      </c>
      <c r="G661" s="1" t="s">
        <v>2725</v>
      </c>
      <c r="H661" s="1" t="s">
        <v>5681</v>
      </c>
      <c r="I661" s="1" t="s">
        <v>7727</v>
      </c>
      <c r="J661" s="1" t="s">
        <v>5683</v>
      </c>
      <c r="K661" s="1" t="s">
        <v>7727</v>
      </c>
      <c r="L661" s="1" t="s">
        <v>7727</v>
      </c>
      <c r="M661" s="1" t="s">
        <v>5684</v>
      </c>
      <c r="N661" s="1" t="s">
        <v>5684</v>
      </c>
      <c r="O661" s="1" t="s">
        <v>5685</v>
      </c>
      <c r="P661" s="1" t="s">
        <v>5686</v>
      </c>
      <c r="Q661" s="1" t="s">
        <v>5687</v>
      </c>
      <c r="R661" s="1" t="s">
        <v>7728</v>
      </c>
      <c r="S661" s="1" t="s">
        <v>75</v>
      </c>
      <c r="T661" s="1" t="s">
        <v>5689</v>
      </c>
      <c r="U661" s="1" t="s">
        <v>5655</v>
      </c>
      <c r="V661" s="1" t="s">
        <v>5716</v>
      </c>
    </row>
    <row r="662" s="1" customFormat="1" spans="1:22">
      <c r="A662" s="1" t="s">
        <v>5424</v>
      </c>
      <c r="B662" s="1" t="s">
        <v>662</v>
      </c>
      <c r="C662" s="1" t="s">
        <v>5425</v>
      </c>
      <c r="D662" s="1" t="s">
        <v>5427</v>
      </c>
      <c r="E662" s="1" t="s">
        <v>7729</v>
      </c>
      <c r="F662" s="1" t="s">
        <v>663</v>
      </c>
      <c r="G662" s="1" t="s">
        <v>871</v>
      </c>
      <c r="H662" s="1" t="s">
        <v>5681</v>
      </c>
      <c r="I662" s="1" t="s">
        <v>7730</v>
      </c>
      <c r="J662" s="1" t="s">
        <v>5683</v>
      </c>
      <c r="K662" s="1" t="s">
        <v>7730</v>
      </c>
      <c r="L662" s="1" t="s">
        <v>7730</v>
      </c>
      <c r="M662" s="1" t="s">
        <v>5684</v>
      </c>
      <c r="N662" s="1" t="s">
        <v>5684</v>
      </c>
      <c r="O662" s="1" t="s">
        <v>5685</v>
      </c>
      <c r="P662" s="1" t="s">
        <v>5686</v>
      </c>
      <c r="Q662" s="1" t="s">
        <v>5687</v>
      </c>
      <c r="R662" s="1" t="s">
        <v>7731</v>
      </c>
      <c r="S662" s="1" t="s">
        <v>75</v>
      </c>
      <c r="T662" s="1" t="s">
        <v>5689</v>
      </c>
      <c r="U662" s="1" t="s">
        <v>5690</v>
      </c>
      <c r="V662" s="1" t="s">
        <v>5691</v>
      </c>
    </row>
    <row r="663" s="1" customFormat="1" spans="1:22">
      <c r="A663" s="1" t="s">
        <v>4801</v>
      </c>
      <c r="B663" s="1" t="s">
        <v>662</v>
      </c>
      <c r="C663" s="1" t="s">
        <v>4802</v>
      </c>
      <c r="D663" s="1" t="s">
        <v>1227</v>
      </c>
      <c r="E663" s="1" t="s">
        <v>7732</v>
      </c>
      <c r="F663" s="1" t="s">
        <v>662</v>
      </c>
      <c r="G663" s="1" t="s">
        <v>94</v>
      </c>
      <c r="H663" s="1" t="s">
        <v>5681</v>
      </c>
      <c r="I663" s="1" t="s">
        <v>7733</v>
      </c>
      <c r="J663" s="1" t="s">
        <v>5683</v>
      </c>
      <c r="K663" s="1" t="s">
        <v>7733</v>
      </c>
      <c r="L663" s="1" t="s">
        <v>7733</v>
      </c>
      <c r="M663" s="1" t="s">
        <v>5684</v>
      </c>
      <c r="N663" s="1" t="s">
        <v>5684</v>
      </c>
      <c r="O663" s="1" t="s">
        <v>5685</v>
      </c>
      <c r="P663" s="1" t="s">
        <v>5686</v>
      </c>
      <c r="Q663" s="1" t="s">
        <v>5687</v>
      </c>
      <c r="R663" s="1" t="s">
        <v>7734</v>
      </c>
      <c r="S663" s="1" t="s">
        <v>75</v>
      </c>
      <c r="T663" s="1" t="s">
        <v>5689</v>
      </c>
      <c r="U663" s="1" t="s">
        <v>5655</v>
      </c>
      <c r="V663" s="1" t="s">
        <v>5738</v>
      </c>
    </row>
    <row r="664" s="1" customFormat="1" spans="1:22">
      <c r="A664" s="1" t="s">
        <v>3495</v>
      </c>
      <c r="B664" s="1" t="s">
        <v>662</v>
      </c>
      <c r="C664" s="1" t="s">
        <v>3496</v>
      </c>
      <c r="D664" s="1" t="s">
        <v>7735</v>
      </c>
      <c r="E664" s="1" t="s">
        <v>7736</v>
      </c>
      <c r="F664" s="1" t="s">
        <v>663</v>
      </c>
      <c r="G664" s="1" t="s">
        <v>83</v>
      </c>
      <c r="H664" s="1" t="s">
        <v>5681</v>
      </c>
      <c r="I664" s="1" t="s">
        <v>7737</v>
      </c>
      <c r="J664" s="1" t="s">
        <v>5683</v>
      </c>
      <c r="K664" s="1" t="s">
        <v>7737</v>
      </c>
      <c r="L664" s="1" t="s">
        <v>7737</v>
      </c>
      <c r="M664" s="1" t="s">
        <v>5684</v>
      </c>
      <c r="N664" s="1" t="s">
        <v>5684</v>
      </c>
      <c r="O664" s="1" t="s">
        <v>5685</v>
      </c>
      <c r="P664" s="1" t="s">
        <v>5686</v>
      </c>
      <c r="Q664" s="1" t="s">
        <v>5687</v>
      </c>
      <c r="R664" s="1" t="s">
        <v>7738</v>
      </c>
      <c r="S664" s="1" t="s">
        <v>75</v>
      </c>
      <c r="T664" s="1" t="s">
        <v>5689</v>
      </c>
      <c r="U664" s="1" t="s">
        <v>5655</v>
      </c>
      <c r="V664" s="1" t="s">
        <v>5738</v>
      </c>
    </row>
    <row r="665" s="1" customFormat="1" spans="1:22">
      <c r="A665" s="1" t="s">
        <v>4795</v>
      </c>
      <c r="B665" s="1" t="s">
        <v>662</v>
      </c>
      <c r="C665" s="1" t="s">
        <v>4796</v>
      </c>
      <c r="D665" s="1" t="s">
        <v>1227</v>
      </c>
      <c r="E665" s="1" t="s">
        <v>7739</v>
      </c>
      <c r="F665" s="1" t="s">
        <v>662</v>
      </c>
      <c r="G665" s="1" t="s">
        <v>94</v>
      </c>
      <c r="H665" s="1" t="s">
        <v>5681</v>
      </c>
      <c r="I665" s="1" t="s">
        <v>7733</v>
      </c>
      <c r="J665" s="1" t="s">
        <v>5683</v>
      </c>
      <c r="K665" s="1" t="s">
        <v>7733</v>
      </c>
      <c r="L665" s="1" t="s">
        <v>7733</v>
      </c>
      <c r="M665" s="1" t="s">
        <v>5684</v>
      </c>
      <c r="N665" s="1" t="s">
        <v>5684</v>
      </c>
      <c r="O665" s="1" t="s">
        <v>5685</v>
      </c>
      <c r="P665" s="1" t="s">
        <v>5686</v>
      </c>
      <c r="Q665" s="1" t="s">
        <v>5687</v>
      </c>
      <c r="R665" s="1" t="s">
        <v>7740</v>
      </c>
      <c r="S665" s="1" t="s">
        <v>75</v>
      </c>
      <c r="T665" s="1" t="s">
        <v>5689</v>
      </c>
      <c r="U665" s="1" t="s">
        <v>5655</v>
      </c>
      <c r="V665" s="1" t="s">
        <v>5738</v>
      </c>
    </row>
    <row r="666" s="1" customFormat="1" spans="1:22">
      <c r="A666" s="1" t="s">
        <v>4094</v>
      </c>
      <c r="B666" s="1" t="s">
        <v>662</v>
      </c>
      <c r="C666" s="1" t="s">
        <v>4095</v>
      </c>
      <c r="D666" s="1" t="s">
        <v>7741</v>
      </c>
      <c r="E666" s="1" t="s">
        <v>7742</v>
      </c>
      <c r="F666" s="1" t="s">
        <v>83</v>
      </c>
      <c r="G666" s="1" t="s">
        <v>2725</v>
      </c>
      <c r="H666" s="1" t="s">
        <v>5681</v>
      </c>
      <c r="I666" s="1" t="s">
        <v>7743</v>
      </c>
      <c r="J666" s="1" t="s">
        <v>5683</v>
      </c>
      <c r="K666" s="1" t="s">
        <v>7743</v>
      </c>
      <c r="L666" s="1" t="s">
        <v>7743</v>
      </c>
      <c r="M666" s="1" t="s">
        <v>5684</v>
      </c>
      <c r="N666" s="1" t="s">
        <v>5684</v>
      </c>
      <c r="O666" s="1" t="s">
        <v>5685</v>
      </c>
      <c r="P666" s="1" t="s">
        <v>5686</v>
      </c>
      <c r="Q666" s="1" t="s">
        <v>5687</v>
      </c>
      <c r="R666" s="1" t="s">
        <v>7744</v>
      </c>
      <c r="S666" s="1" t="s">
        <v>75</v>
      </c>
      <c r="T666" s="1" t="s">
        <v>5689</v>
      </c>
      <c r="U666" s="1" t="s">
        <v>5655</v>
      </c>
      <c r="V666" s="1" t="s">
        <v>5705</v>
      </c>
    </row>
    <row r="667" s="1" customFormat="1" spans="1:22">
      <c r="A667" s="1" t="s">
        <v>4303</v>
      </c>
      <c r="B667" s="1" t="s">
        <v>662</v>
      </c>
      <c r="C667" s="1" t="s">
        <v>4304</v>
      </c>
      <c r="D667" s="1" t="s">
        <v>2494</v>
      </c>
      <c r="E667" s="1" t="s">
        <v>7745</v>
      </c>
      <c r="F667" s="1" t="s">
        <v>663</v>
      </c>
      <c r="G667" s="1" t="s">
        <v>2725</v>
      </c>
      <c r="H667" s="1" t="s">
        <v>5681</v>
      </c>
      <c r="I667" s="1" t="s">
        <v>7746</v>
      </c>
      <c r="J667" s="1" t="s">
        <v>5683</v>
      </c>
      <c r="K667" s="1" t="s">
        <v>7746</v>
      </c>
      <c r="L667" s="1" t="s">
        <v>7746</v>
      </c>
      <c r="M667" s="1" t="s">
        <v>5684</v>
      </c>
      <c r="N667" s="1" t="s">
        <v>5684</v>
      </c>
      <c r="O667" s="1" t="s">
        <v>5685</v>
      </c>
      <c r="P667" s="1" t="s">
        <v>5686</v>
      </c>
      <c r="Q667" s="1" t="s">
        <v>5687</v>
      </c>
      <c r="R667" s="1" t="s">
        <v>7747</v>
      </c>
      <c r="S667" s="1" t="s">
        <v>75</v>
      </c>
      <c r="T667" s="1" t="s">
        <v>5689</v>
      </c>
      <c r="U667" s="1" t="s">
        <v>5655</v>
      </c>
      <c r="V667" s="1" t="s">
        <v>5691</v>
      </c>
    </row>
    <row r="668" s="1" customFormat="1" spans="1:22">
      <c r="A668" s="1" t="s">
        <v>3004</v>
      </c>
      <c r="B668" s="1" t="s">
        <v>662</v>
      </c>
      <c r="C668" s="1" t="s">
        <v>3005</v>
      </c>
      <c r="D668" s="1" t="s">
        <v>3007</v>
      </c>
      <c r="E668" s="1" t="s">
        <v>7748</v>
      </c>
      <c r="F668" s="1" t="s">
        <v>663</v>
      </c>
      <c r="G668" s="1" t="s">
        <v>83</v>
      </c>
      <c r="H668" s="1" t="s">
        <v>5681</v>
      </c>
      <c r="I668" s="1" t="s">
        <v>7749</v>
      </c>
      <c r="J668" s="1" t="s">
        <v>5683</v>
      </c>
      <c r="K668" s="1" t="s">
        <v>7749</v>
      </c>
      <c r="L668" s="1" t="s">
        <v>7749</v>
      </c>
      <c r="M668" s="1" t="s">
        <v>5684</v>
      </c>
      <c r="N668" s="1" t="s">
        <v>5684</v>
      </c>
      <c r="O668" s="1" t="s">
        <v>5685</v>
      </c>
      <c r="P668" s="1" t="s">
        <v>5686</v>
      </c>
      <c r="Q668" s="1" t="s">
        <v>5687</v>
      </c>
      <c r="R668" s="1" t="s">
        <v>7750</v>
      </c>
      <c r="S668" s="1" t="s">
        <v>75</v>
      </c>
      <c r="T668" s="1" t="s">
        <v>5689</v>
      </c>
      <c r="U668" s="1" t="s">
        <v>5655</v>
      </c>
      <c r="V668" s="1" t="s">
        <v>5713</v>
      </c>
    </row>
    <row r="669" s="1" customFormat="1" spans="1:22">
      <c r="A669" s="1" t="s">
        <v>3464</v>
      </c>
      <c r="B669" s="1" t="s">
        <v>663</v>
      </c>
      <c r="C669" s="1" t="s">
        <v>3465</v>
      </c>
      <c r="D669" s="1" t="s">
        <v>3467</v>
      </c>
      <c r="E669" s="1" t="s">
        <v>7751</v>
      </c>
      <c r="F669" s="1" t="s">
        <v>663</v>
      </c>
      <c r="G669" s="1" t="s">
        <v>83</v>
      </c>
      <c r="H669" s="1" t="s">
        <v>5681</v>
      </c>
      <c r="I669" s="1" t="s">
        <v>7752</v>
      </c>
      <c r="J669" s="1" t="s">
        <v>5683</v>
      </c>
      <c r="K669" s="1" t="s">
        <v>7752</v>
      </c>
      <c r="L669" s="1" t="s">
        <v>7752</v>
      </c>
      <c r="M669" s="1" t="s">
        <v>5684</v>
      </c>
      <c r="N669" s="1" t="s">
        <v>5684</v>
      </c>
      <c r="O669" s="1" t="s">
        <v>5685</v>
      </c>
      <c r="P669" s="1" t="s">
        <v>5686</v>
      </c>
      <c r="Q669" s="1" t="s">
        <v>5687</v>
      </c>
      <c r="R669" s="1" t="s">
        <v>7753</v>
      </c>
      <c r="S669" s="1" t="s">
        <v>75</v>
      </c>
      <c r="T669" s="1" t="s">
        <v>5689</v>
      </c>
      <c r="U669" s="1" t="s">
        <v>5690</v>
      </c>
      <c r="V669" s="1" t="s">
        <v>5691</v>
      </c>
    </row>
    <row r="670" s="1" customFormat="1" spans="1:22">
      <c r="A670" s="1" t="s">
        <v>4975</v>
      </c>
      <c r="B670" s="1" t="s">
        <v>663</v>
      </c>
      <c r="C670" s="1" t="s">
        <v>4976</v>
      </c>
      <c r="D670" s="1" t="s">
        <v>643</v>
      </c>
      <c r="E670" s="1" t="s">
        <v>7754</v>
      </c>
      <c r="F670" s="1" t="s">
        <v>2725</v>
      </c>
      <c r="G670" s="1" t="s">
        <v>94</v>
      </c>
      <c r="H670" s="1" t="s">
        <v>5681</v>
      </c>
      <c r="I670" s="1" t="s">
        <v>7755</v>
      </c>
      <c r="J670" s="1" t="s">
        <v>5683</v>
      </c>
      <c r="K670" s="1" t="s">
        <v>7755</v>
      </c>
      <c r="L670" s="1" t="s">
        <v>7755</v>
      </c>
      <c r="M670" s="1" t="s">
        <v>5684</v>
      </c>
      <c r="N670" s="1" t="s">
        <v>5684</v>
      </c>
      <c r="O670" s="1" t="s">
        <v>5685</v>
      </c>
      <c r="P670" s="1" t="s">
        <v>5686</v>
      </c>
      <c r="Q670" s="1" t="s">
        <v>5687</v>
      </c>
      <c r="R670" s="1" t="s">
        <v>7756</v>
      </c>
      <c r="S670" s="1" t="s">
        <v>75</v>
      </c>
      <c r="T670" s="1" t="s">
        <v>5689</v>
      </c>
      <c r="U670" s="1" t="s">
        <v>5655</v>
      </c>
      <c r="V670" s="1" t="s">
        <v>5691</v>
      </c>
    </row>
    <row r="671" s="1" customFormat="1" spans="1:22">
      <c r="A671" s="1" t="s">
        <v>3545</v>
      </c>
      <c r="B671" s="1" t="s">
        <v>663</v>
      </c>
      <c r="C671" s="1" t="s">
        <v>3546</v>
      </c>
      <c r="D671" s="1" t="s">
        <v>7757</v>
      </c>
      <c r="E671" s="1" t="s">
        <v>7758</v>
      </c>
      <c r="F671" s="1" t="s">
        <v>663</v>
      </c>
      <c r="G671" s="1" t="s">
        <v>83</v>
      </c>
      <c r="H671" s="1" t="s">
        <v>5681</v>
      </c>
      <c r="I671" s="1" t="s">
        <v>7759</v>
      </c>
      <c r="J671" s="1" t="s">
        <v>5683</v>
      </c>
      <c r="K671" s="1" t="s">
        <v>7759</v>
      </c>
      <c r="L671" s="1" t="s">
        <v>7759</v>
      </c>
      <c r="M671" s="1" t="s">
        <v>5684</v>
      </c>
      <c r="N671" s="1" t="s">
        <v>5684</v>
      </c>
      <c r="O671" s="1" t="s">
        <v>5685</v>
      </c>
      <c r="P671" s="1" t="s">
        <v>5686</v>
      </c>
      <c r="Q671" s="1" t="s">
        <v>5687</v>
      </c>
      <c r="R671" s="1" t="s">
        <v>7760</v>
      </c>
      <c r="S671" s="1" t="s">
        <v>75</v>
      </c>
      <c r="T671" s="1" t="s">
        <v>5689</v>
      </c>
      <c r="U671" s="1" t="s">
        <v>5655</v>
      </c>
      <c r="V671" s="1" t="s">
        <v>5705</v>
      </c>
    </row>
    <row r="672" s="1" customFormat="1" spans="1:22">
      <c r="A672" s="1" t="s">
        <v>5131</v>
      </c>
      <c r="B672" s="1" t="s">
        <v>663</v>
      </c>
      <c r="C672" s="1" t="s">
        <v>5132</v>
      </c>
      <c r="D672" s="1" t="s">
        <v>7761</v>
      </c>
      <c r="E672" s="1" t="s">
        <v>7762</v>
      </c>
      <c r="F672" s="1" t="s">
        <v>663</v>
      </c>
      <c r="G672" s="1" t="s">
        <v>94</v>
      </c>
      <c r="H672" s="1" t="s">
        <v>5681</v>
      </c>
      <c r="I672" s="1" t="s">
        <v>7763</v>
      </c>
      <c r="J672" s="1" t="s">
        <v>5683</v>
      </c>
      <c r="K672" s="1" t="s">
        <v>7763</v>
      </c>
      <c r="L672" s="1" t="s">
        <v>7763</v>
      </c>
      <c r="M672" s="1" t="s">
        <v>5684</v>
      </c>
      <c r="N672" s="1" t="s">
        <v>5684</v>
      </c>
      <c r="O672" s="1" t="s">
        <v>5685</v>
      </c>
      <c r="P672" s="1" t="s">
        <v>5686</v>
      </c>
      <c r="Q672" s="1" t="s">
        <v>5687</v>
      </c>
      <c r="R672" s="1" t="s">
        <v>7764</v>
      </c>
      <c r="S672" s="1" t="s">
        <v>75</v>
      </c>
      <c r="T672" s="1" t="s">
        <v>5689</v>
      </c>
      <c r="U672" s="1" t="s">
        <v>5655</v>
      </c>
      <c r="V672" s="1" t="s">
        <v>5784</v>
      </c>
    </row>
    <row r="673" s="1" customFormat="1" spans="1:22">
      <c r="A673" s="1" t="s">
        <v>3455</v>
      </c>
      <c r="B673" s="1" t="s">
        <v>663</v>
      </c>
      <c r="C673" s="1" t="s">
        <v>3456</v>
      </c>
      <c r="D673" s="1" t="s">
        <v>7765</v>
      </c>
      <c r="E673" s="1" t="s">
        <v>7766</v>
      </c>
      <c r="F673" s="1" t="s">
        <v>663</v>
      </c>
      <c r="G673" s="1" t="s">
        <v>83</v>
      </c>
      <c r="H673" s="1" t="s">
        <v>5681</v>
      </c>
      <c r="I673" s="1" t="s">
        <v>7767</v>
      </c>
      <c r="J673" s="1" t="s">
        <v>5683</v>
      </c>
      <c r="K673" s="1" t="s">
        <v>7767</v>
      </c>
      <c r="L673" s="1" t="s">
        <v>7767</v>
      </c>
      <c r="M673" s="1" t="s">
        <v>5684</v>
      </c>
      <c r="N673" s="1" t="s">
        <v>5684</v>
      </c>
      <c r="O673" s="1" t="s">
        <v>5685</v>
      </c>
      <c r="P673" s="1" t="s">
        <v>5686</v>
      </c>
      <c r="Q673" s="1" t="s">
        <v>5687</v>
      </c>
      <c r="R673" s="1" t="s">
        <v>7768</v>
      </c>
      <c r="S673" s="1" t="s">
        <v>75</v>
      </c>
      <c r="T673" s="1" t="s">
        <v>5689</v>
      </c>
      <c r="U673" s="1" t="s">
        <v>5655</v>
      </c>
      <c r="V673" s="1" t="s">
        <v>5953</v>
      </c>
    </row>
    <row r="674" s="1" customFormat="1" spans="1:22">
      <c r="A674" s="1" t="s">
        <v>3562</v>
      </c>
      <c r="B674" s="1" t="s">
        <v>663</v>
      </c>
      <c r="C674" s="1" t="s">
        <v>3563</v>
      </c>
      <c r="D674" s="1" t="s">
        <v>1227</v>
      </c>
      <c r="E674" s="1" t="s">
        <v>7769</v>
      </c>
      <c r="F674" s="1" t="s">
        <v>663</v>
      </c>
      <c r="G674" s="1" t="s">
        <v>83</v>
      </c>
      <c r="H674" s="1" t="s">
        <v>5681</v>
      </c>
      <c r="I674" s="1" t="s">
        <v>7770</v>
      </c>
      <c r="J674" s="1" t="s">
        <v>5683</v>
      </c>
      <c r="K674" s="1" t="s">
        <v>7770</v>
      </c>
      <c r="L674" s="1" t="s">
        <v>7770</v>
      </c>
      <c r="M674" s="1" t="s">
        <v>5684</v>
      </c>
      <c r="N674" s="1" t="s">
        <v>5684</v>
      </c>
      <c r="O674" s="1" t="s">
        <v>5685</v>
      </c>
      <c r="P674" s="1" t="s">
        <v>5686</v>
      </c>
      <c r="Q674" s="1" t="s">
        <v>5687</v>
      </c>
      <c r="R674" s="1" t="s">
        <v>7771</v>
      </c>
      <c r="S674" s="1" t="s">
        <v>75</v>
      </c>
      <c r="T674" s="1" t="s">
        <v>5689</v>
      </c>
      <c r="U674" s="1" t="s">
        <v>5655</v>
      </c>
      <c r="V674" s="1" t="s">
        <v>5738</v>
      </c>
    </row>
    <row r="675" s="1" customFormat="1" spans="1:22">
      <c r="A675" s="1" t="s">
        <v>3553</v>
      </c>
      <c r="B675" s="1" t="s">
        <v>663</v>
      </c>
      <c r="C675" s="1" t="s">
        <v>3554</v>
      </c>
      <c r="D675" s="1" t="s">
        <v>3556</v>
      </c>
      <c r="E675" s="1" t="s">
        <v>7772</v>
      </c>
      <c r="F675" s="1" t="s">
        <v>663</v>
      </c>
      <c r="G675" s="1" t="s">
        <v>83</v>
      </c>
      <c r="H675" s="1" t="s">
        <v>5681</v>
      </c>
      <c r="I675" s="1" t="s">
        <v>7773</v>
      </c>
      <c r="J675" s="1" t="s">
        <v>5683</v>
      </c>
      <c r="K675" s="1" t="s">
        <v>7773</v>
      </c>
      <c r="L675" s="1" t="s">
        <v>7773</v>
      </c>
      <c r="M675" s="1" t="s">
        <v>5684</v>
      </c>
      <c r="N675" s="1" t="s">
        <v>5684</v>
      </c>
      <c r="O675" s="1" t="s">
        <v>5685</v>
      </c>
      <c r="P675" s="1" t="s">
        <v>5686</v>
      </c>
      <c r="Q675" s="1" t="s">
        <v>5687</v>
      </c>
      <c r="R675" s="1" t="s">
        <v>7774</v>
      </c>
      <c r="S675" s="1" t="s">
        <v>75</v>
      </c>
      <c r="T675" s="1" t="s">
        <v>5689</v>
      </c>
      <c r="U675" s="1" t="s">
        <v>5655</v>
      </c>
      <c r="V675" s="1" t="s">
        <v>5749</v>
      </c>
    </row>
    <row r="676" s="1" customFormat="1" spans="1:22">
      <c r="A676" s="1" t="s">
        <v>3012</v>
      </c>
      <c r="B676" s="1" t="s">
        <v>663</v>
      </c>
      <c r="C676" s="1" t="s">
        <v>3013</v>
      </c>
      <c r="D676" s="1" t="s">
        <v>2914</v>
      </c>
      <c r="E676" s="1" t="s">
        <v>7775</v>
      </c>
      <c r="F676" s="1" t="s">
        <v>663</v>
      </c>
      <c r="G676" s="1" t="s">
        <v>83</v>
      </c>
      <c r="H676" s="1" t="s">
        <v>5681</v>
      </c>
      <c r="I676" s="1" t="s">
        <v>7776</v>
      </c>
      <c r="J676" s="1" t="s">
        <v>5683</v>
      </c>
      <c r="K676" s="1" t="s">
        <v>7776</v>
      </c>
      <c r="L676" s="1" t="s">
        <v>7776</v>
      </c>
      <c r="M676" s="1" t="s">
        <v>5684</v>
      </c>
      <c r="N676" s="1" t="s">
        <v>5684</v>
      </c>
      <c r="O676" s="1" t="s">
        <v>5685</v>
      </c>
      <c r="P676" s="1" t="s">
        <v>5686</v>
      </c>
      <c r="Q676" s="1" t="s">
        <v>5687</v>
      </c>
      <c r="R676" s="1" t="s">
        <v>7777</v>
      </c>
      <c r="S676" s="1" t="s">
        <v>75</v>
      </c>
      <c r="T676" s="1" t="s">
        <v>5689</v>
      </c>
      <c r="U676" s="1" t="s">
        <v>5655</v>
      </c>
      <c r="V676" s="1" t="s">
        <v>5713</v>
      </c>
    </row>
    <row r="677" s="1" customFormat="1" spans="1:22">
      <c r="A677" s="1" t="s">
        <v>3568</v>
      </c>
      <c r="B677" s="1" t="s">
        <v>663</v>
      </c>
      <c r="C677" s="1" t="s">
        <v>3569</v>
      </c>
      <c r="D677" s="1" t="s">
        <v>3571</v>
      </c>
      <c r="E677" s="1" t="s">
        <v>7778</v>
      </c>
      <c r="F677" s="1" t="s">
        <v>663</v>
      </c>
      <c r="G677" s="1" t="s">
        <v>83</v>
      </c>
      <c r="H677" s="1" t="s">
        <v>5681</v>
      </c>
      <c r="I677" s="1" t="s">
        <v>7779</v>
      </c>
      <c r="J677" s="1" t="s">
        <v>5683</v>
      </c>
      <c r="K677" s="1" t="s">
        <v>7779</v>
      </c>
      <c r="L677" s="1" t="s">
        <v>7779</v>
      </c>
      <c r="M677" s="1" t="s">
        <v>5684</v>
      </c>
      <c r="N677" s="1" t="s">
        <v>5684</v>
      </c>
      <c r="O677" s="1" t="s">
        <v>5685</v>
      </c>
      <c r="P677" s="1" t="s">
        <v>5686</v>
      </c>
      <c r="Q677" s="1" t="s">
        <v>5687</v>
      </c>
      <c r="R677" s="1" t="s">
        <v>7780</v>
      </c>
      <c r="S677" s="1" t="s">
        <v>75</v>
      </c>
      <c r="T677" s="1" t="s">
        <v>5689</v>
      </c>
      <c r="U677" s="1" t="s">
        <v>5655</v>
      </c>
      <c r="V677" s="1" t="s">
        <v>5749</v>
      </c>
    </row>
    <row r="678" s="1" customFormat="1" spans="1:22">
      <c r="A678" s="1" t="s">
        <v>5446</v>
      </c>
      <c r="B678" s="1" t="s">
        <v>663</v>
      </c>
      <c r="C678" s="1" t="s">
        <v>5447</v>
      </c>
      <c r="D678" s="1" t="s">
        <v>5957</v>
      </c>
      <c r="E678" s="1" t="s">
        <v>7781</v>
      </c>
      <c r="F678" s="1" t="s">
        <v>94</v>
      </c>
      <c r="G678" s="1" t="s">
        <v>871</v>
      </c>
      <c r="H678" s="1" t="s">
        <v>5681</v>
      </c>
      <c r="I678" s="1" t="s">
        <v>7288</v>
      </c>
      <c r="J678" s="1" t="s">
        <v>5683</v>
      </c>
      <c r="K678" s="1" t="s">
        <v>7288</v>
      </c>
      <c r="L678" s="1" t="s">
        <v>7288</v>
      </c>
      <c r="M678" s="1" t="s">
        <v>5684</v>
      </c>
      <c r="N678" s="1" t="s">
        <v>5684</v>
      </c>
      <c r="O678" s="1" t="s">
        <v>5685</v>
      </c>
      <c r="P678" s="1" t="s">
        <v>5686</v>
      </c>
      <c r="Q678" s="1" t="s">
        <v>5687</v>
      </c>
      <c r="R678" s="1" t="s">
        <v>7782</v>
      </c>
      <c r="S678" s="1" t="s">
        <v>75</v>
      </c>
      <c r="T678" s="1" t="s">
        <v>5689</v>
      </c>
      <c r="U678" s="1" t="s">
        <v>5690</v>
      </c>
      <c r="V678" s="1" t="s">
        <v>5691</v>
      </c>
    </row>
    <row r="679" s="1" customFormat="1" spans="1:22">
      <c r="A679" s="1" t="s">
        <v>4388</v>
      </c>
      <c r="B679" s="1" t="s">
        <v>663</v>
      </c>
      <c r="C679" s="1" t="s">
        <v>4389</v>
      </c>
      <c r="D679" s="1" t="s">
        <v>1202</v>
      </c>
      <c r="E679" s="1" t="s">
        <v>7783</v>
      </c>
      <c r="F679" s="1" t="s">
        <v>83</v>
      </c>
      <c r="G679" s="1" t="s">
        <v>2725</v>
      </c>
      <c r="H679" s="1" t="s">
        <v>5681</v>
      </c>
      <c r="I679" s="1" t="s">
        <v>7784</v>
      </c>
      <c r="J679" s="1" t="s">
        <v>5683</v>
      </c>
      <c r="K679" s="1" t="s">
        <v>7784</v>
      </c>
      <c r="L679" s="1" t="s">
        <v>7784</v>
      </c>
      <c r="M679" s="1" t="s">
        <v>5684</v>
      </c>
      <c r="N679" s="1" t="s">
        <v>5684</v>
      </c>
      <c r="O679" s="1" t="s">
        <v>5685</v>
      </c>
      <c r="P679" s="1" t="s">
        <v>5686</v>
      </c>
      <c r="Q679" s="1" t="s">
        <v>5687</v>
      </c>
      <c r="R679" s="1" t="s">
        <v>7785</v>
      </c>
      <c r="S679" s="1" t="s">
        <v>75</v>
      </c>
      <c r="T679" s="1" t="s">
        <v>5689</v>
      </c>
      <c r="U679" s="1" t="s">
        <v>5690</v>
      </c>
      <c r="V679" s="1" t="s">
        <v>5738</v>
      </c>
    </row>
    <row r="680" s="1" customFormat="1" spans="1:22">
      <c r="A680" s="1" t="s">
        <v>4325</v>
      </c>
      <c r="B680" s="1" t="s">
        <v>663</v>
      </c>
      <c r="C680" s="1" t="s">
        <v>4326</v>
      </c>
      <c r="D680" s="1" t="s">
        <v>4328</v>
      </c>
      <c r="E680" s="1" t="s">
        <v>7786</v>
      </c>
      <c r="F680" s="1" t="s">
        <v>663</v>
      </c>
      <c r="G680" s="1" t="s">
        <v>2725</v>
      </c>
      <c r="H680" s="1" t="s">
        <v>5681</v>
      </c>
      <c r="I680" s="1" t="s">
        <v>7539</v>
      </c>
      <c r="J680" s="1" t="s">
        <v>5683</v>
      </c>
      <c r="K680" s="1" t="s">
        <v>7539</v>
      </c>
      <c r="L680" s="1" t="s">
        <v>7539</v>
      </c>
      <c r="M680" s="1" t="s">
        <v>5684</v>
      </c>
      <c r="N680" s="1" t="s">
        <v>5684</v>
      </c>
      <c r="O680" s="1" t="s">
        <v>5685</v>
      </c>
      <c r="P680" s="1" t="s">
        <v>5686</v>
      </c>
      <c r="Q680" s="1" t="s">
        <v>5687</v>
      </c>
      <c r="R680" s="1" t="s">
        <v>7787</v>
      </c>
      <c r="S680" s="1" t="s">
        <v>75</v>
      </c>
      <c r="T680" s="1" t="s">
        <v>5689</v>
      </c>
      <c r="U680" s="1" t="s">
        <v>5690</v>
      </c>
      <c r="V680" s="1" t="s">
        <v>5691</v>
      </c>
    </row>
    <row r="681" s="1" customFormat="1" spans="1:22">
      <c r="A681" s="1" t="s">
        <v>4332</v>
      </c>
      <c r="B681" s="1" t="s">
        <v>663</v>
      </c>
      <c r="C681" s="1" t="s">
        <v>4333</v>
      </c>
      <c r="D681" s="1" t="s">
        <v>4312</v>
      </c>
      <c r="E681" s="1" t="s">
        <v>7788</v>
      </c>
      <c r="F681" s="1" t="s">
        <v>83</v>
      </c>
      <c r="G681" s="1" t="s">
        <v>2725</v>
      </c>
      <c r="H681" s="1" t="s">
        <v>5681</v>
      </c>
      <c r="I681" s="1" t="s">
        <v>7789</v>
      </c>
      <c r="J681" s="1" t="s">
        <v>5683</v>
      </c>
      <c r="K681" s="1" t="s">
        <v>7789</v>
      </c>
      <c r="L681" s="1" t="s">
        <v>7789</v>
      </c>
      <c r="M681" s="1" t="s">
        <v>5684</v>
      </c>
      <c r="N681" s="1" t="s">
        <v>5684</v>
      </c>
      <c r="O681" s="1" t="s">
        <v>5685</v>
      </c>
      <c r="P681" s="1" t="s">
        <v>5686</v>
      </c>
      <c r="Q681" s="1" t="s">
        <v>5687</v>
      </c>
      <c r="R681" s="1" t="s">
        <v>7790</v>
      </c>
      <c r="S681" s="1" t="s">
        <v>75</v>
      </c>
      <c r="T681" s="1" t="s">
        <v>5689</v>
      </c>
      <c r="U681" s="1" t="s">
        <v>5655</v>
      </c>
      <c r="V681" s="1" t="s">
        <v>5691</v>
      </c>
    </row>
    <row r="682" s="1" customFormat="1" spans="1:22">
      <c r="A682" s="1" t="s">
        <v>5516</v>
      </c>
      <c r="B682" s="1" t="s">
        <v>663</v>
      </c>
      <c r="C682" s="1" t="s">
        <v>5517</v>
      </c>
      <c r="D682" s="1" t="s">
        <v>7791</v>
      </c>
      <c r="E682" s="1" t="s">
        <v>7792</v>
      </c>
      <c r="F682" s="1" t="s">
        <v>94</v>
      </c>
      <c r="G682" s="1" t="s">
        <v>871</v>
      </c>
      <c r="H682" s="1" t="s">
        <v>5681</v>
      </c>
      <c r="I682" s="1" t="s">
        <v>7793</v>
      </c>
      <c r="J682" s="1" t="s">
        <v>5683</v>
      </c>
      <c r="K682" s="1" t="s">
        <v>7793</v>
      </c>
      <c r="L682" s="1" t="s">
        <v>7793</v>
      </c>
      <c r="M682" s="1" t="s">
        <v>5684</v>
      </c>
      <c r="N682" s="1" t="s">
        <v>5684</v>
      </c>
      <c r="O682" s="1" t="s">
        <v>5685</v>
      </c>
      <c r="P682" s="1" t="s">
        <v>5686</v>
      </c>
      <c r="Q682" s="1" t="s">
        <v>5687</v>
      </c>
      <c r="R682" s="1" t="s">
        <v>7794</v>
      </c>
      <c r="S682" s="1" t="s">
        <v>75</v>
      </c>
      <c r="T682" s="1" t="s">
        <v>5689</v>
      </c>
      <c r="U682" s="1" t="s">
        <v>5655</v>
      </c>
      <c r="V682" s="1" t="s">
        <v>6168</v>
      </c>
    </row>
    <row r="683" s="1" customFormat="1" spans="1:22">
      <c r="A683" s="1" t="s">
        <v>4488</v>
      </c>
      <c r="B683" s="1" t="s">
        <v>663</v>
      </c>
      <c r="C683" s="1" t="s">
        <v>4489</v>
      </c>
      <c r="D683" s="1" t="s">
        <v>7795</v>
      </c>
      <c r="E683" s="1" t="s">
        <v>7796</v>
      </c>
      <c r="F683" s="1" t="s">
        <v>83</v>
      </c>
      <c r="G683" s="1" t="s">
        <v>2725</v>
      </c>
      <c r="H683" s="1" t="s">
        <v>5681</v>
      </c>
      <c r="I683" s="1" t="s">
        <v>7797</v>
      </c>
      <c r="J683" s="1" t="s">
        <v>5683</v>
      </c>
      <c r="K683" s="1" t="s">
        <v>7797</v>
      </c>
      <c r="L683" s="1" t="s">
        <v>7797</v>
      </c>
      <c r="M683" s="1" t="s">
        <v>5684</v>
      </c>
      <c r="N683" s="1" t="s">
        <v>5684</v>
      </c>
      <c r="O683" s="1" t="s">
        <v>5685</v>
      </c>
      <c r="P683" s="1" t="s">
        <v>5686</v>
      </c>
      <c r="Q683" s="1" t="s">
        <v>5687</v>
      </c>
      <c r="R683" s="1" t="s">
        <v>7798</v>
      </c>
      <c r="S683" s="1" t="s">
        <v>75</v>
      </c>
      <c r="T683" s="1" t="s">
        <v>5689</v>
      </c>
      <c r="U683" s="1" t="s">
        <v>5655</v>
      </c>
      <c r="V683" s="1" t="s">
        <v>6168</v>
      </c>
    </row>
    <row r="684" s="1" customFormat="1" spans="1:22">
      <c r="A684" s="1" t="s">
        <v>5432</v>
      </c>
      <c r="B684" s="1" t="s">
        <v>663</v>
      </c>
      <c r="C684" s="1" t="s">
        <v>5433</v>
      </c>
      <c r="D684" s="1" t="s">
        <v>7799</v>
      </c>
      <c r="E684" s="1" t="s">
        <v>7800</v>
      </c>
      <c r="F684" s="1" t="s">
        <v>2725</v>
      </c>
      <c r="G684" s="1" t="s">
        <v>871</v>
      </c>
      <c r="H684" s="1" t="s">
        <v>5681</v>
      </c>
      <c r="I684" s="1" t="s">
        <v>7801</v>
      </c>
      <c r="J684" s="1" t="s">
        <v>5683</v>
      </c>
      <c r="K684" s="1" t="s">
        <v>7801</v>
      </c>
      <c r="L684" s="1" t="s">
        <v>7801</v>
      </c>
      <c r="M684" s="1" t="s">
        <v>5684</v>
      </c>
      <c r="N684" s="1" t="s">
        <v>5684</v>
      </c>
      <c r="O684" s="1" t="s">
        <v>5685</v>
      </c>
      <c r="P684" s="1" t="s">
        <v>5686</v>
      </c>
      <c r="Q684" s="1" t="s">
        <v>5687</v>
      </c>
      <c r="R684" s="1" t="s">
        <v>7802</v>
      </c>
      <c r="S684" s="1" t="s">
        <v>75</v>
      </c>
      <c r="T684" s="1" t="s">
        <v>5689</v>
      </c>
      <c r="U684" s="1" t="s">
        <v>5690</v>
      </c>
      <c r="V684" s="1" t="s">
        <v>5691</v>
      </c>
    </row>
    <row r="685" s="1" customFormat="1" spans="1:22">
      <c r="A685" s="1" t="s">
        <v>5306</v>
      </c>
      <c r="B685" s="1" t="s">
        <v>663</v>
      </c>
      <c r="C685" s="1" t="s">
        <v>5307</v>
      </c>
      <c r="D685" s="1" t="s">
        <v>3958</v>
      </c>
      <c r="E685" s="1" t="s">
        <v>7803</v>
      </c>
      <c r="F685" s="1" t="s">
        <v>83</v>
      </c>
      <c r="G685" s="1" t="s">
        <v>871</v>
      </c>
      <c r="H685" s="1" t="s">
        <v>5681</v>
      </c>
      <c r="I685" s="1" t="s">
        <v>7804</v>
      </c>
      <c r="J685" s="1" t="s">
        <v>5683</v>
      </c>
      <c r="K685" s="1" t="s">
        <v>7804</v>
      </c>
      <c r="L685" s="1" t="s">
        <v>7804</v>
      </c>
      <c r="M685" s="1" t="s">
        <v>5684</v>
      </c>
      <c r="N685" s="1" t="s">
        <v>5684</v>
      </c>
      <c r="O685" s="1" t="s">
        <v>5685</v>
      </c>
      <c r="P685" s="1" t="s">
        <v>5686</v>
      </c>
      <c r="Q685" s="1" t="s">
        <v>5687</v>
      </c>
      <c r="R685" s="1" t="s">
        <v>7805</v>
      </c>
      <c r="S685" s="1" t="s">
        <v>75</v>
      </c>
      <c r="T685" s="1" t="s">
        <v>5689</v>
      </c>
      <c r="U685" s="1" t="s">
        <v>5655</v>
      </c>
      <c r="V685" s="1" t="s">
        <v>5749</v>
      </c>
    </row>
    <row r="686" s="1" customFormat="1" spans="1:22">
      <c r="A686" s="1" t="s">
        <v>3475</v>
      </c>
      <c r="B686" s="1" t="s">
        <v>663</v>
      </c>
      <c r="C686" s="1" t="s">
        <v>3476</v>
      </c>
      <c r="D686" s="1" t="s">
        <v>3478</v>
      </c>
      <c r="E686" s="1" t="s">
        <v>7806</v>
      </c>
      <c r="F686" s="1" t="s">
        <v>663</v>
      </c>
      <c r="G686" s="1" t="s">
        <v>83</v>
      </c>
      <c r="H686" s="1" t="s">
        <v>5681</v>
      </c>
      <c r="I686" s="1" t="s">
        <v>7807</v>
      </c>
      <c r="J686" s="1" t="s">
        <v>5683</v>
      </c>
      <c r="K686" s="1" t="s">
        <v>7807</v>
      </c>
      <c r="L686" s="1" t="s">
        <v>7807</v>
      </c>
      <c r="M686" s="1" t="s">
        <v>5684</v>
      </c>
      <c r="N686" s="1" t="s">
        <v>5684</v>
      </c>
      <c r="O686" s="1" t="s">
        <v>5685</v>
      </c>
      <c r="P686" s="1" t="s">
        <v>5686</v>
      </c>
      <c r="Q686" s="1" t="s">
        <v>5687</v>
      </c>
      <c r="R686" s="1" t="s">
        <v>7808</v>
      </c>
      <c r="S686" s="1" t="s">
        <v>75</v>
      </c>
      <c r="T686" s="1" t="s">
        <v>5689</v>
      </c>
      <c r="U686" s="1" t="s">
        <v>5655</v>
      </c>
      <c r="V686" s="1" t="s">
        <v>5691</v>
      </c>
    </row>
    <row r="687" s="1" customFormat="1" spans="1:22">
      <c r="A687" s="1" t="s">
        <v>3470</v>
      </c>
      <c r="B687" s="1" t="s">
        <v>663</v>
      </c>
      <c r="C687" s="1" t="s">
        <v>3471</v>
      </c>
      <c r="D687" s="1" t="s">
        <v>747</v>
      </c>
      <c r="E687" s="1" t="s">
        <v>7394</v>
      </c>
      <c r="F687" s="1" t="s">
        <v>663</v>
      </c>
      <c r="G687" s="1" t="s">
        <v>83</v>
      </c>
      <c r="H687" s="1" t="s">
        <v>5681</v>
      </c>
      <c r="I687" s="1" t="s">
        <v>7809</v>
      </c>
      <c r="J687" s="1" t="s">
        <v>5683</v>
      </c>
      <c r="K687" s="1" t="s">
        <v>7809</v>
      </c>
      <c r="L687" s="1" t="s">
        <v>7809</v>
      </c>
      <c r="M687" s="1" t="s">
        <v>5684</v>
      </c>
      <c r="N687" s="1" t="s">
        <v>5684</v>
      </c>
      <c r="O687" s="1" t="s">
        <v>5685</v>
      </c>
      <c r="P687" s="1" t="s">
        <v>5686</v>
      </c>
      <c r="Q687" s="1" t="s">
        <v>5687</v>
      </c>
      <c r="R687" s="1" t="s">
        <v>7810</v>
      </c>
      <c r="S687" s="1" t="s">
        <v>75</v>
      </c>
      <c r="T687" s="1" t="s">
        <v>5689</v>
      </c>
      <c r="U687" s="1" t="s">
        <v>5655</v>
      </c>
      <c r="V687" s="1" t="s">
        <v>5691</v>
      </c>
    </row>
    <row r="688" s="1" customFormat="1" spans="1:22">
      <c r="A688" s="1" t="s">
        <v>4317</v>
      </c>
      <c r="B688" s="1" t="s">
        <v>663</v>
      </c>
      <c r="C688" s="1" t="s">
        <v>4318</v>
      </c>
      <c r="D688" s="1" t="s">
        <v>7811</v>
      </c>
      <c r="E688" s="1" t="s">
        <v>7812</v>
      </c>
      <c r="F688" s="1" t="s">
        <v>83</v>
      </c>
      <c r="G688" s="1" t="s">
        <v>2725</v>
      </c>
      <c r="H688" s="1" t="s">
        <v>5681</v>
      </c>
      <c r="I688" s="1" t="s">
        <v>7813</v>
      </c>
      <c r="J688" s="1" t="s">
        <v>5683</v>
      </c>
      <c r="K688" s="1" t="s">
        <v>7813</v>
      </c>
      <c r="L688" s="1" t="s">
        <v>7813</v>
      </c>
      <c r="M688" s="1" t="s">
        <v>5684</v>
      </c>
      <c r="N688" s="1" t="s">
        <v>5684</v>
      </c>
      <c r="O688" s="1" t="s">
        <v>5685</v>
      </c>
      <c r="P688" s="1" t="s">
        <v>5686</v>
      </c>
      <c r="Q688" s="1" t="s">
        <v>5687</v>
      </c>
      <c r="R688" s="1" t="s">
        <v>7814</v>
      </c>
      <c r="S688" s="1" t="s">
        <v>75</v>
      </c>
      <c r="T688" s="1" t="s">
        <v>5689</v>
      </c>
      <c r="U688" s="1" t="s">
        <v>5655</v>
      </c>
      <c r="V688" s="1" t="s">
        <v>5953</v>
      </c>
    </row>
    <row r="689" s="1" customFormat="1" spans="1:22">
      <c r="A689" s="1" t="s">
        <v>5001</v>
      </c>
      <c r="B689" s="1" t="s">
        <v>663</v>
      </c>
      <c r="C689" s="1" t="s">
        <v>5002</v>
      </c>
      <c r="D689" s="1" t="s">
        <v>7605</v>
      </c>
      <c r="E689" s="1" t="s">
        <v>7815</v>
      </c>
      <c r="F689" s="1" t="s">
        <v>2725</v>
      </c>
      <c r="G689" s="1" t="s">
        <v>94</v>
      </c>
      <c r="H689" s="1" t="s">
        <v>5681</v>
      </c>
      <c r="I689" s="1" t="s">
        <v>7816</v>
      </c>
      <c r="J689" s="1" t="s">
        <v>5683</v>
      </c>
      <c r="K689" s="1" t="s">
        <v>7816</v>
      </c>
      <c r="L689" s="1" t="s">
        <v>7816</v>
      </c>
      <c r="M689" s="1" t="s">
        <v>5684</v>
      </c>
      <c r="N689" s="1" t="s">
        <v>5684</v>
      </c>
      <c r="O689" s="1" t="s">
        <v>5685</v>
      </c>
      <c r="P689" s="1" t="s">
        <v>5686</v>
      </c>
      <c r="Q689" s="1" t="s">
        <v>5687</v>
      </c>
      <c r="R689" s="1" t="s">
        <v>7817</v>
      </c>
      <c r="S689" s="1" t="s">
        <v>75</v>
      </c>
      <c r="T689" s="1" t="s">
        <v>5689</v>
      </c>
      <c r="U689" s="1" t="s">
        <v>5690</v>
      </c>
      <c r="V689" s="1" t="s">
        <v>5691</v>
      </c>
    </row>
    <row r="690" s="1" customFormat="1" spans="1:22">
      <c r="A690" s="1" t="s">
        <v>3877</v>
      </c>
      <c r="B690" s="1" t="s">
        <v>663</v>
      </c>
      <c r="C690" s="1" t="s">
        <v>3878</v>
      </c>
      <c r="D690" s="1" t="s">
        <v>3880</v>
      </c>
      <c r="E690" s="1" t="s">
        <v>7818</v>
      </c>
      <c r="F690" s="1" t="s">
        <v>83</v>
      </c>
      <c r="G690" s="1" t="s">
        <v>2725</v>
      </c>
      <c r="H690" s="1" t="s">
        <v>5681</v>
      </c>
      <c r="I690" s="1" t="s">
        <v>7819</v>
      </c>
      <c r="J690" s="1" t="s">
        <v>5683</v>
      </c>
      <c r="K690" s="1" t="s">
        <v>7819</v>
      </c>
      <c r="L690" s="1" t="s">
        <v>7819</v>
      </c>
      <c r="M690" s="1" t="s">
        <v>5684</v>
      </c>
      <c r="N690" s="1" t="s">
        <v>5684</v>
      </c>
      <c r="O690" s="1" t="s">
        <v>5685</v>
      </c>
      <c r="P690" s="1" t="s">
        <v>5686</v>
      </c>
      <c r="Q690" s="1" t="s">
        <v>5687</v>
      </c>
      <c r="R690" s="1" t="s">
        <v>7820</v>
      </c>
      <c r="S690" s="1" t="s">
        <v>75</v>
      </c>
      <c r="T690" s="1" t="s">
        <v>5689</v>
      </c>
      <c r="U690" s="1" t="s">
        <v>5655</v>
      </c>
      <c r="V690" s="1" t="s">
        <v>5713</v>
      </c>
    </row>
    <row r="691" s="1" customFormat="1" spans="1:22">
      <c r="A691" s="1" t="s">
        <v>4382</v>
      </c>
      <c r="B691" s="1" t="s">
        <v>83</v>
      </c>
      <c r="C691" s="1" t="s">
        <v>4383</v>
      </c>
      <c r="D691" s="1" t="s">
        <v>1784</v>
      </c>
      <c r="E691" s="1" t="s">
        <v>7821</v>
      </c>
      <c r="F691" s="1" t="s">
        <v>83</v>
      </c>
      <c r="G691" s="1" t="s">
        <v>2725</v>
      </c>
      <c r="H691" s="1" t="s">
        <v>5681</v>
      </c>
      <c r="I691" s="1" t="s">
        <v>7822</v>
      </c>
      <c r="J691" s="1" t="s">
        <v>5683</v>
      </c>
      <c r="K691" s="1" t="s">
        <v>7822</v>
      </c>
      <c r="L691" s="1" t="s">
        <v>7822</v>
      </c>
      <c r="M691" s="1" t="s">
        <v>5684</v>
      </c>
      <c r="N691" s="1" t="s">
        <v>5684</v>
      </c>
      <c r="O691" s="1" t="s">
        <v>5685</v>
      </c>
      <c r="P691" s="1" t="s">
        <v>5686</v>
      </c>
      <c r="Q691" s="1" t="s">
        <v>5687</v>
      </c>
      <c r="R691" s="1" t="s">
        <v>7823</v>
      </c>
      <c r="S691" s="1" t="s">
        <v>75</v>
      </c>
      <c r="T691" s="1" t="s">
        <v>5689</v>
      </c>
      <c r="U691" s="1" t="s">
        <v>5655</v>
      </c>
      <c r="V691" s="1" t="s">
        <v>5705</v>
      </c>
    </row>
    <row r="692" s="1" customFormat="1" spans="1:22">
      <c r="A692" s="1" t="s">
        <v>4994</v>
      </c>
      <c r="B692" s="1" t="s">
        <v>83</v>
      </c>
      <c r="C692" s="1" t="s">
        <v>4995</v>
      </c>
      <c r="D692" s="1" t="s">
        <v>7605</v>
      </c>
      <c r="E692" s="1" t="s">
        <v>7824</v>
      </c>
      <c r="F692" s="1" t="s">
        <v>2725</v>
      </c>
      <c r="G692" s="1" t="s">
        <v>94</v>
      </c>
      <c r="H692" s="1" t="s">
        <v>5681</v>
      </c>
      <c r="I692" s="1" t="s">
        <v>7816</v>
      </c>
      <c r="J692" s="1" t="s">
        <v>5683</v>
      </c>
      <c r="K692" s="1" t="s">
        <v>7816</v>
      </c>
      <c r="L692" s="1" t="s">
        <v>7816</v>
      </c>
      <c r="M692" s="1" t="s">
        <v>5684</v>
      </c>
      <c r="N692" s="1" t="s">
        <v>5684</v>
      </c>
      <c r="O692" s="1" t="s">
        <v>5685</v>
      </c>
      <c r="P692" s="1" t="s">
        <v>5686</v>
      </c>
      <c r="Q692" s="1" t="s">
        <v>5687</v>
      </c>
      <c r="R692" s="1" t="s">
        <v>7825</v>
      </c>
      <c r="S692" s="1" t="s">
        <v>75</v>
      </c>
      <c r="T692" s="1" t="s">
        <v>5689</v>
      </c>
      <c r="U692" s="1" t="s">
        <v>5690</v>
      </c>
      <c r="V692" s="1" t="s">
        <v>5691</v>
      </c>
    </row>
    <row r="693" s="1" customFormat="1" spans="1:22">
      <c r="A693" s="1" t="s">
        <v>4375</v>
      </c>
      <c r="B693" s="1" t="s">
        <v>83</v>
      </c>
      <c r="C693" s="1" t="s">
        <v>4376</v>
      </c>
      <c r="D693" s="1" t="s">
        <v>4378</v>
      </c>
      <c r="E693" s="1" t="s">
        <v>7826</v>
      </c>
      <c r="F693" s="1" t="s">
        <v>83</v>
      </c>
      <c r="G693" s="1" t="s">
        <v>2725</v>
      </c>
      <c r="H693" s="1" t="s">
        <v>5681</v>
      </c>
      <c r="I693" s="1" t="s">
        <v>7827</v>
      </c>
      <c r="J693" s="1" t="s">
        <v>5683</v>
      </c>
      <c r="K693" s="1" t="s">
        <v>7827</v>
      </c>
      <c r="L693" s="1" t="s">
        <v>7827</v>
      </c>
      <c r="M693" s="1" t="s">
        <v>5684</v>
      </c>
      <c r="N693" s="1" t="s">
        <v>5684</v>
      </c>
      <c r="O693" s="1" t="s">
        <v>5685</v>
      </c>
      <c r="P693" s="1" t="s">
        <v>5686</v>
      </c>
      <c r="Q693" s="1" t="s">
        <v>5687</v>
      </c>
      <c r="R693" s="1" t="s">
        <v>7828</v>
      </c>
      <c r="S693" s="1" t="s">
        <v>75</v>
      </c>
      <c r="T693" s="1" t="s">
        <v>5689</v>
      </c>
      <c r="U693" s="1" t="s">
        <v>5690</v>
      </c>
      <c r="V693" s="1" t="s">
        <v>5738</v>
      </c>
    </row>
    <row r="694" s="1" customFormat="1" spans="1:22">
      <c r="A694" s="1" t="s">
        <v>4804</v>
      </c>
      <c r="B694" s="1" t="s">
        <v>83</v>
      </c>
      <c r="C694" s="1" t="s">
        <v>4805</v>
      </c>
      <c r="D694" s="1" t="s">
        <v>7829</v>
      </c>
      <c r="E694" s="1" t="s">
        <v>7830</v>
      </c>
      <c r="F694" s="1" t="s">
        <v>83</v>
      </c>
      <c r="G694" s="1" t="s">
        <v>94</v>
      </c>
      <c r="H694" s="1" t="s">
        <v>5681</v>
      </c>
      <c r="I694" s="1" t="s">
        <v>7831</v>
      </c>
      <c r="J694" s="1" t="s">
        <v>5683</v>
      </c>
      <c r="K694" s="1" t="s">
        <v>7831</v>
      </c>
      <c r="L694" s="1" t="s">
        <v>7831</v>
      </c>
      <c r="M694" s="1" t="s">
        <v>5684</v>
      </c>
      <c r="N694" s="1" t="s">
        <v>5684</v>
      </c>
      <c r="O694" s="1" t="s">
        <v>5685</v>
      </c>
      <c r="P694" s="1" t="s">
        <v>5686</v>
      </c>
      <c r="Q694" s="1" t="s">
        <v>5687</v>
      </c>
      <c r="R694" s="1" t="s">
        <v>7832</v>
      </c>
      <c r="S694" s="1" t="s">
        <v>75</v>
      </c>
      <c r="T694" s="1" t="s">
        <v>5689</v>
      </c>
      <c r="U694" s="1" t="s">
        <v>5655</v>
      </c>
      <c r="V694" s="1" t="s">
        <v>5738</v>
      </c>
    </row>
    <row r="695" s="1" customFormat="1" spans="1:22">
      <c r="A695" s="1" t="s">
        <v>4309</v>
      </c>
      <c r="B695" s="1" t="s">
        <v>83</v>
      </c>
      <c r="C695" s="1" t="s">
        <v>4310</v>
      </c>
      <c r="D695" s="1" t="s">
        <v>4312</v>
      </c>
      <c r="E695" s="1" t="s">
        <v>7833</v>
      </c>
      <c r="F695" s="1" t="s">
        <v>83</v>
      </c>
      <c r="G695" s="1" t="s">
        <v>2725</v>
      </c>
      <c r="H695" s="1" t="s">
        <v>5681</v>
      </c>
      <c r="I695" s="1" t="s">
        <v>7834</v>
      </c>
      <c r="J695" s="1" t="s">
        <v>5683</v>
      </c>
      <c r="K695" s="1" t="s">
        <v>7834</v>
      </c>
      <c r="L695" s="1" t="s">
        <v>7834</v>
      </c>
      <c r="M695" s="1" t="s">
        <v>5684</v>
      </c>
      <c r="N695" s="1" t="s">
        <v>5684</v>
      </c>
      <c r="O695" s="1" t="s">
        <v>5685</v>
      </c>
      <c r="P695" s="1" t="s">
        <v>5686</v>
      </c>
      <c r="Q695" s="1" t="s">
        <v>5687</v>
      </c>
      <c r="R695" s="1" t="s">
        <v>7835</v>
      </c>
      <c r="S695" s="1" t="s">
        <v>75</v>
      </c>
      <c r="T695" s="1" t="s">
        <v>5689</v>
      </c>
      <c r="U695" s="1" t="s">
        <v>5655</v>
      </c>
      <c r="V695" s="1" t="s">
        <v>5691</v>
      </c>
    </row>
    <row r="696" s="1" customFormat="1" spans="1:22">
      <c r="A696" s="1" t="s">
        <v>5004</v>
      </c>
      <c r="B696" s="1" t="s">
        <v>83</v>
      </c>
      <c r="C696" s="1" t="s">
        <v>5005</v>
      </c>
      <c r="D696" s="1" t="s">
        <v>5007</v>
      </c>
      <c r="E696" s="1" t="s">
        <v>7836</v>
      </c>
      <c r="F696" s="1" t="s">
        <v>2725</v>
      </c>
      <c r="G696" s="1" t="s">
        <v>94</v>
      </c>
      <c r="H696" s="1" t="s">
        <v>5681</v>
      </c>
      <c r="I696" s="1" t="s">
        <v>7837</v>
      </c>
      <c r="J696" s="1" t="s">
        <v>5683</v>
      </c>
      <c r="K696" s="1" t="s">
        <v>7837</v>
      </c>
      <c r="L696" s="1" t="s">
        <v>7837</v>
      </c>
      <c r="M696" s="1" t="s">
        <v>5684</v>
      </c>
      <c r="N696" s="1" t="s">
        <v>5684</v>
      </c>
      <c r="O696" s="1" t="s">
        <v>5685</v>
      </c>
      <c r="P696" s="1" t="s">
        <v>5686</v>
      </c>
      <c r="Q696" s="1" t="s">
        <v>5687</v>
      </c>
      <c r="R696" s="1" t="s">
        <v>7838</v>
      </c>
      <c r="S696" s="1" t="s">
        <v>75</v>
      </c>
      <c r="T696" s="1" t="s">
        <v>5689</v>
      </c>
      <c r="U696" s="1" t="s">
        <v>5690</v>
      </c>
      <c r="V696" s="1" t="s">
        <v>5953</v>
      </c>
    </row>
    <row r="697" s="1" customFormat="1" spans="1:22">
      <c r="A697" s="1" t="s">
        <v>4631</v>
      </c>
      <c r="B697" s="1" t="s">
        <v>83</v>
      </c>
      <c r="C697" s="1" t="s">
        <v>4632</v>
      </c>
      <c r="D697" s="1" t="s">
        <v>4634</v>
      </c>
      <c r="E697" s="1" t="s">
        <v>7839</v>
      </c>
      <c r="F697" s="1" t="s">
        <v>83</v>
      </c>
      <c r="G697" s="1" t="s">
        <v>94</v>
      </c>
      <c r="H697" s="1" t="s">
        <v>5681</v>
      </c>
      <c r="I697" s="1" t="s">
        <v>7840</v>
      </c>
      <c r="J697" s="1" t="s">
        <v>5683</v>
      </c>
      <c r="K697" s="1" t="s">
        <v>7840</v>
      </c>
      <c r="L697" s="1" t="s">
        <v>7840</v>
      </c>
      <c r="M697" s="1" t="s">
        <v>5684</v>
      </c>
      <c r="N697" s="1" t="s">
        <v>5684</v>
      </c>
      <c r="O697" s="1" t="s">
        <v>5685</v>
      </c>
      <c r="P697" s="1" t="s">
        <v>5686</v>
      </c>
      <c r="Q697" s="1" t="s">
        <v>5687</v>
      </c>
      <c r="R697" s="1" t="s">
        <v>7841</v>
      </c>
      <c r="S697" s="1" t="s">
        <v>75</v>
      </c>
      <c r="T697" s="1" t="s">
        <v>5689</v>
      </c>
      <c r="U697" s="1" t="s">
        <v>5655</v>
      </c>
      <c r="V697" s="1" t="s">
        <v>5713</v>
      </c>
    </row>
    <row r="698" s="1" customFormat="1" spans="1:22">
      <c r="A698" s="1" t="s">
        <v>4544</v>
      </c>
      <c r="B698" s="1" t="s">
        <v>83</v>
      </c>
      <c r="C698" s="1" t="s">
        <v>4545</v>
      </c>
      <c r="D698" s="1" t="s">
        <v>7842</v>
      </c>
      <c r="E698" s="1" t="s">
        <v>7843</v>
      </c>
      <c r="F698" s="1" t="s">
        <v>83</v>
      </c>
      <c r="G698" s="1" t="s">
        <v>2725</v>
      </c>
      <c r="H698" s="1" t="s">
        <v>5681</v>
      </c>
      <c r="I698" s="1" t="s">
        <v>7223</v>
      </c>
      <c r="J698" s="1" t="s">
        <v>5683</v>
      </c>
      <c r="K698" s="1" t="s">
        <v>7223</v>
      </c>
      <c r="L698" s="1" t="s">
        <v>7223</v>
      </c>
      <c r="M698" s="1" t="s">
        <v>5684</v>
      </c>
      <c r="N698" s="1" t="s">
        <v>5684</v>
      </c>
      <c r="O698" s="1" t="s">
        <v>5685</v>
      </c>
      <c r="P698" s="1" t="s">
        <v>5686</v>
      </c>
      <c r="Q698" s="1" t="s">
        <v>5687</v>
      </c>
      <c r="R698" s="1" t="s">
        <v>7844</v>
      </c>
      <c r="S698" s="1" t="s">
        <v>75</v>
      </c>
      <c r="T698" s="1" t="s">
        <v>5689</v>
      </c>
      <c r="U698" s="1" t="s">
        <v>5690</v>
      </c>
      <c r="V698" s="1" t="s">
        <v>5784</v>
      </c>
    </row>
    <row r="699" s="1" customFormat="1" spans="1:22">
      <c r="A699" s="1" t="s">
        <v>4345</v>
      </c>
      <c r="B699" s="1" t="s">
        <v>83</v>
      </c>
      <c r="C699" s="1" t="s">
        <v>4346</v>
      </c>
      <c r="D699" s="1" t="s">
        <v>7845</v>
      </c>
      <c r="E699" s="1" t="s">
        <v>7846</v>
      </c>
      <c r="F699" s="1" t="s">
        <v>83</v>
      </c>
      <c r="G699" s="1" t="s">
        <v>2725</v>
      </c>
      <c r="H699" s="1" t="s">
        <v>5681</v>
      </c>
      <c r="I699" s="1" t="s">
        <v>7847</v>
      </c>
      <c r="J699" s="1" t="s">
        <v>5683</v>
      </c>
      <c r="K699" s="1" t="s">
        <v>7847</v>
      </c>
      <c r="L699" s="1" t="s">
        <v>7847</v>
      </c>
      <c r="M699" s="1" t="s">
        <v>5684</v>
      </c>
      <c r="N699" s="1" t="s">
        <v>5684</v>
      </c>
      <c r="O699" s="1" t="s">
        <v>5685</v>
      </c>
      <c r="P699" s="1" t="s">
        <v>5686</v>
      </c>
      <c r="Q699" s="1" t="s">
        <v>5687</v>
      </c>
      <c r="R699" s="1" t="s">
        <v>7848</v>
      </c>
      <c r="S699" s="1" t="s">
        <v>75</v>
      </c>
      <c r="T699" s="1" t="s">
        <v>5689</v>
      </c>
      <c r="U699" s="1" t="s">
        <v>5655</v>
      </c>
      <c r="V699" s="1" t="s">
        <v>5691</v>
      </c>
    </row>
    <row r="700" s="1" customFormat="1" spans="1:22">
      <c r="A700" s="1" t="s">
        <v>4354</v>
      </c>
      <c r="B700" s="1" t="s">
        <v>83</v>
      </c>
      <c r="C700" s="1" t="s">
        <v>4355</v>
      </c>
      <c r="D700" s="1" t="s">
        <v>4357</v>
      </c>
      <c r="E700" s="1" t="s">
        <v>7849</v>
      </c>
      <c r="F700" s="1" t="s">
        <v>83</v>
      </c>
      <c r="G700" s="1" t="s">
        <v>2725</v>
      </c>
      <c r="H700" s="1" t="s">
        <v>5681</v>
      </c>
      <c r="I700" s="1" t="s">
        <v>7850</v>
      </c>
      <c r="J700" s="1" t="s">
        <v>5683</v>
      </c>
      <c r="K700" s="1" t="s">
        <v>7850</v>
      </c>
      <c r="L700" s="1" t="s">
        <v>7850</v>
      </c>
      <c r="M700" s="1" t="s">
        <v>5684</v>
      </c>
      <c r="N700" s="1" t="s">
        <v>5684</v>
      </c>
      <c r="O700" s="1" t="s">
        <v>5685</v>
      </c>
      <c r="P700" s="1" t="s">
        <v>5686</v>
      </c>
      <c r="Q700" s="1" t="s">
        <v>5687</v>
      </c>
      <c r="R700" s="1" t="s">
        <v>7851</v>
      </c>
      <c r="S700" s="1" t="s">
        <v>75</v>
      </c>
      <c r="T700" s="1" t="s">
        <v>5689</v>
      </c>
      <c r="U700" s="1" t="s">
        <v>5655</v>
      </c>
      <c r="V700" s="1" t="s">
        <v>5691</v>
      </c>
    </row>
    <row r="701" s="1" customFormat="1" spans="1:22">
      <c r="A701" s="1" t="s">
        <v>5438</v>
      </c>
      <c r="B701" s="1" t="s">
        <v>83</v>
      </c>
      <c r="C701" s="1" t="s">
        <v>5439</v>
      </c>
      <c r="D701" s="1" t="s">
        <v>5441</v>
      </c>
      <c r="E701" s="1" t="s">
        <v>7852</v>
      </c>
      <c r="F701" s="1" t="s">
        <v>2725</v>
      </c>
      <c r="G701" s="1" t="s">
        <v>871</v>
      </c>
      <c r="H701" s="1" t="s">
        <v>5681</v>
      </c>
      <c r="I701" s="1" t="s">
        <v>7853</v>
      </c>
      <c r="J701" s="1" t="s">
        <v>5683</v>
      </c>
      <c r="K701" s="1" t="s">
        <v>7853</v>
      </c>
      <c r="L701" s="1" t="s">
        <v>7853</v>
      </c>
      <c r="M701" s="1" t="s">
        <v>5684</v>
      </c>
      <c r="N701" s="1" t="s">
        <v>5684</v>
      </c>
      <c r="O701" s="1" t="s">
        <v>5685</v>
      </c>
      <c r="P701" s="1" t="s">
        <v>5686</v>
      </c>
      <c r="Q701" s="1" t="s">
        <v>5687</v>
      </c>
      <c r="R701" s="1" t="s">
        <v>7854</v>
      </c>
      <c r="S701" s="1" t="s">
        <v>75</v>
      </c>
      <c r="T701" s="1" t="s">
        <v>5689</v>
      </c>
      <c r="U701" s="1" t="s">
        <v>5655</v>
      </c>
      <c r="V701" s="1" t="s">
        <v>5691</v>
      </c>
    </row>
    <row r="702" s="1" customFormat="1" spans="1:22">
      <c r="A702" s="1" t="s">
        <v>4338</v>
      </c>
      <c r="B702" s="1" t="s">
        <v>83</v>
      </c>
      <c r="C702" s="1" t="s">
        <v>4339</v>
      </c>
      <c r="D702" s="1" t="s">
        <v>7855</v>
      </c>
      <c r="E702" s="1" t="s">
        <v>7856</v>
      </c>
      <c r="F702" s="1" t="s">
        <v>83</v>
      </c>
      <c r="G702" s="1" t="s">
        <v>2725</v>
      </c>
      <c r="H702" s="1" t="s">
        <v>5681</v>
      </c>
      <c r="I702" s="1" t="s">
        <v>7857</v>
      </c>
      <c r="J702" s="1" t="s">
        <v>5683</v>
      </c>
      <c r="K702" s="1" t="s">
        <v>7857</v>
      </c>
      <c r="L702" s="1" t="s">
        <v>7857</v>
      </c>
      <c r="M702" s="1" t="s">
        <v>5684</v>
      </c>
      <c r="N702" s="1" t="s">
        <v>5684</v>
      </c>
      <c r="O702" s="1" t="s">
        <v>5685</v>
      </c>
      <c r="P702" s="1" t="s">
        <v>5686</v>
      </c>
      <c r="Q702" s="1" t="s">
        <v>5687</v>
      </c>
      <c r="R702" s="1" t="s">
        <v>7858</v>
      </c>
      <c r="S702" s="1" t="s">
        <v>75</v>
      </c>
      <c r="T702" s="1" t="s">
        <v>5689</v>
      </c>
      <c r="U702" s="1" t="s">
        <v>5655</v>
      </c>
      <c r="V702" s="1" t="s">
        <v>5691</v>
      </c>
    </row>
    <row r="703" s="1" customFormat="1" spans="1:22">
      <c r="A703" s="1" t="s">
        <v>4393</v>
      </c>
      <c r="B703" s="1" t="s">
        <v>83</v>
      </c>
      <c r="C703" s="1" t="s">
        <v>4394</v>
      </c>
      <c r="D703" s="1" t="s">
        <v>1227</v>
      </c>
      <c r="E703" s="1" t="s">
        <v>7859</v>
      </c>
      <c r="F703" s="1" t="s">
        <v>83</v>
      </c>
      <c r="G703" s="1" t="s">
        <v>2725</v>
      </c>
      <c r="H703" s="1" t="s">
        <v>5681</v>
      </c>
      <c r="I703" s="1" t="s">
        <v>7860</v>
      </c>
      <c r="J703" s="1" t="s">
        <v>5683</v>
      </c>
      <c r="K703" s="1" t="s">
        <v>7860</v>
      </c>
      <c r="L703" s="1" t="s">
        <v>7860</v>
      </c>
      <c r="M703" s="1" t="s">
        <v>5684</v>
      </c>
      <c r="N703" s="1" t="s">
        <v>5684</v>
      </c>
      <c r="O703" s="1" t="s">
        <v>5685</v>
      </c>
      <c r="P703" s="1" t="s">
        <v>5686</v>
      </c>
      <c r="Q703" s="1" t="s">
        <v>5687</v>
      </c>
      <c r="R703" s="1" t="s">
        <v>7861</v>
      </c>
      <c r="S703" s="1" t="s">
        <v>75</v>
      </c>
      <c r="T703" s="1" t="s">
        <v>5689</v>
      </c>
      <c r="U703" s="1" t="s">
        <v>5655</v>
      </c>
      <c r="V703" s="1" t="s">
        <v>5738</v>
      </c>
    </row>
    <row r="704" s="1" customFormat="1" spans="1:22">
      <c r="A704" s="1" t="s">
        <v>4362</v>
      </c>
      <c r="B704" s="1" t="s">
        <v>83</v>
      </c>
      <c r="C704" s="1" t="s">
        <v>4363</v>
      </c>
      <c r="D704" s="1" t="s">
        <v>4365</v>
      </c>
      <c r="E704" s="1" t="s">
        <v>7862</v>
      </c>
      <c r="F704" s="1" t="s">
        <v>83</v>
      </c>
      <c r="G704" s="1" t="s">
        <v>2725</v>
      </c>
      <c r="H704" s="1" t="s">
        <v>5681</v>
      </c>
      <c r="I704" s="1" t="s">
        <v>7863</v>
      </c>
      <c r="J704" s="1" t="s">
        <v>5683</v>
      </c>
      <c r="K704" s="1" t="s">
        <v>7863</v>
      </c>
      <c r="L704" s="1" t="s">
        <v>7863</v>
      </c>
      <c r="M704" s="1" t="s">
        <v>5684</v>
      </c>
      <c r="N704" s="1" t="s">
        <v>5684</v>
      </c>
      <c r="O704" s="1" t="s">
        <v>5685</v>
      </c>
      <c r="P704" s="1" t="s">
        <v>5686</v>
      </c>
      <c r="Q704" s="1" t="s">
        <v>5687</v>
      </c>
      <c r="R704" s="1" t="s">
        <v>7864</v>
      </c>
      <c r="S704" s="1" t="s">
        <v>75</v>
      </c>
      <c r="T704" s="1" t="s">
        <v>5689</v>
      </c>
      <c r="U704" s="1" t="s">
        <v>5655</v>
      </c>
      <c r="V704" s="1" t="s">
        <v>5691</v>
      </c>
    </row>
    <row r="705" s="1" customFormat="1" spans="1:22">
      <c r="A705" s="1" t="s">
        <v>3690</v>
      </c>
      <c r="B705" s="1" t="s">
        <v>83</v>
      </c>
      <c r="C705" s="1" t="s">
        <v>3691</v>
      </c>
      <c r="D705" s="1" t="s">
        <v>7865</v>
      </c>
      <c r="E705" s="1" t="s">
        <v>7866</v>
      </c>
      <c r="F705" s="1" t="s">
        <v>83</v>
      </c>
      <c r="G705" s="1" t="s">
        <v>2725</v>
      </c>
      <c r="H705" s="1" t="s">
        <v>5681</v>
      </c>
      <c r="I705" s="1" t="s">
        <v>7867</v>
      </c>
      <c r="J705" s="1" t="s">
        <v>5683</v>
      </c>
      <c r="K705" s="1" t="s">
        <v>7867</v>
      </c>
      <c r="L705" s="1" t="s">
        <v>7867</v>
      </c>
      <c r="M705" s="1" t="s">
        <v>5684</v>
      </c>
      <c r="N705" s="1" t="s">
        <v>5684</v>
      </c>
      <c r="O705" s="1" t="s">
        <v>5685</v>
      </c>
      <c r="P705" s="1" t="s">
        <v>5686</v>
      </c>
      <c r="Q705" s="1" t="s">
        <v>5687</v>
      </c>
      <c r="R705" s="1" t="s">
        <v>7868</v>
      </c>
      <c r="S705" s="1" t="s">
        <v>75</v>
      </c>
      <c r="T705" s="1" t="s">
        <v>5689</v>
      </c>
      <c r="U705" s="1" t="s">
        <v>5655</v>
      </c>
      <c r="V705" s="1" t="s">
        <v>6596</v>
      </c>
    </row>
    <row r="706" s="1" customFormat="1" spans="1:22">
      <c r="A706" s="1" t="s">
        <v>5020</v>
      </c>
      <c r="B706" s="1" t="s">
        <v>83</v>
      </c>
      <c r="C706" s="1" t="s">
        <v>5021</v>
      </c>
      <c r="D706" s="1" t="s">
        <v>7869</v>
      </c>
      <c r="E706" s="1" t="s">
        <v>7870</v>
      </c>
      <c r="F706" s="1" t="s">
        <v>83</v>
      </c>
      <c r="G706" s="1" t="s">
        <v>94</v>
      </c>
      <c r="H706" s="1" t="s">
        <v>5681</v>
      </c>
      <c r="I706" s="1" t="s">
        <v>7871</v>
      </c>
      <c r="J706" s="1" t="s">
        <v>5683</v>
      </c>
      <c r="K706" s="1" t="s">
        <v>7871</v>
      </c>
      <c r="L706" s="1" t="s">
        <v>7871</v>
      </c>
      <c r="M706" s="1" t="s">
        <v>5684</v>
      </c>
      <c r="N706" s="1" t="s">
        <v>5684</v>
      </c>
      <c r="O706" s="1" t="s">
        <v>5685</v>
      </c>
      <c r="P706" s="1" t="s">
        <v>5686</v>
      </c>
      <c r="Q706" s="1" t="s">
        <v>5687</v>
      </c>
      <c r="R706" s="1" t="s">
        <v>7872</v>
      </c>
      <c r="S706" s="1" t="s">
        <v>75</v>
      </c>
      <c r="T706" s="1" t="s">
        <v>5689</v>
      </c>
      <c r="U706" s="1" t="s">
        <v>5690</v>
      </c>
      <c r="V706" s="1" t="s">
        <v>5691</v>
      </c>
    </row>
    <row r="707" s="1" customFormat="1" spans="1:22">
      <c r="A707" s="1" t="s">
        <v>4398</v>
      </c>
      <c r="B707" s="1" t="s">
        <v>83</v>
      </c>
      <c r="C707" s="1" t="s">
        <v>4399</v>
      </c>
      <c r="D707" s="1" t="s">
        <v>4401</v>
      </c>
      <c r="E707" s="1" t="s">
        <v>7873</v>
      </c>
      <c r="F707" s="1" t="s">
        <v>83</v>
      </c>
      <c r="G707" s="1" t="s">
        <v>2725</v>
      </c>
      <c r="H707" s="1" t="s">
        <v>5681</v>
      </c>
      <c r="I707" s="1" t="s">
        <v>7874</v>
      </c>
      <c r="J707" s="1" t="s">
        <v>5683</v>
      </c>
      <c r="K707" s="1" t="s">
        <v>7874</v>
      </c>
      <c r="L707" s="1" t="s">
        <v>7874</v>
      </c>
      <c r="M707" s="1" t="s">
        <v>5684</v>
      </c>
      <c r="N707" s="1" t="s">
        <v>5684</v>
      </c>
      <c r="O707" s="1" t="s">
        <v>5685</v>
      </c>
      <c r="P707" s="1" t="s">
        <v>5686</v>
      </c>
      <c r="Q707" s="1" t="s">
        <v>5687</v>
      </c>
      <c r="R707" s="1" t="s">
        <v>7875</v>
      </c>
      <c r="S707" s="1" t="s">
        <v>75</v>
      </c>
      <c r="T707" s="1" t="s">
        <v>5689</v>
      </c>
      <c r="U707" s="1" t="s">
        <v>5690</v>
      </c>
      <c r="V707" s="1" t="s">
        <v>5784</v>
      </c>
    </row>
    <row r="708" s="1" customFormat="1" spans="1:22">
      <c r="A708" s="1" t="s">
        <v>3886</v>
      </c>
      <c r="B708" s="1" t="s">
        <v>83</v>
      </c>
      <c r="C708" s="1" t="s">
        <v>3887</v>
      </c>
      <c r="D708" s="1" t="s">
        <v>3850</v>
      </c>
      <c r="E708" s="1" t="s">
        <v>7876</v>
      </c>
      <c r="F708" s="1" t="s">
        <v>83</v>
      </c>
      <c r="G708" s="1" t="s">
        <v>2725</v>
      </c>
      <c r="H708" s="1" t="s">
        <v>5681</v>
      </c>
      <c r="I708" s="1" t="s">
        <v>7877</v>
      </c>
      <c r="J708" s="1" t="s">
        <v>5683</v>
      </c>
      <c r="K708" s="1" t="s">
        <v>7877</v>
      </c>
      <c r="L708" s="1" t="s">
        <v>7877</v>
      </c>
      <c r="M708" s="1" t="s">
        <v>5684</v>
      </c>
      <c r="N708" s="1" t="s">
        <v>5684</v>
      </c>
      <c r="O708" s="1" t="s">
        <v>5685</v>
      </c>
      <c r="P708" s="1" t="s">
        <v>5686</v>
      </c>
      <c r="Q708" s="1" t="s">
        <v>5687</v>
      </c>
      <c r="R708" s="1" t="s">
        <v>7878</v>
      </c>
      <c r="S708" s="1" t="s">
        <v>75</v>
      </c>
      <c r="T708" s="1" t="s">
        <v>5689</v>
      </c>
      <c r="U708" s="1" t="s">
        <v>5655</v>
      </c>
      <c r="V708" s="1" t="s">
        <v>5716</v>
      </c>
    </row>
    <row r="709" s="1" customFormat="1" spans="1:22">
      <c r="A709" s="1" t="s">
        <v>4822</v>
      </c>
      <c r="B709" s="1" t="s">
        <v>83</v>
      </c>
      <c r="C709" s="1" t="s">
        <v>4823</v>
      </c>
      <c r="D709" s="1" t="s">
        <v>1202</v>
      </c>
      <c r="E709" s="1" t="s">
        <v>7879</v>
      </c>
      <c r="F709" s="1" t="s">
        <v>2725</v>
      </c>
      <c r="G709" s="1" t="s">
        <v>94</v>
      </c>
      <c r="H709" s="1" t="s">
        <v>5681</v>
      </c>
      <c r="I709" s="1" t="s">
        <v>7880</v>
      </c>
      <c r="J709" s="1" t="s">
        <v>5683</v>
      </c>
      <c r="K709" s="1" t="s">
        <v>7880</v>
      </c>
      <c r="L709" s="1" t="s">
        <v>7880</v>
      </c>
      <c r="M709" s="1" t="s">
        <v>5684</v>
      </c>
      <c r="N709" s="1" t="s">
        <v>5684</v>
      </c>
      <c r="O709" s="1" t="s">
        <v>5685</v>
      </c>
      <c r="P709" s="1" t="s">
        <v>5686</v>
      </c>
      <c r="Q709" s="1" t="s">
        <v>5687</v>
      </c>
      <c r="R709" s="1" t="s">
        <v>7881</v>
      </c>
      <c r="S709" s="1" t="s">
        <v>75</v>
      </c>
      <c r="T709" s="1" t="s">
        <v>5689</v>
      </c>
      <c r="U709" s="1" t="s">
        <v>5690</v>
      </c>
      <c r="V709" s="1" t="s">
        <v>5738</v>
      </c>
    </row>
    <row r="710" s="1" customFormat="1" spans="1:22">
      <c r="A710" s="1" t="s">
        <v>4825</v>
      </c>
      <c r="B710" s="1" t="s">
        <v>83</v>
      </c>
      <c r="C710" s="1" t="s">
        <v>4826</v>
      </c>
      <c r="D710" s="1" t="s">
        <v>2635</v>
      </c>
      <c r="E710" s="1" t="s">
        <v>7882</v>
      </c>
      <c r="F710" s="1" t="s">
        <v>2725</v>
      </c>
      <c r="G710" s="1" t="s">
        <v>94</v>
      </c>
      <c r="H710" s="1" t="s">
        <v>5681</v>
      </c>
      <c r="I710" s="1" t="s">
        <v>7883</v>
      </c>
      <c r="J710" s="1" t="s">
        <v>5683</v>
      </c>
      <c r="K710" s="1" t="s">
        <v>7883</v>
      </c>
      <c r="L710" s="1" t="s">
        <v>7883</v>
      </c>
      <c r="M710" s="1" t="s">
        <v>5684</v>
      </c>
      <c r="N710" s="1" t="s">
        <v>5684</v>
      </c>
      <c r="O710" s="1" t="s">
        <v>5685</v>
      </c>
      <c r="P710" s="1" t="s">
        <v>5686</v>
      </c>
      <c r="Q710" s="1" t="s">
        <v>5687</v>
      </c>
      <c r="R710" s="1" t="s">
        <v>7884</v>
      </c>
      <c r="S710" s="1" t="s">
        <v>75</v>
      </c>
      <c r="T710" s="1" t="s">
        <v>5689</v>
      </c>
      <c r="U710" s="1" t="s">
        <v>5655</v>
      </c>
      <c r="V710" s="1" t="s">
        <v>5749</v>
      </c>
    </row>
    <row r="711" s="1" customFormat="1" spans="1:22">
      <c r="A711" s="1" t="s">
        <v>4980</v>
      </c>
      <c r="B711" s="1" t="s">
        <v>2725</v>
      </c>
      <c r="C711" s="1" t="s">
        <v>4981</v>
      </c>
      <c r="D711" s="1" t="s">
        <v>7885</v>
      </c>
      <c r="E711" s="1" t="s">
        <v>7886</v>
      </c>
      <c r="F711" s="1" t="s">
        <v>2725</v>
      </c>
      <c r="G711" s="1" t="s">
        <v>94</v>
      </c>
      <c r="H711" s="1" t="s">
        <v>5681</v>
      </c>
      <c r="I711" s="1" t="s">
        <v>7887</v>
      </c>
      <c r="J711" s="1" t="s">
        <v>5683</v>
      </c>
      <c r="K711" s="1" t="s">
        <v>7887</v>
      </c>
      <c r="L711" s="1" t="s">
        <v>7887</v>
      </c>
      <c r="M711" s="1" t="s">
        <v>5684</v>
      </c>
      <c r="N711" s="1" t="s">
        <v>5684</v>
      </c>
      <c r="O711" s="1" t="s">
        <v>5685</v>
      </c>
      <c r="P711" s="1" t="s">
        <v>5686</v>
      </c>
      <c r="Q711" s="1" t="s">
        <v>5687</v>
      </c>
      <c r="R711" s="1" t="s">
        <v>7888</v>
      </c>
      <c r="S711" s="1" t="s">
        <v>75</v>
      </c>
      <c r="T711" s="1" t="s">
        <v>5689</v>
      </c>
      <c r="U711" s="1" t="s">
        <v>5690</v>
      </c>
      <c r="V711" s="1" t="s">
        <v>5691</v>
      </c>
    </row>
    <row r="712" s="1" customFormat="1" spans="1:22">
      <c r="A712" s="1" t="s">
        <v>5455</v>
      </c>
      <c r="B712" s="1" t="s">
        <v>2725</v>
      </c>
      <c r="C712" s="1" t="s">
        <v>5456</v>
      </c>
      <c r="D712" s="1" t="s">
        <v>3868</v>
      </c>
      <c r="E712" s="1" t="s">
        <v>7889</v>
      </c>
      <c r="F712" s="1" t="s">
        <v>2725</v>
      </c>
      <c r="G712" s="1" t="s">
        <v>871</v>
      </c>
      <c r="H712" s="1" t="s">
        <v>5681</v>
      </c>
      <c r="I712" s="1" t="s">
        <v>7890</v>
      </c>
      <c r="J712" s="1" t="s">
        <v>5683</v>
      </c>
      <c r="K712" s="1" t="s">
        <v>7890</v>
      </c>
      <c r="L712" s="1" t="s">
        <v>7890</v>
      </c>
      <c r="M712" s="1" t="s">
        <v>5684</v>
      </c>
      <c r="N712" s="1" t="s">
        <v>5684</v>
      </c>
      <c r="O712" s="1" t="s">
        <v>5685</v>
      </c>
      <c r="P712" s="1" t="s">
        <v>5686</v>
      </c>
      <c r="Q712" s="1" t="s">
        <v>5687</v>
      </c>
      <c r="R712" s="1" t="s">
        <v>7891</v>
      </c>
      <c r="S712" s="1" t="s">
        <v>75</v>
      </c>
      <c r="T712" s="1" t="s">
        <v>5689</v>
      </c>
      <c r="U712" s="1" t="s">
        <v>5690</v>
      </c>
      <c r="V712" s="1" t="s">
        <v>5691</v>
      </c>
    </row>
    <row r="713" s="1" customFormat="1" spans="1:22">
      <c r="A713" s="1" t="s">
        <v>4988</v>
      </c>
      <c r="B713" s="1" t="s">
        <v>2725</v>
      </c>
      <c r="C713" s="1" t="s">
        <v>4989</v>
      </c>
      <c r="D713" s="1" t="s">
        <v>4991</v>
      </c>
      <c r="E713" s="1" t="s">
        <v>7892</v>
      </c>
      <c r="F713" s="1" t="s">
        <v>2725</v>
      </c>
      <c r="G713" s="1" t="s">
        <v>94</v>
      </c>
      <c r="H713" s="1" t="s">
        <v>5681</v>
      </c>
      <c r="I713" s="1" t="s">
        <v>7893</v>
      </c>
      <c r="J713" s="1" t="s">
        <v>5683</v>
      </c>
      <c r="K713" s="1" t="s">
        <v>7893</v>
      </c>
      <c r="L713" s="1" t="s">
        <v>7893</v>
      </c>
      <c r="M713" s="1" t="s">
        <v>5684</v>
      </c>
      <c r="N713" s="1" t="s">
        <v>5684</v>
      </c>
      <c r="O713" s="1" t="s">
        <v>5685</v>
      </c>
      <c r="P713" s="1" t="s">
        <v>5686</v>
      </c>
      <c r="Q713" s="1" t="s">
        <v>5687</v>
      </c>
      <c r="R713" s="1" t="s">
        <v>7894</v>
      </c>
      <c r="S713" s="1" t="s">
        <v>75</v>
      </c>
      <c r="T713" s="1" t="s">
        <v>5689</v>
      </c>
      <c r="U713" s="1" t="s">
        <v>5690</v>
      </c>
      <c r="V713" s="1" t="s">
        <v>5691</v>
      </c>
    </row>
    <row r="714" s="1" customFormat="1" spans="1:22">
      <c r="A714" s="1" t="s">
        <v>5027</v>
      </c>
      <c r="B714" s="1" t="s">
        <v>2725</v>
      </c>
      <c r="C714" s="1" t="s">
        <v>5028</v>
      </c>
      <c r="D714" s="1" t="s">
        <v>4991</v>
      </c>
      <c r="E714" s="1" t="s">
        <v>7895</v>
      </c>
      <c r="F714" s="1" t="s">
        <v>2725</v>
      </c>
      <c r="G714" s="1" t="s">
        <v>94</v>
      </c>
      <c r="H714" s="1" t="s">
        <v>5681</v>
      </c>
      <c r="I714" s="1" t="s">
        <v>7893</v>
      </c>
      <c r="J714" s="1" t="s">
        <v>5683</v>
      </c>
      <c r="K714" s="1" t="s">
        <v>7893</v>
      </c>
      <c r="L714" s="1" t="s">
        <v>7893</v>
      </c>
      <c r="M714" s="1" t="s">
        <v>5684</v>
      </c>
      <c r="N714" s="1" t="s">
        <v>5684</v>
      </c>
      <c r="O714" s="1" t="s">
        <v>5685</v>
      </c>
      <c r="P714" s="1" t="s">
        <v>5686</v>
      </c>
      <c r="Q714" s="1" t="s">
        <v>5687</v>
      </c>
      <c r="R714" s="1" t="s">
        <v>7896</v>
      </c>
      <c r="S714" s="1" t="s">
        <v>75</v>
      </c>
      <c r="T714" s="1" t="s">
        <v>5689</v>
      </c>
      <c r="U714" s="1" t="s">
        <v>5690</v>
      </c>
      <c r="V714" s="1" t="s">
        <v>5691</v>
      </c>
    </row>
    <row r="715" s="1" customFormat="1" spans="1:22">
      <c r="A715" s="1" t="s">
        <v>5013</v>
      </c>
      <c r="B715" s="1" t="s">
        <v>2725</v>
      </c>
      <c r="C715" s="1" t="s">
        <v>5014</v>
      </c>
      <c r="D715" s="1" t="s">
        <v>5016</v>
      </c>
      <c r="E715" s="1" t="s">
        <v>7897</v>
      </c>
      <c r="F715" s="1" t="s">
        <v>2725</v>
      </c>
      <c r="G715" s="1" t="s">
        <v>94</v>
      </c>
      <c r="H715" s="1" t="s">
        <v>5681</v>
      </c>
      <c r="I715" s="1" t="s">
        <v>7898</v>
      </c>
      <c r="J715" s="1" t="s">
        <v>5683</v>
      </c>
      <c r="K715" s="1" t="s">
        <v>7898</v>
      </c>
      <c r="L715" s="1" t="s">
        <v>7898</v>
      </c>
      <c r="M715" s="1" t="s">
        <v>5684</v>
      </c>
      <c r="N715" s="1" t="s">
        <v>5684</v>
      </c>
      <c r="O715" s="1" t="s">
        <v>5685</v>
      </c>
      <c r="P715" s="1" t="s">
        <v>5686</v>
      </c>
      <c r="Q715" s="1" t="s">
        <v>5687</v>
      </c>
      <c r="R715" s="1" t="s">
        <v>7899</v>
      </c>
      <c r="S715" s="1" t="s">
        <v>75</v>
      </c>
      <c r="T715" s="1" t="s">
        <v>5689</v>
      </c>
      <c r="U715" s="1" t="s">
        <v>5655</v>
      </c>
      <c r="V715" s="1" t="s">
        <v>5691</v>
      </c>
    </row>
    <row r="716" s="1" customFormat="1" spans="1:22">
      <c r="A716" s="1" t="s">
        <v>5465</v>
      </c>
      <c r="B716" s="1" t="s">
        <v>2725</v>
      </c>
      <c r="C716" s="1" t="s">
        <v>5466</v>
      </c>
      <c r="D716" s="1" t="s">
        <v>5468</v>
      </c>
      <c r="E716" s="1" t="s">
        <v>7900</v>
      </c>
      <c r="F716" s="1" t="s">
        <v>94</v>
      </c>
      <c r="G716" s="1" t="s">
        <v>871</v>
      </c>
      <c r="H716" s="1" t="s">
        <v>5681</v>
      </c>
      <c r="I716" s="1" t="s">
        <v>7901</v>
      </c>
      <c r="J716" s="1" t="s">
        <v>5683</v>
      </c>
      <c r="K716" s="1" t="s">
        <v>7901</v>
      </c>
      <c r="L716" s="1" t="s">
        <v>7901</v>
      </c>
      <c r="M716" s="1" t="s">
        <v>5684</v>
      </c>
      <c r="N716" s="1" t="s">
        <v>5684</v>
      </c>
      <c r="O716" s="1" t="s">
        <v>5685</v>
      </c>
      <c r="P716" s="1" t="s">
        <v>5686</v>
      </c>
      <c r="Q716" s="1" t="s">
        <v>5687</v>
      </c>
      <c r="R716" s="1" t="s">
        <v>7902</v>
      </c>
      <c r="S716" s="1" t="s">
        <v>75</v>
      </c>
      <c r="T716" s="1" t="s">
        <v>5689</v>
      </c>
      <c r="U716" s="1" t="s">
        <v>5655</v>
      </c>
      <c r="V716" s="1" t="s">
        <v>5691</v>
      </c>
    </row>
    <row r="717" s="1" customFormat="1" spans="1:22">
      <c r="A717" s="1" t="s">
        <v>5140</v>
      </c>
      <c r="B717" s="1" t="s">
        <v>2725</v>
      </c>
      <c r="C717" s="1" t="s">
        <v>5141</v>
      </c>
      <c r="D717" s="1" t="s">
        <v>6090</v>
      </c>
      <c r="E717" s="1" t="s">
        <v>7903</v>
      </c>
      <c r="F717" s="1" t="s">
        <v>2725</v>
      </c>
      <c r="G717" s="1" t="s">
        <v>94</v>
      </c>
      <c r="H717" s="1" t="s">
        <v>5681</v>
      </c>
      <c r="I717" s="1" t="s">
        <v>7904</v>
      </c>
      <c r="J717" s="1" t="s">
        <v>5683</v>
      </c>
      <c r="K717" s="1" t="s">
        <v>7904</v>
      </c>
      <c r="L717" s="1" t="s">
        <v>7904</v>
      </c>
      <c r="M717" s="1" t="s">
        <v>5684</v>
      </c>
      <c r="N717" s="1" t="s">
        <v>5684</v>
      </c>
      <c r="O717" s="1" t="s">
        <v>5685</v>
      </c>
      <c r="P717" s="1" t="s">
        <v>5686</v>
      </c>
      <c r="Q717" s="1" t="s">
        <v>5687</v>
      </c>
      <c r="R717" s="1" t="s">
        <v>7905</v>
      </c>
      <c r="S717" s="1" t="s">
        <v>75</v>
      </c>
      <c r="T717" s="1" t="s">
        <v>5689</v>
      </c>
      <c r="U717" s="1" t="s">
        <v>5655</v>
      </c>
      <c r="V717" s="1" t="s">
        <v>5738</v>
      </c>
    </row>
    <row r="718" s="1" customFormat="1" spans="1:22">
      <c r="A718" s="1" t="s">
        <v>5030</v>
      </c>
      <c r="B718" s="1" t="s">
        <v>2725</v>
      </c>
      <c r="C718" s="1" t="s">
        <v>5031</v>
      </c>
      <c r="D718" s="1" t="s">
        <v>5033</v>
      </c>
      <c r="E718" s="1" t="s">
        <v>7906</v>
      </c>
      <c r="F718" s="1" t="s">
        <v>2725</v>
      </c>
      <c r="G718" s="1" t="s">
        <v>94</v>
      </c>
      <c r="H718" s="1" t="s">
        <v>5681</v>
      </c>
      <c r="I718" s="1" t="s">
        <v>7907</v>
      </c>
      <c r="J718" s="1" t="s">
        <v>5683</v>
      </c>
      <c r="K718" s="1" t="s">
        <v>7907</v>
      </c>
      <c r="L718" s="1" t="s">
        <v>7907</v>
      </c>
      <c r="M718" s="1" t="s">
        <v>5684</v>
      </c>
      <c r="N718" s="1" t="s">
        <v>5684</v>
      </c>
      <c r="O718" s="1" t="s">
        <v>5685</v>
      </c>
      <c r="P718" s="1" t="s">
        <v>5686</v>
      </c>
      <c r="Q718" s="1" t="s">
        <v>5687</v>
      </c>
      <c r="R718" s="1" t="s">
        <v>7908</v>
      </c>
      <c r="S718" s="1" t="s">
        <v>75</v>
      </c>
      <c r="T718" s="1" t="s">
        <v>5689</v>
      </c>
      <c r="U718" s="1" t="s">
        <v>5655</v>
      </c>
      <c r="V718" s="1" t="s">
        <v>5691</v>
      </c>
    </row>
    <row r="719" s="1" customFormat="1" spans="1:22">
      <c r="A719" s="1" t="s">
        <v>5313</v>
      </c>
      <c r="B719" s="1" t="s">
        <v>2725</v>
      </c>
      <c r="C719" s="1" t="s">
        <v>5314</v>
      </c>
      <c r="D719" s="1" t="s">
        <v>5316</v>
      </c>
      <c r="E719" s="1" t="s">
        <v>7909</v>
      </c>
      <c r="F719" s="1" t="s">
        <v>94</v>
      </c>
      <c r="G719" s="1" t="s">
        <v>871</v>
      </c>
      <c r="H719" s="1" t="s">
        <v>5681</v>
      </c>
      <c r="I719" s="1" t="s">
        <v>7910</v>
      </c>
      <c r="J719" s="1" t="s">
        <v>5683</v>
      </c>
      <c r="K719" s="1" t="s">
        <v>7910</v>
      </c>
      <c r="L719" s="1" t="s">
        <v>7910</v>
      </c>
      <c r="M719" s="1" t="s">
        <v>5684</v>
      </c>
      <c r="N719" s="1" t="s">
        <v>5684</v>
      </c>
      <c r="O719" s="1" t="s">
        <v>5685</v>
      </c>
      <c r="P719" s="1" t="s">
        <v>5686</v>
      </c>
      <c r="Q719" s="1" t="s">
        <v>5687</v>
      </c>
      <c r="R719" s="1" t="s">
        <v>7911</v>
      </c>
      <c r="S719" s="1" t="s">
        <v>75</v>
      </c>
      <c r="T719" s="1" t="s">
        <v>5689</v>
      </c>
      <c r="U719" s="1" t="s">
        <v>5655</v>
      </c>
      <c r="V719" s="1" t="s">
        <v>5738</v>
      </c>
    </row>
    <row r="720" s="1" customFormat="1" spans="1:22">
      <c r="A720" s="1" t="s">
        <v>5224</v>
      </c>
      <c r="B720" s="1" t="s">
        <v>2725</v>
      </c>
      <c r="C720" s="1" t="s">
        <v>5225</v>
      </c>
      <c r="D720" s="1" t="s">
        <v>5227</v>
      </c>
      <c r="E720" s="1" t="s">
        <v>7912</v>
      </c>
      <c r="F720" s="1" t="s">
        <v>94</v>
      </c>
      <c r="G720" s="1" t="s">
        <v>871</v>
      </c>
      <c r="H720" s="1" t="s">
        <v>5681</v>
      </c>
      <c r="I720" s="1" t="s">
        <v>7913</v>
      </c>
      <c r="J720" s="1" t="s">
        <v>5683</v>
      </c>
      <c r="K720" s="1" t="s">
        <v>7913</v>
      </c>
      <c r="L720" s="1" t="s">
        <v>7913</v>
      </c>
      <c r="M720" s="1" t="s">
        <v>5684</v>
      </c>
      <c r="N720" s="1" t="s">
        <v>5684</v>
      </c>
      <c r="O720" s="1" t="s">
        <v>5685</v>
      </c>
      <c r="P720" s="1" t="s">
        <v>5686</v>
      </c>
      <c r="Q720" s="1" t="s">
        <v>5687</v>
      </c>
      <c r="R720" s="1" t="s">
        <v>7914</v>
      </c>
      <c r="S720" s="1" t="s">
        <v>75</v>
      </c>
      <c r="T720" s="1" t="s">
        <v>5689</v>
      </c>
      <c r="U720" s="1" t="s">
        <v>5655</v>
      </c>
      <c r="V720" s="1" t="s">
        <v>5713</v>
      </c>
    </row>
    <row r="721" s="1" customFormat="1" spans="1:22">
      <c r="A721" s="1" t="s">
        <v>4648</v>
      </c>
      <c r="B721" s="1" t="s">
        <v>2725</v>
      </c>
      <c r="C721" s="1" t="s">
        <v>4649</v>
      </c>
      <c r="D721" s="1" t="s">
        <v>4651</v>
      </c>
      <c r="E721" s="1" t="s">
        <v>7915</v>
      </c>
      <c r="F721" s="1" t="s">
        <v>2725</v>
      </c>
      <c r="G721" s="1" t="s">
        <v>94</v>
      </c>
      <c r="H721" s="1" t="s">
        <v>5681</v>
      </c>
      <c r="I721" s="1" t="s">
        <v>7916</v>
      </c>
      <c r="J721" s="1" t="s">
        <v>5683</v>
      </c>
      <c r="K721" s="1" t="s">
        <v>7916</v>
      </c>
      <c r="L721" s="1" t="s">
        <v>7916</v>
      </c>
      <c r="M721" s="1" t="s">
        <v>5684</v>
      </c>
      <c r="N721" s="1" t="s">
        <v>5684</v>
      </c>
      <c r="O721" s="1" t="s">
        <v>5685</v>
      </c>
      <c r="P721" s="1" t="s">
        <v>5686</v>
      </c>
      <c r="Q721" s="1" t="s">
        <v>5687</v>
      </c>
      <c r="R721" s="1" t="s">
        <v>7917</v>
      </c>
      <c r="S721" s="1" t="s">
        <v>75</v>
      </c>
      <c r="T721" s="1" t="s">
        <v>5689</v>
      </c>
      <c r="U721" s="1" t="s">
        <v>5655</v>
      </c>
      <c r="V721" s="1" t="s">
        <v>5713</v>
      </c>
    </row>
    <row r="722" s="1" customFormat="1" spans="1:22">
      <c r="A722" s="1" t="s">
        <v>5038</v>
      </c>
      <c r="B722" s="1" t="s">
        <v>2725</v>
      </c>
      <c r="C722" s="1" t="s">
        <v>5039</v>
      </c>
      <c r="D722" s="1" t="s">
        <v>747</v>
      </c>
      <c r="E722" s="1" t="s">
        <v>7918</v>
      </c>
      <c r="F722" s="1" t="s">
        <v>2725</v>
      </c>
      <c r="G722" s="1" t="s">
        <v>94</v>
      </c>
      <c r="H722" s="1" t="s">
        <v>5681</v>
      </c>
      <c r="I722" s="1" t="s">
        <v>7919</v>
      </c>
      <c r="J722" s="1" t="s">
        <v>5683</v>
      </c>
      <c r="K722" s="1" t="s">
        <v>7919</v>
      </c>
      <c r="L722" s="1" t="s">
        <v>7919</v>
      </c>
      <c r="M722" s="1" t="s">
        <v>5684</v>
      </c>
      <c r="N722" s="1" t="s">
        <v>5684</v>
      </c>
      <c r="O722" s="1" t="s">
        <v>5685</v>
      </c>
      <c r="P722" s="1" t="s">
        <v>5686</v>
      </c>
      <c r="Q722" s="1" t="s">
        <v>5687</v>
      </c>
      <c r="R722" s="1" t="s">
        <v>7920</v>
      </c>
      <c r="S722" s="1" t="s">
        <v>75</v>
      </c>
      <c r="T722" s="1" t="s">
        <v>5689</v>
      </c>
      <c r="U722" s="1" t="s">
        <v>5655</v>
      </c>
      <c r="V722" s="1" t="s">
        <v>5691</v>
      </c>
    </row>
    <row r="723" s="1" customFormat="1" spans="1:22">
      <c r="A723" s="1" t="s">
        <v>5457</v>
      </c>
      <c r="B723" s="1" t="s">
        <v>94</v>
      </c>
      <c r="C723" s="1" t="s">
        <v>5458</v>
      </c>
      <c r="D723" s="1" t="s">
        <v>7921</v>
      </c>
      <c r="E723" s="1" t="s">
        <v>7922</v>
      </c>
      <c r="F723" s="1" t="s">
        <v>94</v>
      </c>
      <c r="G723" s="1" t="s">
        <v>871</v>
      </c>
      <c r="H723" s="1" t="s">
        <v>5681</v>
      </c>
      <c r="I723" s="1" t="s">
        <v>7923</v>
      </c>
      <c r="J723" s="1" t="s">
        <v>5683</v>
      </c>
      <c r="K723" s="1" t="s">
        <v>7923</v>
      </c>
      <c r="L723" s="1" t="s">
        <v>7923</v>
      </c>
      <c r="M723" s="1" t="s">
        <v>5684</v>
      </c>
      <c r="N723" s="1" t="s">
        <v>5684</v>
      </c>
      <c r="O723" s="1" t="s">
        <v>5685</v>
      </c>
      <c r="P723" s="1" t="s">
        <v>5686</v>
      </c>
      <c r="Q723" s="1" t="s">
        <v>5687</v>
      </c>
      <c r="R723" s="1" t="s">
        <v>7924</v>
      </c>
      <c r="S723" s="1" t="s">
        <v>75</v>
      </c>
      <c r="T723" s="1" t="s">
        <v>5689</v>
      </c>
      <c r="U723" s="1" t="s">
        <v>5655</v>
      </c>
      <c r="V723" s="1" t="s">
        <v>5691</v>
      </c>
    </row>
    <row r="724" s="1" customFormat="1" spans="1:22">
      <c r="A724" s="1" t="s">
        <v>5322</v>
      </c>
      <c r="B724" s="1" t="s">
        <v>94</v>
      </c>
      <c r="C724" s="1" t="s">
        <v>5323</v>
      </c>
      <c r="D724" s="1" t="s">
        <v>5325</v>
      </c>
      <c r="E724" s="1" t="s">
        <v>7925</v>
      </c>
      <c r="F724" s="1" t="s">
        <v>94</v>
      </c>
      <c r="G724" s="1" t="s">
        <v>871</v>
      </c>
      <c r="H724" s="1" t="s">
        <v>5681</v>
      </c>
      <c r="I724" s="1" t="s">
        <v>7926</v>
      </c>
      <c r="J724" s="1" t="s">
        <v>5683</v>
      </c>
      <c r="K724" s="1" t="s">
        <v>7926</v>
      </c>
      <c r="L724" s="1" t="s">
        <v>7926</v>
      </c>
      <c r="M724" s="1" t="s">
        <v>5684</v>
      </c>
      <c r="N724" s="1" t="s">
        <v>5684</v>
      </c>
      <c r="O724" s="1" t="s">
        <v>5685</v>
      </c>
      <c r="P724" s="1" t="s">
        <v>5686</v>
      </c>
      <c r="Q724" s="1" t="s">
        <v>5687</v>
      </c>
      <c r="R724" s="1" t="s">
        <v>7927</v>
      </c>
      <c r="S724" s="1" t="s">
        <v>75</v>
      </c>
      <c r="T724" s="1" t="s">
        <v>5689</v>
      </c>
      <c r="U724" s="1" t="s">
        <v>5655</v>
      </c>
      <c r="V724" s="1" t="s">
        <v>5705</v>
      </c>
    </row>
    <row r="725" s="1" customFormat="1" spans="1:22">
      <c r="A725" s="1" t="s">
        <v>5331</v>
      </c>
      <c r="B725" s="1" t="s">
        <v>94</v>
      </c>
      <c r="C725" s="1" t="s">
        <v>5332</v>
      </c>
      <c r="D725" s="1" t="s">
        <v>7928</v>
      </c>
      <c r="E725" s="1" t="s">
        <v>7929</v>
      </c>
      <c r="F725" s="1" t="s">
        <v>94</v>
      </c>
      <c r="G725" s="1" t="s">
        <v>871</v>
      </c>
      <c r="H725" s="1" t="s">
        <v>5681</v>
      </c>
      <c r="I725" s="1" t="s">
        <v>7930</v>
      </c>
      <c r="J725" s="1" t="s">
        <v>5683</v>
      </c>
      <c r="K725" s="1" t="s">
        <v>7930</v>
      </c>
      <c r="L725" s="1" t="s">
        <v>7930</v>
      </c>
      <c r="M725" s="1" t="s">
        <v>5684</v>
      </c>
      <c r="N725" s="1" t="s">
        <v>5684</v>
      </c>
      <c r="O725" s="1" t="s">
        <v>5685</v>
      </c>
      <c r="P725" s="1" t="s">
        <v>5686</v>
      </c>
      <c r="Q725" s="1" t="s">
        <v>5687</v>
      </c>
      <c r="R725" s="1" t="s">
        <v>7931</v>
      </c>
      <c r="S725" s="1" t="s">
        <v>75</v>
      </c>
      <c r="T725" s="1" t="s">
        <v>5689</v>
      </c>
      <c r="U725" s="1" t="s">
        <v>5655</v>
      </c>
      <c r="V725" s="1" t="s">
        <v>5738</v>
      </c>
    </row>
    <row r="726" s="1" customFormat="1" spans="1:22">
      <c r="A726" s="1" t="s">
        <v>5474</v>
      </c>
      <c r="B726" s="1" t="s">
        <v>94</v>
      </c>
      <c r="C726" s="1" t="s">
        <v>5475</v>
      </c>
      <c r="D726" s="1" t="s">
        <v>7496</v>
      </c>
      <c r="E726" s="1" t="s">
        <v>7932</v>
      </c>
      <c r="F726" s="1" t="s">
        <v>94</v>
      </c>
      <c r="G726" s="1" t="s">
        <v>871</v>
      </c>
      <c r="H726" s="1" t="s">
        <v>5681</v>
      </c>
      <c r="I726" s="1" t="s">
        <v>7933</v>
      </c>
      <c r="J726" s="1" t="s">
        <v>5683</v>
      </c>
      <c r="K726" s="1" t="s">
        <v>7933</v>
      </c>
      <c r="L726" s="1" t="s">
        <v>7933</v>
      </c>
      <c r="M726" s="1" t="s">
        <v>5684</v>
      </c>
      <c r="N726" s="1" t="s">
        <v>5684</v>
      </c>
      <c r="O726" s="1" t="s">
        <v>5685</v>
      </c>
      <c r="P726" s="1" t="s">
        <v>5686</v>
      </c>
      <c r="Q726" s="1" t="s">
        <v>5687</v>
      </c>
      <c r="R726" s="1" t="s">
        <v>7934</v>
      </c>
      <c r="S726" s="1" t="s">
        <v>75</v>
      </c>
      <c r="T726" s="1" t="s">
        <v>5689</v>
      </c>
      <c r="U726" s="1" t="s">
        <v>5690</v>
      </c>
      <c r="V726" s="1" t="s">
        <v>5691</v>
      </c>
    </row>
    <row r="727" s="1" customFormat="1" spans="1:22">
      <c r="A727" s="1" t="s">
        <v>5479</v>
      </c>
      <c r="B727" s="1" t="s">
        <v>94</v>
      </c>
      <c r="C727" s="1" t="s">
        <v>5480</v>
      </c>
      <c r="D727" s="1" t="s">
        <v>4312</v>
      </c>
      <c r="E727" s="1" t="s">
        <v>7935</v>
      </c>
      <c r="F727" s="1" t="s">
        <v>94</v>
      </c>
      <c r="G727" s="1" t="s">
        <v>871</v>
      </c>
      <c r="H727" s="1" t="s">
        <v>5681</v>
      </c>
      <c r="I727" s="1" t="s">
        <v>7936</v>
      </c>
      <c r="J727" s="1" t="s">
        <v>5683</v>
      </c>
      <c r="K727" s="1" t="s">
        <v>7936</v>
      </c>
      <c r="L727" s="1" t="s">
        <v>7936</v>
      </c>
      <c r="M727" s="1" t="s">
        <v>5684</v>
      </c>
      <c r="N727" s="1" t="s">
        <v>5684</v>
      </c>
      <c r="O727" s="1" t="s">
        <v>5685</v>
      </c>
      <c r="P727" s="1" t="s">
        <v>5686</v>
      </c>
      <c r="Q727" s="1" t="s">
        <v>5687</v>
      </c>
      <c r="R727" s="1" t="s">
        <v>7937</v>
      </c>
      <c r="S727" s="1" t="s">
        <v>75</v>
      </c>
      <c r="T727" s="1" t="s">
        <v>5689</v>
      </c>
      <c r="U727" s="1" t="s">
        <v>5655</v>
      </c>
      <c r="V727" s="1" t="s">
        <v>5691</v>
      </c>
    </row>
    <row r="728" s="1" customFormat="1" spans="1:22">
      <c r="A728" s="1" t="s">
        <v>5233</v>
      </c>
      <c r="B728" s="1" t="s">
        <v>94</v>
      </c>
      <c r="C728" s="1" t="s">
        <v>5234</v>
      </c>
      <c r="D728" s="1" t="s">
        <v>7938</v>
      </c>
      <c r="E728" s="1" t="s">
        <v>7939</v>
      </c>
      <c r="F728" s="1" t="s">
        <v>94</v>
      </c>
      <c r="G728" s="1" t="s">
        <v>871</v>
      </c>
      <c r="H728" s="1" t="s">
        <v>5681</v>
      </c>
      <c r="I728" s="1" t="s">
        <v>7940</v>
      </c>
      <c r="J728" s="1" t="s">
        <v>5683</v>
      </c>
      <c r="K728" s="1" t="s">
        <v>7940</v>
      </c>
      <c r="L728" s="1" t="s">
        <v>7940</v>
      </c>
      <c r="M728" s="1" t="s">
        <v>5684</v>
      </c>
      <c r="N728" s="1" t="s">
        <v>5684</v>
      </c>
      <c r="O728" s="1" t="s">
        <v>5685</v>
      </c>
      <c r="P728" s="1" t="s">
        <v>5686</v>
      </c>
      <c r="Q728" s="1" t="s">
        <v>5687</v>
      </c>
      <c r="R728" s="1" t="s">
        <v>7941</v>
      </c>
      <c r="S728" s="1" t="s">
        <v>75</v>
      </c>
      <c r="T728" s="1" t="s">
        <v>5689</v>
      </c>
      <c r="U728" s="1" t="s">
        <v>5655</v>
      </c>
      <c r="V728" s="1" t="s">
        <v>5713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2023-10-11T08:13:05Z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AB2F1FA36DC34772AF587E38A8905CFE_12</vt:lpwstr>
  </property>
</Properties>
</file>