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<sst xmlns="http://schemas.openxmlformats.org/spreadsheetml/2006/main" count="15347" uniqueCount="3134">
  <si>
    <t>去哪儿网酒店预付对账单</t>
  </si>
  <si>
    <t>供应商名称：</t>
  </si>
  <si>
    <t>趣悠游</t>
  </si>
  <si>
    <t>结算周期：</t>
  </si>
  <si>
    <t>2023-11-13至2023-11-19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</si>
  <si>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</si>
  <si>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</si>
  <si>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</si>
  <si>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</si>
  <si>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</si>
  <si>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</si>
  <si>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</si>
  <si>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</si>
  <si>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</si>
  <si>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</si>
  <si>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</si>
  <si>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</si>
  <si>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</si>
  <si>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</si>
  <si>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</si>
  <si>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¥685,938.32</t>
  </si>
  <si>
    <t>¥262,343.67</t>
  </si>
  <si>
    <t>¥73,056.90</t>
  </si>
  <si>
    <t>-¥4,090.24</t>
  </si>
  <si>
    <t>¥345,739.51</t>
  </si>
  <si>
    <t>分类信息</t>
  </si>
  <si>
    <t>业务类型</t>
  </si>
  <si>
    <t>酒店预付（点击查看明细）</t>
  </si>
  <si>
    <t>¥349,829.75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</si>
  <si>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</si>
  <si>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</si>
  <si>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</si>
  <si>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</si>
  <si>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</si>
  <si>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</si>
  <si>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</si>
  <si>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</si>
  <si>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</si>
  <si>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</si>
  <si>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</si>
  <si>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</si>
  <si>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</si>
  <si>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</si>
  <si>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</si>
  <si>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</si>
  <si>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</si>
  <si>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</si>
  <si>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</si>
  <si>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</si>
  <si>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</si>
  <si>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</si>
  <si>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</si>
  <si>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</si>
  <si>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</si>
  <si>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</si>
  <si>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</si>
  <si>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</si>
  <si>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</si>
  <si>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</si>
  <si>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</si>
  <si>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</si>
  <si>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</si>
  <si>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</si>
  <si>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</si>
  <si>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</si>
  <si>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</si>
  <si>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</si>
  <si>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</si>
  <si>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</si>
  <si>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</si>
  <si>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</si>
  <si>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</si>
  <si>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703544203941</t>
  </si>
  <si>
    <t>4242358</t>
  </si>
  <si>
    <t>酒店预付</t>
  </si>
  <si>
    <t>否</t>
  </si>
  <si>
    <t>普通</t>
  </si>
  <si>
    <t>197293730</t>
  </si>
  <si>
    <t>素万那普套房酒店</t>
  </si>
  <si>
    <t>1626188</t>
  </si>
  <si>
    <t>GONG/WEI</t>
  </si>
  <si>
    <t>2023-11-12</t>
  </si>
  <si>
    <t>2023-11-13</t>
  </si>
  <si>
    <t>¥302.00</t>
  </si>
  <si>
    <t>2023-11-13 00:07:23</t>
  </si>
  <si>
    <t>superior cube-no window</t>
  </si>
  <si>
    <t>WEBSITE</t>
  </si>
  <si>
    <t>703531319286</t>
  </si>
  <si>
    <t>4160464</t>
  </si>
  <si>
    <t>197296784</t>
  </si>
  <si>
    <t>济州格洛斯特酒店</t>
  </si>
  <si>
    <t>SHI/HONGYAN|LUO/NAN</t>
  </si>
  <si>
    <t>2023-10-30</t>
  </si>
  <si>
    <t>2023-11-10</t>
  </si>
  <si>
    <t>¥1,383.00</t>
  </si>
  <si>
    <t>¥276.00</t>
  </si>
  <si>
    <t>¥1,107.00</t>
  </si>
  <si>
    <t>Deluxe Twin bed room</t>
  </si>
  <si>
    <t>703522213690</t>
  </si>
  <si>
    <t>4107502</t>
  </si>
  <si>
    <t>197288882</t>
  </si>
  <si>
    <t>格拉斯丽新宿酒店</t>
  </si>
  <si>
    <t>GU/YI|GU/JAYDEN</t>
  </si>
  <si>
    <t>2023-10-21</t>
  </si>
  <si>
    <t>¥2,019.00</t>
  </si>
  <si>
    <t>¥399.00</t>
  </si>
  <si>
    <t>¥1,620.00</t>
  </si>
  <si>
    <t>Twin Room</t>
  </si>
  <si>
    <t>703539347307</t>
  </si>
  <si>
    <t>4209732</t>
  </si>
  <si>
    <t>856245929</t>
  </si>
  <si>
    <t>东急STAY冲绳那霸酒店</t>
  </si>
  <si>
    <t>HUANG/RONG</t>
  </si>
  <si>
    <t>2023-11-07</t>
  </si>
  <si>
    <t>¥6,471.00</t>
  </si>
  <si>
    <t>¥505.23</t>
  </si>
  <si>
    <t>¥5,965.77</t>
  </si>
  <si>
    <t>Premier Twin Room - Non-Smoking</t>
  </si>
  <si>
    <t>703537231288</t>
  </si>
  <si>
    <t>4194131</t>
  </si>
  <si>
    <t>804837208</t>
  </si>
  <si>
    <t>艾米济州海滩酒店</t>
  </si>
  <si>
    <t>LI/MENGQI|RUAN/YUEYING</t>
  </si>
  <si>
    <t>2023-11-05</t>
  </si>
  <si>
    <t>¥379.00</t>
  </si>
  <si>
    <t>¥38.36</t>
  </si>
  <si>
    <t>¥323.64</t>
  </si>
  <si>
    <t>Side Ocean View Double Room</t>
  </si>
  <si>
    <t>¥17.00</t>
  </si>
  <si>
    <t>703544928705</t>
  </si>
  <si>
    <t>4238721</t>
  </si>
  <si>
    <t>197327369</t>
  </si>
  <si>
    <t>仁川君悦大酒店</t>
  </si>
  <si>
    <t>JIANG/LING</t>
  </si>
  <si>
    <t>¥1,692.00</t>
  </si>
  <si>
    <t>¥180.54</t>
  </si>
  <si>
    <t>¥1,511.46</t>
  </si>
  <si>
    <t>Deluxe Twin Room</t>
  </si>
  <si>
    <t>703520056321</t>
  </si>
  <si>
    <t>4099468</t>
  </si>
  <si>
    <t>197587631</t>
  </si>
  <si>
    <t>哥打京那巴鲁阁蓝帝酒店</t>
  </si>
  <si>
    <t>MAI/FEILONG|ZHOU/SHAOMIN</t>
  </si>
  <si>
    <t>2023-10-19</t>
  </si>
  <si>
    <t>2023-11-09</t>
  </si>
  <si>
    <t>¥1,912.00</t>
  </si>
  <si>
    <t>¥208.00</t>
  </si>
  <si>
    <t>¥1,704.00</t>
  </si>
  <si>
    <t>Superior Room</t>
  </si>
  <si>
    <t>703534967214</t>
  </si>
  <si>
    <t>4178451</t>
  </si>
  <si>
    <t>221876558</t>
  </si>
  <si>
    <t>迪士尼探索家度假酒店</t>
  </si>
  <si>
    <t>ZHENG/HENG</t>
  </si>
  <si>
    <t>2023-11-02</t>
  </si>
  <si>
    <t>2023-11-11</t>
  </si>
  <si>
    <t>¥3,304.00</t>
  </si>
  <si>
    <t>¥501.00</t>
  </si>
  <si>
    <t>¥2,803.00</t>
  </si>
  <si>
    <t>Standard Room</t>
  </si>
  <si>
    <t>703536140400</t>
  </si>
  <si>
    <t>4189848</t>
  </si>
  <si>
    <t>LU/DAN|LU/DAN</t>
  </si>
  <si>
    <t>2023-11-04</t>
  </si>
  <si>
    <t>¥3,338.00</t>
  </si>
  <si>
    <t>¥536.00</t>
  </si>
  <si>
    <t>¥2,802.00</t>
  </si>
  <si>
    <t>703539728818</t>
  </si>
  <si>
    <t>4207574</t>
  </si>
  <si>
    <t>197285879</t>
  </si>
  <si>
    <t>六十三酒店</t>
  </si>
  <si>
    <t>WANG/SIQI|ZHANG/HUALI</t>
  </si>
  <si>
    <t>¥686.00</t>
  </si>
  <si>
    <t>¥114.00</t>
  </si>
  <si>
    <t>¥572.00</t>
  </si>
  <si>
    <t>(Super Standard Twin)</t>
  </si>
  <si>
    <t>703539323416</t>
  </si>
  <si>
    <t>4211109</t>
  </si>
  <si>
    <t>240048725</t>
  </si>
  <si>
    <t>马来西亚云顶高原斯里酒店</t>
  </si>
  <si>
    <t>SU/AOZHE</t>
  </si>
  <si>
    <t>¥782.00</t>
  </si>
  <si>
    <t>¥46.00</t>
  </si>
  <si>
    <t>¥736.00</t>
  </si>
  <si>
    <t>703544913477</t>
  </si>
  <si>
    <t>4239891</t>
  </si>
  <si>
    <t>197327834</t>
  </si>
  <si>
    <t>哥打京那巴鲁梦想酒店</t>
  </si>
  <si>
    <t>CHIN/WEICHING</t>
  </si>
  <si>
    <t>¥820.00</t>
  </si>
  <si>
    <t>¥594.00</t>
  </si>
  <si>
    <t>¥226.00</t>
  </si>
  <si>
    <t>Standard Room (No window)</t>
  </si>
  <si>
    <t>703544451758</t>
  </si>
  <si>
    <t>4240945</t>
  </si>
  <si>
    <t>221854199</t>
  </si>
  <si>
    <t>香港嘉里酒店</t>
  </si>
  <si>
    <t>WU/WEI</t>
  </si>
  <si>
    <t>¥2,276.00</t>
  </si>
  <si>
    <t>¥243.54</t>
  </si>
  <si>
    <t>¥2,032.46</t>
  </si>
  <si>
    <t>Deluxe City View Twin Room</t>
  </si>
  <si>
    <t>703545547048</t>
  </si>
  <si>
    <t>4245057</t>
  </si>
  <si>
    <t>197301431</t>
  </si>
  <si>
    <t>剧院酒店</t>
  </si>
  <si>
    <t>SUN/XIAOXUE|NIU/SHUFEN</t>
  </si>
  <si>
    <t>2023-11-16</t>
  </si>
  <si>
    <t>2023-11-17</t>
  </si>
  <si>
    <t>¥753.00</t>
  </si>
  <si>
    <t>2023-11-13 07:44:25</t>
  </si>
  <si>
    <t>Nitarn Room</t>
  </si>
  <si>
    <t>703530111176</t>
  </si>
  <si>
    <t>4150294</t>
  </si>
  <si>
    <t>201622076</t>
  </si>
  <si>
    <t>曼谷康莱德酒店</t>
  </si>
  <si>
    <t>PAN/JINGYUAN|LEE/DAVIDGAOPENG</t>
  </si>
  <si>
    <t>2023-10-29</t>
  </si>
  <si>
    <t>¥3,696.00</t>
  </si>
  <si>
    <t>¥285.21</t>
  </si>
  <si>
    <t>¥3,410.79</t>
  </si>
  <si>
    <t>Deluxe King Corner</t>
  </si>
  <si>
    <t>703541406676</t>
  </si>
  <si>
    <t>4224662</t>
  </si>
  <si>
    <t>210822854</t>
  </si>
  <si>
    <t>芭堤雅宜必思酒店</t>
  </si>
  <si>
    <t>CHEN/SIYAO</t>
  </si>
  <si>
    <t>¥638.00</t>
  </si>
  <si>
    <t>¥196.00</t>
  </si>
  <si>
    <t>¥442.00</t>
  </si>
  <si>
    <t>Standard Twin Room, 2 Twin Beds</t>
  </si>
  <si>
    <t>703540301074</t>
  </si>
  <si>
    <t>4218758</t>
  </si>
  <si>
    <t>197295836</t>
  </si>
  <si>
    <t>宜必思尚品曼谷素坤逸康福酒店</t>
  </si>
  <si>
    <t>LU/KEHAN|XIAO/JIERU</t>
  </si>
  <si>
    <t>2023-11-08</t>
  </si>
  <si>
    <t>¥1,644.00</t>
  </si>
  <si>
    <t>¥174.00</t>
  </si>
  <si>
    <t>¥1,470.00</t>
  </si>
  <si>
    <t>703541993625</t>
  </si>
  <si>
    <t>4225167</t>
  </si>
  <si>
    <t>ZHAI/MENGDAN</t>
  </si>
  <si>
    <t>¥397.00</t>
  </si>
  <si>
    <t>¥82.00</t>
  </si>
  <si>
    <t>¥315.00</t>
  </si>
  <si>
    <t>Standard Double Room</t>
  </si>
  <si>
    <t>703544615424</t>
  </si>
  <si>
    <t>4238738</t>
  </si>
  <si>
    <t>197289695</t>
  </si>
  <si>
    <t>曼谷千禧希尔顿酒店</t>
  </si>
  <si>
    <t>YANG/SHURAN</t>
  </si>
  <si>
    <t>¥1,453.00</t>
  </si>
  <si>
    <t>¥313.77</t>
  </si>
  <si>
    <t>¥1,139.23</t>
  </si>
  <si>
    <t>King Executive Room</t>
  </si>
  <si>
    <t>703544806567</t>
  </si>
  <si>
    <t>4243509</t>
  </si>
  <si>
    <t>197321495</t>
  </si>
  <si>
    <t>邦劳岛Spa度假酒店</t>
  </si>
  <si>
    <t>SHEN/XIANG|REN/RUI</t>
  </si>
  <si>
    <t>2024-02-07</t>
  </si>
  <si>
    <t>2024-02-08</t>
  </si>
  <si>
    <t>¥2,736.00</t>
  </si>
  <si>
    <t>2023-11-13 12:00:02</t>
  </si>
  <si>
    <t>Standard Superior Room</t>
  </si>
  <si>
    <t>703545977245</t>
  </si>
  <si>
    <t>4245805</t>
  </si>
  <si>
    <t>197326070</t>
  </si>
  <si>
    <t>西贡中心铂尔曼酒店</t>
  </si>
  <si>
    <t>YE/XIAOLIN</t>
  </si>
  <si>
    <t>2023-11-14</t>
  </si>
  <si>
    <t>¥1,514.00</t>
  </si>
  <si>
    <t>2023-11-13 12:10:24</t>
  </si>
  <si>
    <t>703545200349</t>
  </si>
  <si>
    <t>4245954</t>
  </si>
  <si>
    <t>197333105</t>
  </si>
  <si>
    <t>沙美岛萨凯海滩度假村</t>
  </si>
  <si>
    <t>li/jiaqi|fu/siyu|yu/rui|qu/menglu|wu/han|zhang/sha</t>
  </si>
  <si>
    <t>¥3,105.00</t>
  </si>
  <si>
    <t>2023-11-13 12:32:59</t>
  </si>
  <si>
    <t>Premier Room</t>
  </si>
  <si>
    <t>703542565703</t>
  </si>
  <si>
    <t>4229259</t>
  </si>
  <si>
    <t>197305355</t>
  </si>
  <si>
    <t>三井花园饭店熊本</t>
  </si>
  <si>
    <t>SUN/LI</t>
  </si>
  <si>
    <t>2024-01-25</t>
  </si>
  <si>
    <t>2024-01-27</t>
  </si>
  <si>
    <t>¥1,114.00</t>
  </si>
  <si>
    <t>2023-11-13 12:49:52</t>
  </si>
  <si>
    <t>Semi-Double Non-Smoking</t>
  </si>
  <si>
    <t>703533835415</t>
  </si>
  <si>
    <t>4169820</t>
  </si>
  <si>
    <t>197334701</t>
  </si>
  <si>
    <t>卑尔根皇家丽笙酒店</t>
  </si>
  <si>
    <t>YING/ZHEHAN|WANG/YIJIN</t>
  </si>
  <si>
    <t>2023-11-01</t>
  </si>
  <si>
    <t>¥888.00</t>
  </si>
  <si>
    <t>¥111.51</t>
  </si>
  <si>
    <t>¥776.49</t>
  </si>
  <si>
    <t>703545944485</t>
  </si>
  <si>
    <t>4247005</t>
  </si>
  <si>
    <t>197275532</t>
  </si>
  <si>
    <t>小樽君乐酒店</t>
  </si>
  <si>
    <t>HU/RUISHENG|CHENG/XIAOHONG</t>
  </si>
  <si>
    <t>2024-02-04</t>
  </si>
  <si>
    <t>2024-02-05</t>
  </si>
  <si>
    <t>¥899.00</t>
  </si>
  <si>
    <t>2023-11-13 15:16:50</t>
  </si>
  <si>
    <t>Superior Twin Room, Non Smoking, Ocean View</t>
  </si>
  <si>
    <t>703545005729</t>
  </si>
  <si>
    <t>4245323</t>
  </si>
  <si>
    <t>197283206</t>
  </si>
  <si>
    <t>阿布扎比阿提哈德塔康莱德酒店</t>
  </si>
  <si>
    <t>LYU/LI|WANG/QIAN</t>
  </si>
  <si>
    <t>2024-01-29</t>
  </si>
  <si>
    <t>¥3,306.00</t>
  </si>
  <si>
    <t>2023-11-13 16:25:08</t>
  </si>
  <si>
    <t>Twin Deluxe Room</t>
  </si>
  <si>
    <t>703529491541</t>
  </si>
  <si>
    <t>4145106</t>
  </si>
  <si>
    <t>YANG/HUIQIN|YUAN/WEI</t>
  </si>
  <si>
    <t>2023-10-28</t>
  </si>
  <si>
    <t>2024-02-13</t>
  </si>
  <si>
    <t>2024-02-16</t>
  </si>
  <si>
    <t>¥3,801.00</t>
  </si>
  <si>
    <t>2023-11-13 16:34:33</t>
  </si>
  <si>
    <t>703545739114</t>
  </si>
  <si>
    <t>4247501</t>
  </si>
  <si>
    <t>197306207</t>
  </si>
  <si>
    <t>雅加达马约兰假日旅馆</t>
  </si>
  <si>
    <t>LU/ZEHUI|WEI/JIA</t>
  </si>
  <si>
    <t>2023-12-04</t>
  </si>
  <si>
    <t>2023-12-09</t>
  </si>
  <si>
    <t>¥3,060.00</t>
  </si>
  <si>
    <t>2023-11-13 17:26:02</t>
  </si>
  <si>
    <t>Standard Twin Room</t>
  </si>
  <si>
    <t>703545089076</t>
  </si>
  <si>
    <t>4247480</t>
  </si>
  <si>
    <t>DONG/WUBIN|CAI/LANFENG</t>
  </si>
  <si>
    <t>¥5,890.00</t>
  </si>
  <si>
    <t>2023-11-13 17:28:38</t>
  </si>
  <si>
    <t>703543516613</t>
  </si>
  <si>
    <t>4235293</t>
  </si>
  <si>
    <t>221852615</t>
  </si>
  <si>
    <t>长滩岛金凤凰酒店</t>
  </si>
  <si>
    <t>JIAO/XIUPING|JIAO/LIANJIN|SONG/HUA</t>
  </si>
  <si>
    <t>¥694.00</t>
  </si>
  <si>
    <t>¥124.00</t>
  </si>
  <si>
    <t>¥570.00</t>
  </si>
  <si>
    <t>Deluxe Room Twin</t>
  </si>
  <si>
    <t>703544166158</t>
  </si>
  <si>
    <t>4238967</t>
  </si>
  <si>
    <t>LI/HONGDA</t>
  </si>
  <si>
    <t>¥347.00</t>
  </si>
  <si>
    <t>¥62.00</t>
  </si>
  <si>
    <t>¥285.00</t>
  </si>
  <si>
    <t>703524848042</t>
  </si>
  <si>
    <t>4116597</t>
  </si>
  <si>
    <t>197322386</t>
  </si>
  <si>
    <t>内苏托伍伦穆鲁公寓</t>
  </si>
  <si>
    <t>MA/HONGBO|ZHANG/LI</t>
  </si>
  <si>
    <t>2023-10-23</t>
  </si>
  <si>
    <t>¥5,880.00</t>
  </si>
  <si>
    <t>¥927.08</t>
  </si>
  <si>
    <t>¥4,952.92</t>
  </si>
  <si>
    <t>Studio Apartment</t>
  </si>
  <si>
    <t>703522057363</t>
  </si>
  <si>
    <t>4105104</t>
  </si>
  <si>
    <t>221874014</t>
  </si>
  <si>
    <t>大和 Roynet 京都站前酒店</t>
  </si>
  <si>
    <t>LAI/YINGXIN</t>
  </si>
  <si>
    <t>¥3,138.00</t>
  </si>
  <si>
    <t>¥1,795.30</t>
  </si>
  <si>
    <t>¥1,342.70</t>
  </si>
  <si>
    <t>Standard Double Non-Smoking</t>
  </si>
  <si>
    <t>703505132317</t>
  </si>
  <si>
    <t>4020987</t>
  </si>
  <si>
    <t>197296427</t>
  </si>
  <si>
    <t>首尔花园酒店</t>
  </si>
  <si>
    <t>XUE/XUE|LI/FEIYANG</t>
  </si>
  <si>
    <t>2023-10-04</t>
  </si>
  <si>
    <t>¥1,078.00</t>
  </si>
  <si>
    <t>¥112.82</t>
  </si>
  <si>
    <t>¥965.18</t>
  </si>
  <si>
    <t>Standard Room with 2 Single Beds Non Smoking</t>
  </si>
  <si>
    <t>703539529763</t>
  </si>
  <si>
    <t>4206966</t>
  </si>
  <si>
    <t>197586674</t>
  </si>
  <si>
    <t>札幌美居酒店</t>
  </si>
  <si>
    <t>XU/LUNA|QIU/WEI</t>
  </si>
  <si>
    <t>¥1,596.00</t>
  </si>
  <si>
    <t>¥174.56</t>
  </si>
  <si>
    <t>¥1,421.44</t>
  </si>
  <si>
    <t>Standard Twin Beds Room (Non Smoking)</t>
  </si>
  <si>
    <t>703541354636</t>
  </si>
  <si>
    <t>4222032</t>
  </si>
  <si>
    <t>236049653</t>
  </si>
  <si>
    <t>莱恩酒店</t>
  </si>
  <si>
    <t>XU/CHUNYU|LYV/CHENXI</t>
  </si>
  <si>
    <t>¥972.00</t>
  </si>
  <si>
    <t>¥99.36</t>
  </si>
  <si>
    <t>¥872.64</t>
  </si>
  <si>
    <t>deluxe twin room</t>
  </si>
  <si>
    <t>703539623490</t>
  </si>
  <si>
    <t>4212471</t>
  </si>
  <si>
    <t>ZHOU/JUNYU|MAO/WEIWEN</t>
  </si>
  <si>
    <t>¥417.00</t>
  </si>
  <si>
    <t>¥45.00</t>
  </si>
  <si>
    <t>¥372.00</t>
  </si>
  <si>
    <t>703540831169</t>
  </si>
  <si>
    <t>4214469</t>
  </si>
  <si>
    <t>MO/YUXIN|MO/NAN</t>
  </si>
  <si>
    <t>¥426.00</t>
  </si>
  <si>
    <t>¥54.00</t>
  </si>
  <si>
    <t>703542303818</t>
  </si>
  <si>
    <t>4226437</t>
  </si>
  <si>
    <t>804833401</t>
  </si>
  <si>
    <t>熊本NEST酒店</t>
  </si>
  <si>
    <t>GUO/MENGHE|YE/XIAOYANG</t>
  </si>
  <si>
    <t>¥398.00</t>
  </si>
  <si>
    <t>¥61.75</t>
  </si>
  <si>
    <t>¥319.25</t>
  </si>
  <si>
    <t>Deluxe Double Room Non Smoking</t>
  </si>
  <si>
    <t>703490297922</t>
  </si>
  <si>
    <t>3957668</t>
  </si>
  <si>
    <t>197586719</t>
  </si>
  <si>
    <t>吉隆坡丽思卡尔顿酒店</t>
  </si>
  <si>
    <t>XU/HANTAO|FAN/DI</t>
  </si>
  <si>
    <t>2023-09-19</t>
  </si>
  <si>
    <t>¥1,427.00</t>
  </si>
  <si>
    <t>¥632.00</t>
  </si>
  <si>
    <t>¥795.00</t>
  </si>
  <si>
    <t>deluxe king room</t>
  </si>
  <si>
    <t>703522553204</t>
  </si>
  <si>
    <t>4109943</t>
  </si>
  <si>
    <t>197300384</t>
  </si>
  <si>
    <t>吉隆坡柏威年酒店 · 悦榕管理</t>
  </si>
  <si>
    <t>XIANG/CHEN|WANG/YALI</t>
  </si>
  <si>
    <t>¥112.00</t>
  </si>
  <si>
    <t>¥1,484.00</t>
  </si>
  <si>
    <t>City Oasis Room</t>
  </si>
  <si>
    <t>703528684121</t>
  </si>
  <si>
    <t>4139139</t>
  </si>
  <si>
    <t>875630191</t>
  </si>
  <si>
    <t>哥打京那巴鲁凯悦尚萃酒店</t>
  </si>
  <si>
    <t>yao/yichen|liu/haiyan</t>
  </si>
  <si>
    <t>2023-10-27</t>
  </si>
  <si>
    <t>¥689.00</t>
  </si>
  <si>
    <t>¥34.00</t>
  </si>
  <si>
    <t>¥655.00</t>
  </si>
  <si>
    <t>1 KING BED</t>
  </si>
  <si>
    <t>703533135200</t>
  </si>
  <si>
    <t>4170341</t>
  </si>
  <si>
    <t>221837960</t>
  </si>
  <si>
    <t>香港诺富特东荟城酒店</t>
  </si>
  <si>
    <t>ZHONG/DAN</t>
  </si>
  <si>
    <t>¥1,744.00</t>
  </si>
  <si>
    <t>¥314.48</t>
  </si>
  <si>
    <t>¥1,429.52</t>
  </si>
  <si>
    <t>Standard 2 Twin Beds</t>
  </si>
  <si>
    <t>703490654550</t>
  </si>
  <si>
    <t>3957619</t>
  </si>
  <si>
    <t>XU/HANWEN|YAN/ZIJUN</t>
  </si>
  <si>
    <t>703536642999</t>
  </si>
  <si>
    <t>4192417</t>
  </si>
  <si>
    <t>221861711</t>
  </si>
  <si>
    <t>荃湾西如心酒店</t>
  </si>
  <si>
    <t>LIU/JUNYI</t>
  </si>
  <si>
    <t>¥991.00</t>
  </si>
  <si>
    <t>¥73.43</t>
  </si>
  <si>
    <t>¥917.57</t>
  </si>
  <si>
    <t>Superior City View Room (Tower 1)</t>
  </si>
  <si>
    <t>703532746795</t>
  </si>
  <si>
    <t>4164198</t>
  </si>
  <si>
    <t>ZHANG/HAORAN|LIANG/JINGLING</t>
  </si>
  <si>
    <t>2023-10-31</t>
  </si>
  <si>
    <t>¥3,134.00</t>
  </si>
  <si>
    <t>¥582.00</t>
  </si>
  <si>
    <t>¥2,552.00</t>
  </si>
  <si>
    <t>703540226903</t>
  </si>
  <si>
    <t>4213793</t>
  </si>
  <si>
    <t>221888801</t>
  </si>
  <si>
    <t>芬名酒店</t>
  </si>
  <si>
    <t>HUANG/AIYAN</t>
  </si>
  <si>
    <t>¥2,180.00</t>
  </si>
  <si>
    <t>¥390.58</t>
  </si>
  <si>
    <t>¥1,789.42</t>
  </si>
  <si>
    <t>double or twin medium</t>
  </si>
  <si>
    <t>703537799994</t>
  </si>
  <si>
    <t>4195122</t>
  </si>
  <si>
    <t>229974059</t>
  </si>
  <si>
    <t>迪士尼好莱坞酒店</t>
  </si>
  <si>
    <t>LI/JINGWEN|HE/GUOCAI</t>
  </si>
  <si>
    <t>¥1,235.00</t>
  </si>
  <si>
    <t>¥184.00</t>
  </si>
  <si>
    <t>¥1,051.00</t>
  </si>
  <si>
    <t>703538518026</t>
  </si>
  <si>
    <t>4201112</t>
  </si>
  <si>
    <t>OUYANG/DACHENG</t>
  </si>
  <si>
    <t>2023-11-06</t>
  </si>
  <si>
    <t>¥1,283.00</t>
  </si>
  <si>
    <t>¥192.00</t>
  </si>
  <si>
    <t>¥1,091.00</t>
  </si>
  <si>
    <t>703537491070</t>
  </si>
  <si>
    <t>4195147</t>
  </si>
  <si>
    <t>YE/PEIEN|LI/ZHENZHONG</t>
  </si>
  <si>
    <t>703537885793</t>
  </si>
  <si>
    <t>4196554</t>
  </si>
  <si>
    <t>LI/LIHUA</t>
  </si>
  <si>
    <t>703544124787</t>
  </si>
  <si>
    <t>4239060</t>
  </si>
  <si>
    <t>197587325</t>
  </si>
  <si>
    <t>吉隆坡JW万豪酒店</t>
  </si>
  <si>
    <t>NIE/HAO|LI/BING</t>
  </si>
  <si>
    <t>¥1,230.00</t>
  </si>
  <si>
    <t>¥335.00</t>
  </si>
  <si>
    <t>¥895.00</t>
  </si>
  <si>
    <t>Deluxe King Room</t>
  </si>
  <si>
    <t>703544523245</t>
  </si>
  <si>
    <t>4239758</t>
  </si>
  <si>
    <t>Wang/Siqi</t>
  </si>
  <si>
    <t>¥340.00</t>
  </si>
  <si>
    <t>¥286.00</t>
  </si>
  <si>
    <t>703546886085</t>
  </si>
  <si>
    <t>4250824</t>
  </si>
  <si>
    <t>240075878</t>
  </si>
  <si>
    <t>星野集团 Tomamu the Tower</t>
  </si>
  <si>
    <t>LIU/TONG|YU/WENYAN</t>
  </si>
  <si>
    <t>2023-12-16</t>
  </si>
  <si>
    <t>2023-12-17</t>
  </si>
  <si>
    <t>¥2,136.00</t>
  </si>
  <si>
    <t>2023-11-14 07:25:29</t>
  </si>
  <si>
    <t>703516297981</t>
  </si>
  <si>
    <t>4075724</t>
  </si>
  <si>
    <t>871941888</t>
  </si>
  <si>
    <t>金普顿基塔莱苏梅岛酒店 - 洲际酒店集团旗下</t>
  </si>
  <si>
    <t>CHEN/JING</t>
  </si>
  <si>
    <t>2023-10-15</t>
  </si>
  <si>
    <t>¥2,944.00</t>
  </si>
  <si>
    <t>¥244.00</t>
  </si>
  <si>
    <t>¥2,700.00</t>
  </si>
  <si>
    <t>Room, 2 Twin Beds, Resort View (Essential)</t>
  </si>
  <si>
    <t>703532764214</t>
  </si>
  <si>
    <t>4165809</t>
  </si>
  <si>
    <t>197335286</t>
  </si>
  <si>
    <t>铂尔曼普吉岛卡隆海滩度假酒店</t>
  </si>
  <si>
    <t>ZHANG/XIAOXUE|ZHANG/YAN</t>
  </si>
  <si>
    <t>¥2,967.00</t>
  </si>
  <si>
    <t>¥327.00</t>
  </si>
  <si>
    <t>¥2,640.00</t>
  </si>
  <si>
    <t>Superior King Room with Garden View</t>
  </si>
  <si>
    <t>703532417902</t>
  </si>
  <si>
    <t>4166646</t>
  </si>
  <si>
    <t>871131228</t>
  </si>
  <si>
    <t>普吉岛迈考美利亚酒店</t>
  </si>
  <si>
    <t>CHEN/XINRAN|QIAN/WEIZHE</t>
  </si>
  <si>
    <t>¥2,023.00</t>
  </si>
  <si>
    <t>¥202.00</t>
  </si>
  <si>
    <t>¥1,821.00</t>
  </si>
  <si>
    <t>One Bedroom Villa with Private Pool</t>
  </si>
  <si>
    <t>703539032222</t>
  </si>
  <si>
    <t>4208317</t>
  </si>
  <si>
    <t>820662796</t>
  </si>
  <si>
    <t>阿斯顿·吉迪恩·巴淡酒店</t>
  </si>
  <si>
    <t>LIU/GUOZHONG</t>
  </si>
  <si>
    <t>¥341.00</t>
  </si>
  <si>
    <t>¥80.00</t>
  </si>
  <si>
    <t>¥261.00</t>
  </si>
  <si>
    <t>703543846232</t>
  </si>
  <si>
    <t>4232812</t>
  </si>
  <si>
    <t>871576563</t>
  </si>
  <si>
    <t>芭堤雅贝斯特韦斯特优质尼克森酒店-SHA认证</t>
  </si>
  <si>
    <t>LIN/YU|HUANG/DANUONG</t>
  </si>
  <si>
    <t>¥1,320.00</t>
  </si>
  <si>
    <t>¥364.73</t>
  </si>
  <si>
    <t>¥955.27</t>
  </si>
  <si>
    <t>Deluxe Double Room with Pool View</t>
  </si>
  <si>
    <t>703542924087</t>
  </si>
  <si>
    <t>4232210</t>
  </si>
  <si>
    <t>197303702</t>
  </si>
  <si>
    <t>萨瓦蒂芭东渡假村酒店</t>
  </si>
  <si>
    <t>CHEN/LIANG</t>
  </si>
  <si>
    <t>¥1,090.00</t>
  </si>
  <si>
    <t>¥976.00</t>
  </si>
  <si>
    <t>703543392953</t>
  </si>
  <si>
    <t>4238429</t>
  </si>
  <si>
    <t>TANG/XIANG</t>
  </si>
  <si>
    <t>¥1,538.00</t>
  </si>
  <si>
    <t>¥598.00</t>
  </si>
  <si>
    <t>¥940.00</t>
  </si>
  <si>
    <t>703545370976</t>
  </si>
  <si>
    <t>4247974</t>
  </si>
  <si>
    <t>WANG/WEI</t>
  </si>
  <si>
    <t>¥1,095.00</t>
  </si>
  <si>
    <t>¥217.58</t>
  </si>
  <si>
    <t>¥877.42</t>
  </si>
  <si>
    <t>King Deluxe Room</t>
  </si>
  <si>
    <t>703546032890</t>
  </si>
  <si>
    <t>4251846</t>
  </si>
  <si>
    <t>197323679</t>
  </si>
  <si>
    <t>纽约市中心希尔顿逸林酒店</t>
  </si>
  <si>
    <t>WU/HAO</t>
  </si>
  <si>
    <t>2023-11-30</t>
  </si>
  <si>
    <t>2023-12-01</t>
  </si>
  <si>
    <t>¥1,956.00</t>
  </si>
  <si>
    <t>2023-11-14 10:32:35</t>
  </si>
  <si>
    <t>King Room</t>
  </si>
  <si>
    <t>703545167487</t>
  </si>
  <si>
    <t>4249303</t>
  </si>
  <si>
    <t>870809334</t>
  </si>
  <si>
    <t>迪拜龙城精品酒店</t>
  </si>
  <si>
    <t>ZHAO/LEI|FENG/BO|XU/CHAO</t>
  </si>
  <si>
    <t>¥2,169.00</t>
  </si>
  <si>
    <t>¥214.53</t>
  </si>
  <si>
    <t>¥1,954.47</t>
  </si>
  <si>
    <t>703545359430</t>
  </si>
  <si>
    <t>4249762</t>
  </si>
  <si>
    <t>241142194</t>
  </si>
  <si>
    <t>槟城乔治市彩鸿酒店</t>
  </si>
  <si>
    <t>ZHU/JUNJIE|ZHANG/BO</t>
  </si>
  <si>
    <t>2023-12-07</t>
  </si>
  <si>
    <t>2023-12-08</t>
  </si>
  <si>
    <t>¥840.00</t>
  </si>
  <si>
    <t>2023-11-14 12:00:03</t>
  </si>
  <si>
    <t>superior double bed room</t>
  </si>
  <si>
    <t>703546973652</t>
  </si>
  <si>
    <t>4252785</t>
  </si>
  <si>
    <t>LU/XINGXING</t>
  </si>
  <si>
    <t>2024-02-15</t>
  </si>
  <si>
    <t>2024-02-18</t>
  </si>
  <si>
    <t>¥5,391.00</t>
  </si>
  <si>
    <t>2023-11-14 13:56:04</t>
  </si>
  <si>
    <t>703535389109</t>
  </si>
  <si>
    <t>4187098</t>
  </si>
  <si>
    <t>239975798</t>
  </si>
  <si>
    <t>尼波城市酒店</t>
  </si>
  <si>
    <t>ZHOU/YUN|JIN/DAN</t>
  </si>
  <si>
    <t>2023-11-03</t>
  </si>
  <si>
    <t>¥747.00</t>
  </si>
  <si>
    <t>¥80.63</t>
  </si>
  <si>
    <t>¥666.37</t>
  </si>
  <si>
    <t>Standard Double or Twin Room, Private Bathroom</t>
  </si>
  <si>
    <t>703535164494</t>
  </si>
  <si>
    <t>4187109</t>
  </si>
  <si>
    <t>CHAI/MINYI</t>
  </si>
  <si>
    <t>703545102616</t>
  </si>
  <si>
    <t>4249234</t>
  </si>
  <si>
    <t>197335907</t>
  </si>
  <si>
    <t>巴黎爱乐厅拉维莱特19号美居酒店</t>
  </si>
  <si>
    <t>YUAN/JING|CHEN/PEIZHONG</t>
  </si>
  <si>
    <t>¥928.00</t>
  </si>
  <si>
    <t>¥99.33</t>
  </si>
  <si>
    <t>¥828.67</t>
  </si>
  <si>
    <t>Classic Double Bed</t>
  </si>
  <si>
    <t>703546121217</t>
  </si>
  <si>
    <t>4251933</t>
  </si>
  <si>
    <t>221863055</t>
  </si>
  <si>
    <t>高雄喜达丝饭店</t>
  </si>
  <si>
    <t>LIN/HUIHUANG</t>
  </si>
  <si>
    <t>2023-11-25</t>
  </si>
  <si>
    <t>2023-11-26</t>
  </si>
  <si>
    <t>¥1,382.00</t>
  </si>
  <si>
    <t>2023-11-14 14:12:39</t>
  </si>
  <si>
    <t>Executive Double</t>
  </si>
  <si>
    <t>703542267782</t>
  </si>
  <si>
    <t>4229159</t>
  </si>
  <si>
    <t>197332970</t>
  </si>
  <si>
    <t>罗马机场希尔顿酒店</t>
  </si>
  <si>
    <t>zhou/chunzhi|zhou/mingqi|zhou/mingqi|chen/feng</t>
  </si>
  <si>
    <t>2024-02-14</t>
  </si>
  <si>
    <t>¥2,930.00</t>
  </si>
  <si>
    <t>2023-11-14 15:34:04</t>
  </si>
  <si>
    <t>Room, 1 King Bed</t>
  </si>
  <si>
    <t>703546917710</t>
  </si>
  <si>
    <t>4253866</t>
  </si>
  <si>
    <t>221854004</t>
  </si>
  <si>
    <t>洛杉矶国际机场/埃尔塞贡多索尼斯塔精选酒店</t>
  </si>
  <si>
    <t>ZHU/SHUSHU|WANG/RONGFU</t>
  </si>
  <si>
    <t>2023-12-11</t>
  </si>
  <si>
    <t>2023-12-15</t>
  </si>
  <si>
    <t>¥2,596.00</t>
  </si>
  <si>
    <t>Hearing Accessible King Room</t>
  </si>
  <si>
    <t>703545024457</t>
  </si>
  <si>
    <t>4249826</t>
  </si>
  <si>
    <t>197277839</t>
  </si>
  <si>
    <t>新加坡四季酒店</t>
  </si>
  <si>
    <t>CHEN/LIN</t>
  </si>
  <si>
    <t>2023-11-23</t>
  </si>
  <si>
    <t>¥10,776.00</t>
  </si>
  <si>
    <t>2023-11-14 17:43:48</t>
  </si>
  <si>
    <t>Deluxe Room, 1 King Bed</t>
  </si>
  <si>
    <t>703517110778</t>
  </si>
  <si>
    <t>4079937</t>
  </si>
  <si>
    <t>892125394</t>
  </si>
  <si>
    <t>贝斯特韦斯特拉查达酒店</t>
  </si>
  <si>
    <t>LI/XINYU</t>
  </si>
  <si>
    <t>2023-10-16</t>
  </si>
  <si>
    <t>2023-12-22</t>
  </si>
  <si>
    <t>2023-12-24</t>
  </si>
  <si>
    <t>¥1,126.00</t>
  </si>
  <si>
    <t>2023-11-14 18:42:12</t>
  </si>
  <si>
    <t>Superior Room 2 Single Beds</t>
  </si>
  <si>
    <t>703517559584</t>
  </si>
  <si>
    <t>4079755</t>
  </si>
  <si>
    <t>2023-12-23</t>
  </si>
  <si>
    <t>¥563.00</t>
  </si>
  <si>
    <t>2023-11-14 18:44:00</t>
  </si>
  <si>
    <t>703517255637</t>
  </si>
  <si>
    <t>4079768</t>
  </si>
  <si>
    <t>2023-12-25</t>
  </si>
  <si>
    <t>2023-11-14 18:53:36</t>
  </si>
  <si>
    <t>703546345545</t>
  </si>
  <si>
    <t>4253912</t>
  </si>
  <si>
    <t>197282162</t>
  </si>
  <si>
    <t>利奥酒店</t>
  </si>
  <si>
    <t>WANG/BOWEN|WEN/TIANQI</t>
  </si>
  <si>
    <t>2023-11-15</t>
  </si>
  <si>
    <t>¥660.00</t>
  </si>
  <si>
    <t>Superior King Room</t>
  </si>
  <si>
    <t>703546680043</t>
  </si>
  <si>
    <t>4255103</t>
  </si>
  <si>
    <t>820617796</t>
  </si>
  <si>
    <t>三井花园饭店银座五丁目</t>
  </si>
  <si>
    <t>jiang/yiqiu|xu/kecheng|ye/haichen|zhou/ting</t>
  </si>
  <si>
    <t>2023-11-28</t>
  </si>
  <si>
    <t>2023-12-03</t>
  </si>
  <si>
    <t>¥19,210.00</t>
  </si>
  <si>
    <t>moderate twin room - non-smoking</t>
  </si>
  <si>
    <t>703540184389</t>
  </si>
  <si>
    <t>4219389</t>
  </si>
  <si>
    <t>NI/XUEPENG</t>
  </si>
  <si>
    <t>¥1,274.00</t>
  </si>
  <si>
    <t>¥47.66</t>
  </si>
  <si>
    <t>¥1,226.34</t>
  </si>
  <si>
    <t>Hearing Accessible Guestroom Two Queens</t>
  </si>
  <si>
    <t>703546527133</t>
  </si>
  <si>
    <t>4255784</t>
  </si>
  <si>
    <t>197312936</t>
  </si>
  <si>
    <t>芭堤雅湾景酒店</t>
  </si>
  <si>
    <t>SHA/MING</t>
  </si>
  <si>
    <t>¥591.02</t>
  </si>
  <si>
    <t>2023-11-14 22:00:56</t>
  </si>
  <si>
    <t>Deluxe City View</t>
  </si>
  <si>
    <t>703545080982</t>
  </si>
  <si>
    <t>4245286</t>
  </si>
  <si>
    <t>703546396030</t>
  </si>
  <si>
    <t>4252929</t>
  </si>
  <si>
    <t>238553681</t>
  </si>
  <si>
    <t>罗博河度假村</t>
  </si>
  <si>
    <t>YING/JIAJIA|JIANG/JI</t>
  </si>
  <si>
    <t>2024-02-19</t>
  </si>
  <si>
    <t>2024-02-21</t>
  </si>
  <si>
    <t>¥794.00</t>
  </si>
  <si>
    <t>2023-11-14 23:00:02</t>
  </si>
  <si>
    <t>Forest View Room</t>
  </si>
  <si>
    <t>703546814520</t>
  </si>
  <si>
    <t>4252598</t>
  </si>
  <si>
    <t>197308973</t>
  </si>
  <si>
    <t>雅加达西普特拉酒店由瑞士贝尔酒店国际管理</t>
  </si>
  <si>
    <t>SHEN/YING</t>
  </si>
  <si>
    <t>2023-11-18</t>
  </si>
  <si>
    <t>¥746.00</t>
  </si>
  <si>
    <t>2023-11-15 00:00:02</t>
  </si>
  <si>
    <t>Deluxe Queen</t>
  </si>
  <si>
    <t>703546345549</t>
  </si>
  <si>
    <t>4252593</t>
  </si>
  <si>
    <t>hao/le</t>
  </si>
  <si>
    <t>2023-11-15 00:00:07</t>
  </si>
  <si>
    <t>703539828848</t>
  </si>
  <si>
    <t>4207474</t>
  </si>
  <si>
    <t>197304290</t>
  </si>
  <si>
    <t>大阪都喜来登酒店</t>
  </si>
  <si>
    <t>DAI/YU|YE/JING</t>
  </si>
  <si>
    <t>¥3,045.00</t>
  </si>
  <si>
    <t>¥314.85</t>
  </si>
  <si>
    <t>¥2,730.15</t>
  </si>
  <si>
    <t>Comfort Twin Room - Non Smoking</t>
  </si>
  <si>
    <t>703523512217</t>
  </si>
  <si>
    <t>4114101</t>
  </si>
  <si>
    <t>221835089</t>
  </si>
  <si>
    <t>香港逸东酒店</t>
  </si>
  <si>
    <t>XUE/CHAORAN</t>
  </si>
  <si>
    <t>2023-10-22</t>
  </si>
  <si>
    <t>¥7,364.00</t>
  </si>
  <si>
    <t>¥848.59</t>
  </si>
  <si>
    <t>¥6,515.41</t>
  </si>
  <si>
    <t>Eaton Double Room</t>
  </si>
  <si>
    <t>703531989234</t>
  </si>
  <si>
    <t>4156698</t>
  </si>
  <si>
    <t>240000311</t>
  </si>
  <si>
    <t>芙蓉皇家朱兰酒店</t>
  </si>
  <si>
    <t>ZHANG/ZHIWEN</t>
  </si>
  <si>
    <t>¥872.00</t>
  </si>
  <si>
    <t>¥122.00</t>
  </si>
  <si>
    <t>¥750.00</t>
  </si>
  <si>
    <t>Deluxe Room</t>
  </si>
  <si>
    <t>703538662308</t>
  </si>
  <si>
    <t>4205329</t>
  </si>
  <si>
    <t>238507904</t>
  </si>
  <si>
    <t>台北新板希尔顿酒店</t>
  </si>
  <si>
    <t>SUN/LEI</t>
  </si>
  <si>
    <t>¥3,591.00</t>
  </si>
  <si>
    <t>¥921.54</t>
  </si>
  <si>
    <t>¥2,669.46</t>
  </si>
  <si>
    <t>Twin Guest Room</t>
  </si>
  <si>
    <t>703545902534</t>
  </si>
  <si>
    <t>4245044</t>
  </si>
  <si>
    <t>197301128</t>
  </si>
  <si>
    <t>哥打京那巴鲁希尔顿酒店</t>
  </si>
  <si>
    <t>ZHONG/XIANZHAO</t>
  </si>
  <si>
    <t>¥705.00</t>
  </si>
  <si>
    <t>¥75.58</t>
  </si>
  <si>
    <t>¥629.42</t>
  </si>
  <si>
    <t>703545404640</t>
  </si>
  <si>
    <t>4247808</t>
  </si>
  <si>
    <t>203704607</t>
  </si>
  <si>
    <t>丽都巴黎酒店</t>
  </si>
  <si>
    <t>XU/ZIQING</t>
  </si>
  <si>
    <t>¥848.00</t>
  </si>
  <si>
    <t>¥110.38</t>
  </si>
  <si>
    <t>¥737.62</t>
  </si>
  <si>
    <t>703546260278</t>
  </si>
  <si>
    <t>4254634</t>
  </si>
  <si>
    <t>221838830</t>
  </si>
  <si>
    <t>香港轩尼斯酒店</t>
  </si>
  <si>
    <t>JIN/YUHUA</t>
  </si>
  <si>
    <t>¥1,364.00</t>
  </si>
  <si>
    <t>¥140.66</t>
  </si>
  <si>
    <t>¥1,223.34</t>
  </si>
  <si>
    <t>703545455606</t>
  </si>
  <si>
    <t>4250547</t>
  </si>
  <si>
    <t>221860136</t>
  </si>
  <si>
    <t>巴拉望科隆阳光酒店</t>
  </si>
  <si>
    <t>YU/LIRONG</t>
  </si>
  <si>
    <t>¥744.00</t>
  </si>
  <si>
    <t>¥134.00</t>
  </si>
  <si>
    <t>¥610.00</t>
  </si>
  <si>
    <t>703546239024</t>
  </si>
  <si>
    <t>4250896</t>
  </si>
  <si>
    <t>TANG/LI</t>
  </si>
  <si>
    <t>¥1,036.00</t>
  </si>
  <si>
    <t>¥106.69</t>
  </si>
  <si>
    <t>¥929.31</t>
  </si>
  <si>
    <t>703546038343</t>
  </si>
  <si>
    <t>4252931</t>
  </si>
  <si>
    <t>197277704</t>
  </si>
  <si>
    <t>巴厘岛康莱德酒店</t>
  </si>
  <si>
    <t>LIU/XINYU|YAN/RONGJING</t>
  </si>
  <si>
    <t>¥1,478.00</t>
  </si>
  <si>
    <t>¥270.64</t>
  </si>
  <si>
    <t>¥1,207.36</t>
  </si>
  <si>
    <t>Deluxe King Room with Pool View</t>
  </si>
  <si>
    <t>703500551532</t>
  </si>
  <si>
    <t>4002591</t>
  </si>
  <si>
    <t>199564724</t>
  </si>
  <si>
    <t>拉马布林度假酒店</t>
  </si>
  <si>
    <t>SHEN/QIYU</t>
  </si>
  <si>
    <t>2023-09-29</t>
  </si>
  <si>
    <t>¥1,504.00</t>
  </si>
  <si>
    <t>¥133.24</t>
  </si>
  <si>
    <t>¥1,370.76</t>
  </si>
  <si>
    <t>703518172505</t>
  </si>
  <si>
    <t>4084322</t>
  </si>
  <si>
    <t>199390637</t>
  </si>
  <si>
    <t>娜迦公寓</t>
  </si>
  <si>
    <t>HAN/HAN|WANG/JIAOYANG</t>
  </si>
  <si>
    <t>2023-10-17</t>
  </si>
  <si>
    <t>¥586.00</t>
  </si>
  <si>
    <t>¥88.78</t>
  </si>
  <si>
    <t>¥497.22</t>
  </si>
  <si>
    <t>deluxe room with balcony</t>
  </si>
  <si>
    <t>703529538661</t>
  </si>
  <si>
    <t>4148129</t>
  </si>
  <si>
    <t>806648011</t>
  </si>
  <si>
    <t>曼谷拉差达宜必思尚品酒店</t>
  </si>
  <si>
    <t>CHEN/JUAN|ZHOU/XIAOMEI</t>
  </si>
  <si>
    <t>¥854.00</t>
  </si>
  <si>
    <t>¥740.00</t>
  </si>
  <si>
    <t>703518405857</t>
  </si>
  <si>
    <t>4085241</t>
  </si>
  <si>
    <t>880397980</t>
  </si>
  <si>
    <t>普吉岛诺库酒店</t>
  </si>
  <si>
    <t>HAN/YIPIN|LEI/JIE</t>
  </si>
  <si>
    <t>¥5,854.00</t>
  </si>
  <si>
    <t>¥4,150.00</t>
  </si>
  <si>
    <t>Tree Villa</t>
  </si>
  <si>
    <t>703537278588</t>
  </si>
  <si>
    <t>4199577</t>
  </si>
  <si>
    <t>YANG/BO</t>
  </si>
  <si>
    <t>¥788.00</t>
  </si>
  <si>
    <t>¥68.00</t>
  </si>
  <si>
    <t>¥720.00</t>
  </si>
  <si>
    <t>703542864714</t>
  </si>
  <si>
    <t>4226293</t>
  </si>
  <si>
    <t>DENG/SHAN|LI/HUAN</t>
  </si>
  <si>
    <t>¥266.00</t>
  </si>
  <si>
    <t>¥470.00</t>
  </si>
  <si>
    <t>703542371364</t>
  </si>
  <si>
    <t>4232144</t>
  </si>
  <si>
    <t>236086757</t>
  </si>
  <si>
    <t>普里维兰达服务式住宅酒店</t>
  </si>
  <si>
    <t>LI/BINHENG|YIN/HONGFANG</t>
  </si>
  <si>
    <t>¥1,074.00</t>
  </si>
  <si>
    <t>¥154.38</t>
  </si>
  <si>
    <t>¥874.62</t>
  </si>
  <si>
    <t>deluxe room 1 queen bed</t>
  </si>
  <si>
    <t>703491196258</t>
  </si>
  <si>
    <t>3962716</t>
  </si>
  <si>
    <t>197311634</t>
  </si>
  <si>
    <t>安达曼海滩套房酒店</t>
  </si>
  <si>
    <t>LI/NI|WEN/XIUPING|LI/LING|WANG/XIAO|LI/XINGHU</t>
  </si>
  <si>
    <t>2023-09-20</t>
  </si>
  <si>
    <t>¥4,936.00</t>
  </si>
  <si>
    <t>¥322.78</t>
  </si>
  <si>
    <t>¥4,613.22</t>
  </si>
  <si>
    <t>2 BEDROOM FAMILY SUITE</t>
  </si>
  <si>
    <t>703542286325</t>
  </si>
  <si>
    <t>4231845</t>
  </si>
  <si>
    <t>871941501</t>
  </si>
  <si>
    <t>普吉岛邦涛的希尔顿花园酒店</t>
  </si>
  <si>
    <t>TIAN/DI|DENG/LEI</t>
  </si>
  <si>
    <t>¥1,352.00</t>
  </si>
  <si>
    <t>¥150.00</t>
  </si>
  <si>
    <t>¥1,202.00</t>
  </si>
  <si>
    <t>King Guest Room with Balcony</t>
  </si>
  <si>
    <t>703545554022</t>
  </si>
  <si>
    <t>4246042</t>
  </si>
  <si>
    <t>197587496</t>
  </si>
  <si>
    <t>曼谷湄南河畔华美达广场酒店</t>
  </si>
  <si>
    <t>CHEN/XUNMIN</t>
  </si>
  <si>
    <t>¥1,356.00</t>
  </si>
  <si>
    <t>¥146.00</t>
  </si>
  <si>
    <t>¥1,210.00</t>
  </si>
  <si>
    <t>Deluxe Twin Room with River View</t>
  </si>
  <si>
    <t>703545842972</t>
  </si>
  <si>
    <t>4247472</t>
  </si>
  <si>
    <t>OU/JIAMING|XIE/YUEMING</t>
  </si>
  <si>
    <t>¥678.00</t>
  </si>
  <si>
    <t>¥73.00</t>
  </si>
  <si>
    <t>¥605.00</t>
  </si>
  <si>
    <t>703545616723</t>
  </si>
  <si>
    <t>4247155</t>
  </si>
  <si>
    <t>197322185</t>
  </si>
  <si>
    <t>卡拉巴加丁薇姿普瑞酒店</t>
  </si>
  <si>
    <t>LIU/LIANG|PIAO/QINGBO</t>
  </si>
  <si>
    <t>¥498.00</t>
  </si>
  <si>
    <t>¥54.96</t>
  </si>
  <si>
    <t>¥443.04</t>
  </si>
  <si>
    <t>Superior Double Room</t>
  </si>
  <si>
    <t>703546719211</t>
  </si>
  <si>
    <t>4250862</t>
  </si>
  <si>
    <t>¥714.00</t>
  </si>
  <si>
    <t>703546908129</t>
  </si>
  <si>
    <t>4251675</t>
  </si>
  <si>
    <t>¥1,122.00</t>
  </si>
  <si>
    <t>¥244.58</t>
  </si>
  <si>
    <t>703546012275</t>
  </si>
  <si>
    <t>4256551</t>
  </si>
  <si>
    <t>197308883</t>
  </si>
  <si>
    <t>炭屋旅馆</t>
  </si>
  <si>
    <t>FANG/MINJIA|LUO/QING</t>
  </si>
  <si>
    <t>¥9,981.00</t>
  </si>
  <si>
    <t>2023-11-15 08:59:21</t>
  </si>
  <si>
    <t>Japanese Style Room</t>
  </si>
  <si>
    <t>703547090537</t>
  </si>
  <si>
    <t>4258185</t>
  </si>
  <si>
    <t>HUANG/XIN</t>
  </si>
  <si>
    <t>2023-11-24</t>
  </si>
  <si>
    <t>¥1,883.00</t>
  </si>
  <si>
    <t>2023-11-15 11:44:10</t>
  </si>
  <si>
    <t>moderate double room - non-smoking</t>
  </si>
  <si>
    <t>703546144476</t>
  </si>
  <si>
    <t>4256494</t>
  </si>
  <si>
    <t>197303129</t>
  </si>
  <si>
    <t>UHG阿索克素坤逸酒店</t>
  </si>
  <si>
    <t>JIN/BO|CUI/HAITAO</t>
  </si>
  <si>
    <t>¥1,569.00</t>
  </si>
  <si>
    <t>2023-11-15 13:00:04</t>
  </si>
  <si>
    <t>Deluxe Studio</t>
  </si>
  <si>
    <t>703520773877</t>
  </si>
  <si>
    <t>4099445</t>
  </si>
  <si>
    <t>197316749</t>
  </si>
  <si>
    <t>哈尔德米纳瓦酒店</t>
  </si>
  <si>
    <t>GUO/ZIJUN|GUO/ZHONGXIAO|XUE/MEI</t>
  </si>
  <si>
    <t>¥3,372.00</t>
  </si>
  <si>
    <t>¥731.56</t>
  </si>
  <si>
    <t>¥2,640.44</t>
  </si>
  <si>
    <t>Triple Room</t>
  </si>
  <si>
    <t>703532300422</t>
  </si>
  <si>
    <t>4161241</t>
  </si>
  <si>
    <t>197329766</t>
  </si>
  <si>
    <t>东京湾洲际酒店</t>
  </si>
  <si>
    <t>WANG/KALIN</t>
  </si>
  <si>
    <t>2023-12-06</t>
  </si>
  <si>
    <t>¥3,718.00</t>
  </si>
  <si>
    <t>2023-11-15 14:46:57</t>
  </si>
  <si>
    <t>2 Single Beds Superior Bay View Non-Smoking</t>
  </si>
  <si>
    <t>703547967657</t>
  </si>
  <si>
    <t>4259597</t>
  </si>
  <si>
    <t>197311640</t>
  </si>
  <si>
    <t>洞爷湖景乃之风度假酒店</t>
  </si>
  <si>
    <t>JIN/CHUNFANG|YU/HANXIONG</t>
  </si>
  <si>
    <t>2023-11-27</t>
  </si>
  <si>
    <t>¥2,833.00</t>
  </si>
  <si>
    <t>2023-11-15 15:49:21</t>
  </si>
  <si>
    <t>Nonokaze Club Building Deluxe Twin Room - Non-Smoking</t>
  </si>
  <si>
    <t>703547463139</t>
  </si>
  <si>
    <t>4260433</t>
  </si>
  <si>
    <t>ZHANG/TINGTING|YANG/SUYUAN</t>
  </si>
  <si>
    <t>¥3,022.00</t>
  </si>
  <si>
    <t>2023-11-15 17:55:13</t>
  </si>
  <si>
    <t>703547206794</t>
  </si>
  <si>
    <t>4259972</t>
  </si>
  <si>
    <t>197316470</t>
  </si>
  <si>
    <t>薄荷海滩俱乐部酒店</t>
  </si>
  <si>
    <t>ZHU/YAN|ZHU/ZHISHAN</t>
  </si>
  <si>
    <t>2023-12-21</t>
  </si>
  <si>
    <t>¥18,312.00</t>
  </si>
  <si>
    <t>2023-11-15 18:08:21</t>
  </si>
  <si>
    <t>703531628986</t>
  </si>
  <si>
    <t>4159850</t>
  </si>
  <si>
    <t>239998727</t>
  </si>
  <si>
    <t>吉隆坡蒲种希尔顿花园酒店</t>
  </si>
  <si>
    <t>CAI/ZHENKAI</t>
  </si>
  <si>
    <t>¥309.00</t>
  </si>
  <si>
    <t>¥43.88</t>
  </si>
  <si>
    <t>¥265.12</t>
  </si>
  <si>
    <t>double king size bed</t>
  </si>
  <si>
    <t>703547795566</t>
  </si>
  <si>
    <t>197297204</t>
  </si>
  <si>
    <t>迪拜世界贸易中心公寓酒店</t>
  </si>
  <si>
    <t>ZHANG/ZHIPENG</t>
  </si>
  <si>
    <t>¥4,192.00</t>
  </si>
  <si>
    <t>2023-11-15 22:40:34</t>
  </si>
  <si>
    <t>Executive 1 Bedroom Apartment</t>
  </si>
  <si>
    <t>703547251699</t>
  </si>
  <si>
    <t>4262743</t>
  </si>
  <si>
    <t>197313062</t>
  </si>
  <si>
    <t>大阪心斋桥NEST酒店</t>
  </si>
  <si>
    <t>GU/YAN|SHAO/JIXIN</t>
  </si>
  <si>
    <t>¥1,580.00</t>
  </si>
  <si>
    <t>2023-11-15 23:33:02</t>
  </si>
  <si>
    <t>703547606283</t>
  </si>
  <si>
    <t>4262871</t>
  </si>
  <si>
    <t>197323211</t>
  </si>
  <si>
    <t>THE 皇家花园酒店 ICONIC 东京汐留</t>
  </si>
  <si>
    <t>YU/CHANGZHE|ZHANG/YIRAN</t>
  </si>
  <si>
    <t>¥10,076.00</t>
  </si>
  <si>
    <t>2023-11-15 23:55:32</t>
  </si>
  <si>
    <t>Standard Twin (Standard floor)</t>
  </si>
  <si>
    <t>703548585758</t>
  </si>
  <si>
    <t>4263204</t>
  </si>
  <si>
    <t>821396167</t>
  </si>
  <si>
    <t>土豆头套房和一室公寓</t>
  </si>
  <si>
    <t>HUANG/JIAXIN</t>
  </si>
  <si>
    <t>2024-01-10</t>
  </si>
  <si>
    <t>2024-01-11</t>
  </si>
  <si>
    <t>¥4,321.00</t>
  </si>
  <si>
    <t>2023-11-16 02:32:33</t>
  </si>
  <si>
    <t>Island Suite</t>
  </si>
  <si>
    <t>703548315483</t>
  </si>
  <si>
    <t>4263209</t>
  </si>
  <si>
    <t>2023-11-16 02:41:30</t>
  </si>
  <si>
    <t>703548279299</t>
  </si>
  <si>
    <t>4263235</t>
  </si>
  <si>
    <t>197319593</t>
  </si>
  <si>
    <t>大阪东急REI酒店</t>
  </si>
  <si>
    <t>LI/HONGBING|MA/SONGNING</t>
  </si>
  <si>
    <t>¥1,143.00</t>
  </si>
  <si>
    <t>2023-11-16 03:15:43</t>
  </si>
  <si>
    <t>triple standard</t>
  </si>
  <si>
    <t>703519469988</t>
  </si>
  <si>
    <t>4092295</t>
  </si>
  <si>
    <t>221865938</t>
  </si>
  <si>
    <t>首尔麻浦格莱德酒店</t>
  </si>
  <si>
    <t>JIN/JIAYI|ZHONG/WEN</t>
  </si>
  <si>
    <t>2023-10-18</t>
  </si>
  <si>
    <t>¥4,436.00</t>
  </si>
  <si>
    <t>¥977.52</t>
  </si>
  <si>
    <t>¥3,458.48</t>
  </si>
  <si>
    <t>Deluxe Double</t>
  </si>
  <si>
    <t>703539657568</t>
  </si>
  <si>
    <t>4208216</t>
  </si>
  <si>
    <t>ZOU/RUI|DING/YUAN</t>
  </si>
  <si>
    <t>¥916.00</t>
  </si>
  <si>
    <t>¥172.00</t>
  </si>
  <si>
    <t>703541388862</t>
  </si>
  <si>
    <t>4223938</t>
  </si>
  <si>
    <t>820698259</t>
  </si>
  <si>
    <t>秃山史戴兹酒店</t>
  </si>
  <si>
    <t>HE/XIANGYANG</t>
  </si>
  <si>
    <t>¥1,680.00</t>
  </si>
  <si>
    <t>¥540.15</t>
  </si>
  <si>
    <t>¥1,139.85</t>
  </si>
  <si>
    <t>Standard Twin Room with Shower Booth</t>
  </si>
  <si>
    <t>703545764318</t>
  </si>
  <si>
    <t>4250632</t>
  </si>
  <si>
    <t>DUAN/CHAOXI</t>
  </si>
  <si>
    <t>¥677.00</t>
  </si>
  <si>
    <t>¥260.00</t>
  </si>
  <si>
    <t>703522388707</t>
  </si>
  <si>
    <t>4107137</t>
  </si>
  <si>
    <t>197336990</t>
  </si>
  <si>
    <t>湾景国际度假酒店</t>
  </si>
  <si>
    <t>PENG/WEIBING|QIN/JIQING</t>
  </si>
  <si>
    <t>¥252.00</t>
  </si>
  <si>
    <t>¥207.00</t>
  </si>
  <si>
    <t>superior twin bed room</t>
  </si>
  <si>
    <t>703538474142</t>
  </si>
  <si>
    <t>4201094</t>
  </si>
  <si>
    <t>221888795</t>
  </si>
  <si>
    <t>英皇骏景酒店</t>
  </si>
  <si>
    <t>GAN/FEN</t>
  </si>
  <si>
    <t>¥1,964.00</t>
  </si>
  <si>
    <t>¥138.44</t>
  </si>
  <si>
    <t>¥1,734.56</t>
  </si>
  <si>
    <t>Superior Double or Twin Room</t>
  </si>
  <si>
    <t>¥91.00</t>
  </si>
  <si>
    <t>703526083962</t>
  </si>
  <si>
    <t>4127309</t>
  </si>
  <si>
    <t>221861708</t>
  </si>
  <si>
    <t>香港富豪九龙酒店</t>
  </si>
  <si>
    <t>LI/CHUANGPING|LIVIRIYAPRAPHA/WANSITA</t>
  </si>
  <si>
    <t>2023-10-25</t>
  </si>
  <si>
    <t>¥5,972.00</t>
  </si>
  <si>
    <t>¥567.42</t>
  </si>
  <si>
    <t>¥5,404.58</t>
  </si>
  <si>
    <t>Guest Family Room</t>
  </si>
  <si>
    <t>703525220992</t>
  </si>
  <si>
    <t>4124138</t>
  </si>
  <si>
    <t>ZHANG/WEIKAI|YU/LING</t>
  </si>
  <si>
    <t>2023-10-24</t>
  </si>
  <si>
    <t>¥952.00</t>
  </si>
  <si>
    <t>¥828.00</t>
  </si>
  <si>
    <t>703538598243</t>
  </si>
  <si>
    <t>4201375</t>
  </si>
  <si>
    <t>LIN/FEI|WU/CHULEI</t>
  </si>
  <si>
    <t>¥3,480.00</t>
  </si>
  <si>
    <t>¥388.00</t>
  </si>
  <si>
    <t>¥3,092.00</t>
  </si>
  <si>
    <t>city oasis king room</t>
  </si>
  <si>
    <t>703541884445</t>
  </si>
  <si>
    <t>4225310</t>
  </si>
  <si>
    <t>CHEN/HONG</t>
  </si>
  <si>
    <t>¥3,186.00</t>
  </si>
  <si>
    <t>¥459.00</t>
  </si>
  <si>
    <t>¥2,727.00</t>
  </si>
  <si>
    <t>703538919700</t>
  </si>
  <si>
    <t>4200917</t>
  </si>
  <si>
    <t>NIU/MINGJUAN</t>
  </si>
  <si>
    <t>¥1,332.00</t>
  </si>
  <si>
    <t>¥271.00</t>
  </si>
  <si>
    <t>¥1,061.00</t>
  </si>
  <si>
    <t>703539410530</t>
  </si>
  <si>
    <t>4212635</t>
  </si>
  <si>
    <t>JIA/ZY</t>
  </si>
  <si>
    <t>¥1,183.00</t>
  </si>
  <si>
    <t>703537501319</t>
  </si>
  <si>
    <t>4195871</t>
  </si>
  <si>
    <t>NA/SEN</t>
  </si>
  <si>
    <t>¥281.00</t>
  </si>
  <si>
    <t>703538121491</t>
  </si>
  <si>
    <t>4201893</t>
  </si>
  <si>
    <t>LIU/YAHUI</t>
  </si>
  <si>
    <t>¥1,379.00</t>
  </si>
  <si>
    <t>¥268.00</t>
  </si>
  <si>
    <t>¥1,111.00</t>
  </si>
  <si>
    <t>703543978463</t>
  </si>
  <si>
    <t>4238528</t>
  </si>
  <si>
    <t>PENG/JINNI</t>
  </si>
  <si>
    <t>¥4,396.00</t>
  </si>
  <si>
    <t>¥245.52</t>
  </si>
  <si>
    <t>¥4,150.48</t>
  </si>
  <si>
    <t>703545625110</t>
  </si>
  <si>
    <t>4246990</t>
  </si>
  <si>
    <t>CAI/PEISI|LIU/WENCHUN</t>
  </si>
  <si>
    <t>¥3,188.00</t>
  </si>
  <si>
    <t>¥461.00</t>
  </si>
  <si>
    <t>703542300572</t>
  </si>
  <si>
    <t>4231496</t>
  </si>
  <si>
    <t>ZHOU/MINGLIN|GUO/MIN</t>
  </si>
  <si>
    <t>¥836.00</t>
  </si>
  <si>
    <t>¥218.00</t>
  </si>
  <si>
    <t>¥618.00</t>
  </si>
  <si>
    <t>premier king room with sea view</t>
  </si>
  <si>
    <t>703526400365</t>
  </si>
  <si>
    <t>4126808</t>
  </si>
  <si>
    <t>197311064</t>
  </si>
  <si>
    <t>哥打京那巴鲁皇宫酒店</t>
  </si>
  <si>
    <t>WANG/FEI|ZHU/WEIWEI</t>
  </si>
  <si>
    <t>¥690.00</t>
  </si>
  <si>
    <t>¥110.00</t>
  </si>
  <si>
    <t>¥580.00</t>
  </si>
  <si>
    <t>703547501622</t>
  </si>
  <si>
    <t>4259473</t>
  </si>
  <si>
    <t>XU/YURU|QIN/QIONG</t>
  </si>
  <si>
    <t>¥4,048.00</t>
  </si>
  <si>
    <t>¥1,284.88</t>
  </si>
  <si>
    <t>¥2,763.12</t>
  </si>
  <si>
    <t>Medium Twin Room</t>
  </si>
  <si>
    <t>703524521299</t>
  </si>
  <si>
    <t>4115791</t>
  </si>
  <si>
    <t>GUO/ZELAN</t>
  </si>
  <si>
    <t>¥2,588.00</t>
  </si>
  <si>
    <t>¥2,200.00</t>
  </si>
  <si>
    <t>Deluxe Twin Room with Sea View</t>
  </si>
  <si>
    <t>703539353084</t>
  </si>
  <si>
    <t>4208560</t>
  </si>
  <si>
    <t>¥164.00</t>
  </si>
  <si>
    <t>¥522.00</t>
  </si>
  <si>
    <t>703543553653</t>
  </si>
  <si>
    <t>4234455</t>
  </si>
  <si>
    <t>197293382</t>
  </si>
  <si>
    <t>曼谷格蓝总统饭店</t>
  </si>
  <si>
    <t>KANG/KANGPING</t>
  </si>
  <si>
    <t>¥1,935.00</t>
  </si>
  <si>
    <t>¥245.00</t>
  </si>
  <si>
    <t>¥1,690.00</t>
  </si>
  <si>
    <t>Grand Superior king Room</t>
  </si>
  <si>
    <t>703543340279</t>
  </si>
  <si>
    <t>4238353</t>
  </si>
  <si>
    <t>CHEN/QIHONG</t>
  </si>
  <si>
    <t>¥538.00</t>
  </si>
  <si>
    <t>703544280334</t>
  </si>
  <si>
    <t>4244120</t>
  </si>
  <si>
    <t>197287985</t>
  </si>
  <si>
    <t>曼谷阿尔梅洛兹酒店 - 主要清真饭店</t>
  </si>
  <si>
    <t>ZHENG/MINHONG</t>
  </si>
  <si>
    <t>¥1,800.00</t>
  </si>
  <si>
    <t>¥194.76</t>
  </si>
  <si>
    <t>¥1,605.24</t>
  </si>
  <si>
    <t>Superior Twin Bed</t>
  </si>
  <si>
    <t>703544523875</t>
  </si>
  <si>
    <t>4240655</t>
  </si>
  <si>
    <t>197292968</t>
  </si>
  <si>
    <t>曼谷是隆假日酒店 - IHG 旗下酒店</t>
  </si>
  <si>
    <t>WEI/RONGBIN</t>
  </si>
  <si>
    <t>¥1,809.00</t>
  </si>
  <si>
    <t>¥249.00</t>
  </si>
  <si>
    <t>¥1,560.00</t>
  </si>
  <si>
    <t>703546080073</t>
  </si>
  <si>
    <t>4252548</t>
  </si>
  <si>
    <t>WANG/XINXIN|ZHANG/QI</t>
  </si>
  <si>
    <t>¥1,169.00</t>
  </si>
  <si>
    <t>¥699.00</t>
  </si>
  <si>
    <t>703546392072</t>
  </si>
  <si>
    <t>4254280</t>
  </si>
  <si>
    <t>197295347</t>
  </si>
  <si>
    <t>金玉素万那普酒店</t>
  </si>
  <si>
    <t>LIU/HUIZONG|ANOS/SHERYL</t>
  </si>
  <si>
    <t>¥400.00</t>
  </si>
  <si>
    <t>¥56.00</t>
  </si>
  <si>
    <t>¥344.00</t>
  </si>
  <si>
    <t>703547945444</t>
  </si>
  <si>
    <t>4257917</t>
  </si>
  <si>
    <t>HUANG/CHUABO|ZHOU/LINGYUE</t>
  </si>
  <si>
    <t>¥841.00</t>
  </si>
  <si>
    <t>¥371.00</t>
  </si>
  <si>
    <t>703547721063</t>
  </si>
  <si>
    <t>4258604</t>
  </si>
  <si>
    <t>¥1,214.00</t>
  </si>
  <si>
    <t>¥239.06</t>
  </si>
  <si>
    <t>¥974.94</t>
  </si>
  <si>
    <t>703545749545</t>
  </si>
  <si>
    <t>4249720</t>
  </si>
  <si>
    <t>WANG/SHUANGAHUANG|LI/ZI</t>
  </si>
  <si>
    <t>2023-12-05</t>
  </si>
  <si>
    <t>¥319.00</t>
  </si>
  <si>
    <t>¥269.01</t>
  </si>
  <si>
    <t>2023-11-16 08:43:56</t>
  </si>
  <si>
    <t>¥49.99</t>
  </si>
  <si>
    <t>¥6.89</t>
  </si>
  <si>
    <t>¥43.10</t>
  </si>
  <si>
    <t>Deluxe Double Room with City View</t>
  </si>
  <si>
    <t>703544485147</t>
  </si>
  <si>
    <t>4241527</t>
  </si>
  <si>
    <t>240073940</t>
  </si>
  <si>
    <t>札幌王子酒店</t>
  </si>
  <si>
    <t>ZHANG/HUIYING|ZHANG/YIYI</t>
  </si>
  <si>
    <t>2023-12-02</t>
  </si>
  <si>
    <t>¥1,022.00</t>
  </si>
  <si>
    <t>2023-11-16 10:11:20</t>
  </si>
  <si>
    <t>Superior Twin Room</t>
  </si>
  <si>
    <t>703547758779</t>
  </si>
  <si>
    <t>4262785</t>
  </si>
  <si>
    <t>197294984</t>
  </si>
  <si>
    <t>苏梅岛思拉瓦迪度假酒店</t>
  </si>
  <si>
    <t>DU/XIANGDONG</t>
  </si>
  <si>
    <t>2023-11-19</t>
  </si>
  <si>
    <t>2023-11-20</t>
  </si>
  <si>
    <t>¥3,000.00</t>
  </si>
  <si>
    <t>2023-11-16 10:37:44</t>
  </si>
  <si>
    <t>2 Bedroom Oceanfront Duplex Pool Villa Non Smoking</t>
  </si>
  <si>
    <t>703544634845</t>
  </si>
  <si>
    <t>4241531</t>
  </si>
  <si>
    <t>GAO/QUN|MENG/DANDAN</t>
  </si>
  <si>
    <t>2023-11-16 10:40:46</t>
  </si>
  <si>
    <t>703547521874</t>
  </si>
  <si>
    <t>4260287</t>
  </si>
  <si>
    <t>ZHANG/YINGYING|XIE/XIUFEN</t>
  </si>
  <si>
    <t>2024-01-28</t>
  </si>
  <si>
    <t>¥1,694.00</t>
  </si>
  <si>
    <t>2023-11-16 12:25:08</t>
  </si>
  <si>
    <t>Twin Executive Room</t>
  </si>
  <si>
    <t>703545155437</t>
  </si>
  <si>
    <t>4245648</t>
  </si>
  <si>
    <t>859413311</t>
  </si>
  <si>
    <t>历山酒店</t>
  </si>
  <si>
    <t>LIU/JINXIN|LIU/HAOXIAN</t>
  </si>
  <si>
    <t>¥1,033.00</t>
  </si>
  <si>
    <t>2023-11-16 13:06:57</t>
  </si>
  <si>
    <t>Diamond Room</t>
  </si>
  <si>
    <t>703534505613</t>
  </si>
  <si>
    <t>4177940</t>
  </si>
  <si>
    <t>197295308</t>
  </si>
  <si>
    <t>慕尼黑铂尔曼酒店</t>
  </si>
  <si>
    <t>FU/SHUAI</t>
  </si>
  <si>
    <t>¥5,804.00</t>
  </si>
  <si>
    <t>¥624.39</t>
  </si>
  <si>
    <t>¥5,179.61</t>
  </si>
  <si>
    <t>Superior Room With 2 Single Size Beds</t>
  </si>
  <si>
    <t>703548340525</t>
  </si>
  <si>
    <t>4265294</t>
  </si>
  <si>
    <t>CHEN/BING</t>
  </si>
  <si>
    <t>¥1,321.00</t>
  </si>
  <si>
    <t>2023-11-16 14:04:16</t>
  </si>
  <si>
    <t>703548393567</t>
  </si>
  <si>
    <t>4265816</t>
  </si>
  <si>
    <t>Yang/binbin|Gu/Li|Zhou/Xiaolan|Tu/Xinggang</t>
  </si>
  <si>
    <t>¥3,150.00</t>
  </si>
  <si>
    <t>2023-11-16 15:49:24</t>
  </si>
  <si>
    <t>703548511089</t>
  </si>
  <si>
    <t>4265609</t>
  </si>
  <si>
    <t>203704580</t>
  </si>
  <si>
    <t>济州市中心酒店</t>
  </si>
  <si>
    <t>YANG/JU</t>
  </si>
  <si>
    <t>¥4,292.00</t>
  </si>
  <si>
    <t>2023-11-16 16:28:49</t>
  </si>
  <si>
    <t>703548021528</t>
  </si>
  <si>
    <t>4266173</t>
  </si>
  <si>
    <t>197293184</t>
  </si>
  <si>
    <t>曼谷班达拉西隆套房酒店</t>
  </si>
  <si>
    <t>GAO/JINGMING</t>
  </si>
  <si>
    <t>¥560.00</t>
  </si>
  <si>
    <t>2023-11-16 17:07:52</t>
  </si>
  <si>
    <t>1 Bedroom Suite</t>
  </si>
  <si>
    <t>703548511569</t>
  </si>
  <si>
    <t>4266149</t>
  </si>
  <si>
    <t>875631262</t>
  </si>
  <si>
    <t>济州咸德黄金郁金香酒店</t>
  </si>
  <si>
    <t>WANG/BEIBEI</t>
  </si>
  <si>
    <t>¥651.00</t>
  </si>
  <si>
    <t>2023-11-16 18:00:30</t>
  </si>
  <si>
    <t>Deluxe Twin Room (Ocean View)</t>
  </si>
  <si>
    <t>703535192690</t>
  </si>
  <si>
    <t>4182780</t>
  </si>
  <si>
    <t>197317493</t>
  </si>
  <si>
    <t>西铁克鲁姆博多酒店</t>
  </si>
  <si>
    <t>CHEN/YIJING</t>
  </si>
  <si>
    <t>¥962.00</t>
  </si>
  <si>
    <t>2023-11-16 18:05:59</t>
  </si>
  <si>
    <t>Double Room with Semi Double Bed-Non-Smoking</t>
  </si>
  <si>
    <t>703548168501</t>
  </si>
  <si>
    <t>4266400</t>
  </si>
  <si>
    <t>197276378</t>
  </si>
  <si>
    <t>大阪肥后桥丽嘉广场酒店</t>
  </si>
  <si>
    <t>CHEN/LINPING|LYU/CHENFEI</t>
  </si>
  <si>
    <t>¥1,180.00</t>
  </si>
  <si>
    <t>2023-11-16 18:34:04</t>
  </si>
  <si>
    <t>Double - Non-Smoking</t>
  </si>
  <si>
    <t>703548385370</t>
  </si>
  <si>
    <t>4266696</t>
  </si>
  <si>
    <t>239071646</t>
  </si>
  <si>
    <t>中央公园理事酒店</t>
  </si>
  <si>
    <t>CAI/TAO</t>
  </si>
  <si>
    <t>2023-11-21</t>
  </si>
  <si>
    <t>¥1,874.00</t>
  </si>
  <si>
    <t>703548369479</t>
  </si>
  <si>
    <t>4266869</t>
  </si>
  <si>
    <t>LI/WEIFANG</t>
  </si>
  <si>
    <t>2023-11-16 21:00:02</t>
  </si>
  <si>
    <t>703548856384</t>
  </si>
  <si>
    <t>4264461</t>
  </si>
  <si>
    <t>197292056</t>
  </si>
  <si>
    <t>东急STAY银座</t>
  </si>
  <si>
    <t>HUA/YUE</t>
  </si>
  <si>
    <t>2023-11-16 22:00:12</t>
  </si>
  <si>
    <t>703540923066</t>
  </si>
  <si>
    <t>4216152</t>
  </si>
  <si>
    <t>197323970</t>
  </si>
  <si>
    <t>渔人码头RIU广场酒店</t>
  </si>
  <si>
    <t>WU/BINBIN|LYU/HANBAI</t>
  </si>
  <si>
    <t>2024-02-10</t>
  </si>
  <si>
    <t>2024-02-12</t>
  </si>
  <si>
    <t>¥2,338.00</t>
  </si>
  <si>
    <t>2023-11-16 22:29:55</t>
  </si>
  <si>
    <t>Deluxe Two Queen Room</t>
  </si>
  <si>
    <t>703549902877</t>
  </si>
  <si>
    <t>871138278</t>
  </si>
  <si>
    <t>B2曼谷辉煌酒店</t>
  </si>
  <si>
    <t>ZHU/JIAJIA</t>
  </si>
  <si>
    <t>¥514.64</t>
  </si>
  <si>
    <t>2023-11-17 01:16:54</t>
  </si>
  <si>
    <t>703549880192</t>
  </si>
  <si>
    <t>4267855</t>
  </si>
  <si>
    <t>197282081</t>
  </si>
  <si>
    <t>济州岛阳光酒店</t>
  </si>
  <si>
    <t>LIU/TINGTING|WEI/XIAOMIN</t>
  </si>
  <si>
    <t>¥2,398.00</t>
  </si>
  <si>
    <t>2023-11-17 04:06:32</t>
  </si>
  <si>
    <t>standard Twin room</t>
  </si>
  <si>
    <t>703536885540</t>
  </si>
  <si>
    <t>4189831</t>
  </si>
  <si>
    <t>881907115</t>
  </si>
  <si>
    <t>京都 梅小路 花伝抄</t>
  </si>
  <si>
    <t>ZHAO/MENGYI|XU/LIDA</t>
  </si>
  <si>
    <t>¥9,668.00</t>
  </si>
  <si>
    <t>¥914.20</t>
  </si>
  <si>
    <t>¥8,317.80</t>
  </si>
  <si>
    <t>Double with Shower booth only</t>
  </si>
  <si>
    <t>¥436.00</t>
  </si>
  <si>
    <t>703541406626</t>
  </si>
  <si>
    <t>4224375</t>
  </si>
  <si>
    <t>GE/MENG</t>
  </si>
  <si>
    <t>¥513.00</t>
  </si>
  <si>
    <t>¥141.00</t>
  </si>
  <si>
    <t>703539221513</t>
  </si>
  <si>
    <t>4208084</t>
  </si>
  <si>
    <t>XING/HUIJUN|WANG/MENGYU</t>
  </si>
  <si>
    <t>¥1,840.00</t>
  </si>
  <si>
    <t>¥352.00</t>
  </si>
  <si>
    <t>¥1,488.00</t>
  </si>
  <si>
    <t>703541445472</t>
  </si>
  <si>
    <t>4220440</t>
  </si>
  <si>
    <t>893232135</t>
  </si>
  <si>
    <t>新济州酒店</t>
  </si>
  <si>
    <t>LIU/TINGTING</t>
  </si>
  <si>
    <t>¥1,032.00</t>
  </si>
  <si>
    <t>¥182.08</t>
  </si>
  <si>
    <t>¥849.92</t>
  </si>
  <si>
    <t>703536088381</t>
  </si>
  <si>
    <t>4193589</t>
  </si>
  <si>
    <t>LIU/SHANSHAN</t>
  </si>
  <si>
    <t>¥834.00</t>
  </si>
  <si>
    <t>¥90.00</t>
  </si>
  <si>
    <t>703536159456</t>
  </si>
  <si>
    <t>4192835</t>
  </si>
  <si>
    <t>ZHU/JINGTAO|JIANG/ZHIHAN</t>
  </si>
  <si>
    <t>¥906.00</t>
  </si>
  <si>
    <t>¥168.00</t>
  </si>
  <si>
    <t>¥738.00</t>
  </si>
  <si>
    <t>703541507358</t>
  </si>
  <si>
    <t>4221162</t>
  </si>
  <si>
    <t>197292068</t>
  </si>
  <si>
    <t>东京第一酒店</t>
  </si>
  <si>
    <t>SUN/LIANG|FANG/SHIMING</t>
  </si>
  <si>
    <t>¥20,472.00</t>
  </si>
  <si>
    <t>¥2,030.18</t>
  </si>
  <si>
    <t>¥18,441.82</t>
  </si>
  <si>
    <t>Superior Twin Room, Non Smoking</t>
  </si>
  <si>
    <t>703546700236</t>
  </si>
  <si>
    <t>4250872</t>
  </si>
  <si>
    <t>875630599</t>
  </si>
  <si>
    <t>亚洲酒店-济州</t>
  </si>
  <si>
    <t>LING/XINGXIA|LU/PIAOYAN</t>
  </si>
  <si>
    <t>¥1,953.00</t>
  </si>
  <si>
    <t>¥210.00</t>
  </si>
  <si>
    <t>¥1,743.00</t>
  </si>
  <si>
    <t>Deluxe Triple Room</t>
  </si>
  <si>
    <t>703548138374</t>
  </si>
  <si>
    <t>4266322</t>
  </si>
  <si>
    <t>236062970</t>
  </si>
  <si>
    <t>SUI神田酒店 by ABEST</t>
  </si>
  <si>
    <t>LIAO/XIAOJIE|SONG/TIANTIAN</t>
  </si>
  <si>
    <t>¥1,671.00</t>
  </si>
  <si>
    <t>¥172.01</t>
  </si>
  <si>
    <t>¥1,498.99</t>
  </si>
  <si>
    <t>703517288472</t>
  </si>
  <si>
    <t>4080256</t>
  </si>
  <si>
    <t>221850911</t>
  </si>
  <si>
    <t>富豪香港酒店</t>
  </si>
  <si>
    <t>XIE/QIONG</t>
  </si>
  <si>
    <t>¥3,280.00</t>
  </si>
  <si>
    <t>¥395.86</t>
  </si>
  <si>
    <t>¥2,884.14</t>
  </si>
  <si>
    <t>703538747649</t>
  </si>
  <si>
    <t>4201140</t>
  </si>
  <si>
    <t>¥2,376.00</t>
  </si>
  <si>
    <t>¥550.44</t>
  </si>
  <si>
    <t>703512151150</t>
  </si>
  <si>
    <t>4055046</t>
  </si>
  <si>
    <t>197293949</t>
  </si>
  <si>
    <t>云顶世界 - 第一大酒店</t>
  </si>
  <si>
    <t>ZHOU/WENMIN|ZHOU/WENJIA</t>
  </si>
  <si>
    <t>2023-10-11</t>
  </si>
  <si>
    <t>¥1,124.00</t>
  </si>
  <si>
    <t>¥103.07</t>
  </si>
  <si>
    <t>¥1,020.93</t>
  </si>
  <si>
    <t>Y5 Deluxe Room</t>
  </si>
  <si>
    <t>703545408798</t>
  </si>
  <si>
    <t>4250199</t>
  </si>
  <si>
    <t>197333777</t>
  </si>
  <si>
    <t>温福德娱乐场酒店</t>
  </si>
  <si>
    <t>WANG/YUAN</t>
  </si>
  <si>
    <t>¥729.00</t>
  </si>
  <si>
    <t>¥111.00</t>
  </si>
  <si>
    <t>703548315013</t>
  </si>
  <si>
    <t>4263331</t>
  </si>
  <si>
    <t>221839718</t>
  </si>
  <si>
    <t>澳门金龙酒店</t>
  </si>
  <si>
    <t>CHEN/LIDONG</t>
  </si>
  <si>
    <t>¥727.00</t>
  </si>
  <si>
    <t>¥97.51</t>
  </si>
  <si>
    <t>¥629.49</t>
  </si>
  <si>
    <t>DOUBLE STANDARD</t>
  </si>
  <si>
    <t>703546813742</t>
  </si>
  <si>
    <t>4255796</t>
  </si>
  <si>
    <t>197316698</t>
  </si>
  <si>
    <t>槟城希尔顿逸林度假酒店</t>
  </si>
  <si>
    <t>CHE/YIMING</t>
  </si>
  <si>
    <t>¥425.00</t>
  </si>
  <si>
    <t>¥64.93</t>
  </si>
  <si>
    <t>¥360.07</t>
  </si>
  <si>
    <t>Deluxe King Room With Balcony</t>
  </si>
  <si>
    <t>703512043799</t>
  </si>
  <si>
    <t>4055842</t>
  </si>
  <si>
    <t>881665300</t>
  </si>
  <si>
    <t>HUANG/GUANGMIN|LIN/YANGLIU|XIA/CHUNCHUN|ZHOU/BIN</t>
  </si>
  <si>
    <t>¥1,496.00</t>
  </si>
  <si>
    <t>¥1,228.00</t>
  </si>
  <si>
    <t>703547032038</t>
  </si>
  <si>
    <t>4260013</t>
  </si>
  <si>
    <t>876865903</t>
  </si>
  <si>
    <t>林塔斯白金酒店</t>
  </si>
  <si>
    <t>BEN/YANG</t>
  </si>
  <si>
    <t>¥291.00</t>
  </si>
  <si>
    <t>¥21.00</t>
  </si>
  <si>
    <t>¥270.00</t>
  </si>
  <si>
    <t>703541598791</t>
  </si>
  <si>
    <t>4225291</t>
  </si>
  <si>
    <t>HUANG/MENGYI|TANG/SHI</t>
  </si>
  <si>
    <t>¥3,524.00</t>
  </si>
  <si>
    <t>¥1,184.00</t>
  </si>
  <si>
    <t>¥2,340.00</t>
  </si>
  <si>
    <t>703545531795</t>
  </si>
  <si>
    <t>4246715</t>
  </si>
  <si>
    <t>197301653</t>
  </si>
  <si>
    <t>曼谷素旺那普机场诺富特酒店</t>
  </si>
  <si>
    <t>YANG/YUNBO|WANG/SHUN</t>
  </si>
  <si>
    <t>¥3,312.00</t>
  </si>
  <si>
    <t>¥300.00</t>
  </si>
  <si>
    <t>¥3,012.00</t>
  </si>
  <si>
    <t>703545852606</t>
  </si>
  <si>
    <t>4245059</t>
  </si>
  <si>
    <t>¥283.00</t>
  </si>
  <si>
    <t>703547519121</t>
  </si>
  <si>
    <t>4257752</t>
  </si>
  <si>
    <t>221851265</t>
  </si>
  <si>
    <t>普吉市宜必思尚品酒店</t>
  </si>
  <si>
    <t>XU/MIN|JIANG/SHASHA</t>
  </si>
  <si>
    <t>¥58.00</t>
  </si>
  <si>
    <t>¥502.00</t>
  </si>
  <si>
    <t>703548964347</t>
  </si>
  <si>
    <t>4264941</t>
  </si>
  <si>
    <t>892125808</t>
  </si>
  <si>
    <t>贝斯特韦斯特乍都乍酒店</t>
  </si>
  <si>
    <t>DUAN/SIHAN|ZHANG/SULING</t>
  </si>
  <si>
    <t>¥433.00</t>
  </si>
  <si>
    <t>¥81.00</t>
  </si>
  <si>
    <t>703548852843</t>
  </si>
  <si>
    <t>4263083</t>
  </si>
  <si>
    <t>CHEN/XIUCHAI|XU/ZHONGSHENG</t>
  </si>
  <si>
    <t>¥1,322.00</t>
  </si>
  <si>
    <t>¥249.51</t>
  </si>
  <si>
    <t>¥1,072.49</t>
  </si>
  <si>
    <t>Premium King Room</t>
  </si>
  <si>
    <t>703548359104</t>
  </si>
  <si>
    <t>4266266</t>
  </si>
  <si>
    <t>197282264</t>
  </si>
  <si>
    <t>曼谷MUU酒店</t>
  </si>
  <si>
    <t>XIAO/CHENGZHEN|XIAO/CHENGZHEN</t>
  </si>
  <si>
    <t>¥1,902.00</t>
  </si>
  <si>
    <t>¥987.62</t>
  </si>
  <si>
    <t>¥914.38</t>
  </si>
  <si>
    <t>Junior Suite, 1 King</t>
  </si>
  <si>
    <t>703548924955</t>
  </si>
  <si>
    <t>4267009</t>
  </si>
  <si>
    <t>804836722</t>
  </si>
  <si>
    <t>格兰酒店</t>
  </si>
  <si>
    <t>CUI/XIAOBIN|LIU/SHAOJOE</t>
  </si>
  <si>
    <t>¥234.00</t>
  </si>
  <si>
    <t>¥21.43</t>
  </si>
  <si>
    <t>¥212.57</t>
  </si>
  <si>
    <t>Grand Inn Superior Deluxe</t>
  </si>
  <si>
    <t>703548864773</t>
  </si>
  <si>
    <t>4266479</t>
  </si>
  <si>
    <t>871941381</t>
  </si>
  <si>
    <t>尖竹汶蓝色猴子酒店</t>
  </si>
  <si>
    <t>CHAN/YUKHING</t>
  </si>
  <si>
    <t>¥483.00</t>
  </si>
  <si>
    <t>¥169.03</t>
  </si>
  <si>
    <t>¥313.97</t>
  </si>
  <si>
    <t>Deluxe Double with Bathtub</t>
  </si>
  <si>
    <t>703548825906</t>
  </si>
  <si>
    <t>4266162</t>
  </si>
  <si>
    <t>ZHANG/JING|MENG/JUN</t>
  </si>
  <si>
    <t>¥1,136.00</t>
  </si>
  <si>
    <t>2023-11-17 09:44:47</t>
  </si>
  <si>
    <t>703549958381</t>
  </si>
  <si>
    <t>4267989</t>
  </si>
  <si>
    <t>703549867666</t>
  </si>
  <si>
    <t>4268105</t>
  </si>
  <si>
    <t>197317628</t>
  </si>
  <si>
    <t>华美达酒店</t>
  </si>
  <si>
    <t>LIU/YIFAN</t>
  </si>
  <si>
    <t>¥1,762.00</t>
  </si>
  <si>
    <t>2023-11-17 12:16:02</t>
  </si>
  <si>
    <t>standard double bed room</t>
  </si>
  <si>
    <t>703549992903</t>
  </si>
  <si>
    <t>4268544</t>
  </si>
  <si>
    <t>2023-11-17 12:16:39</t>
  </si>
  <si>
    <t>703527022278</t>
  </si>
  <si>
    <t>4134454</t>
  </si>
  <si>
    <t>197291348</t>
  </si>
  <si>
    <t>丽笙蓝标酒店-奥斯陆</t>
  </si>
  <si>
    <t>LIN/ZHIXIN|LI/YU</t>
  </si>
  <si>
    <t>2023-10-26</t>
  </si>
  <si>
    <t>¥1,077.66</t>
  </si>
  <si>
    <t>¥159.73</t>
  </si>
  <si>
    <t>¥917.93</t>
  </si>
  <si>
    <t>703549628139</t>
  </si>
  <si>
    <t>4268926</t>
  </si>
  <si>
    <t>197317919</t>
  </si>
  <si>
    <t>江南新艺术城公寓</t>
  </si>
  <si>
    <t>ZHANG/JIE</t>
  </si>
  <si>
    <t>¥3,775.00</t>
  </si>
  <si>
    <t>Crystal Double Room</t>
  </si>
  <si>
    <t>703549268851</t>
  </si>
  <si>
    <t>4269210</t>
  </si>
  <si>
    <t>QIU/TIAN</t>
  </si>
  <si>
    <t>2023-12-18</t>
  </si>
  <si>
    <t>¥1,610.00</t>
  </si>
  <si>
    <t>2023-11-17 14:18:13</t>
  </si>
  <si>
    <t>executive deluxe king room</t>
  </si>
  <si>
    <t>703520580780</t>
  </si>
  <si>
    <t>4099349</t>
  </si>
  <si>
    <t>221835092</t>
  </si>
  <si>
    <t>香港湾景国际</t>
  </si>
  <si>
    <t>YAN/SHUANG</t>
  </si>
  <si>
    <t>2023-12-29</t>
  </si>
  <si>
    <t>2024-01-01</t>
  </si>
  <si>
    <t>¥5,949.00</t>
  </si>
  <si>
    <t>2023-11-17 14:32:43</t>
  </si>
  <si>
    <t>premier room</t>
  </si>
  <si>
    <t>703549396300</t>
  </si>
  <si>
    <t>4269917</t>
  </si>
  <si>
    <t>XIN/ZAIPING|WEI/YISHENG|LIU/ZIHANG|FANG/HUAIYI|JIN/ZHIWEI|PENG/JIDONG</t>
  </si>
  <si>
    <t>¥2,490.00</t>
  </si>
  <si>
    <t>2023-11-17 18:27:19</t>
  </si>
  <si>
    <t>703540195600</t>
  </si>
  <si>
    <t>4216468</t>
  </si>
  <si>
    <t>ZHANG/WENCHENG|LU/HONGXUE</t>
  </si>
  <si>
    <t>2023-11-29</t>
  </si>
  <si>
    <t>¥3,515.00</t>
  </si>
  <si>
    <t>2023-11-17 18:54:11</t>
  </si>
  <si>
    <t>Triple with Shower booth only</t>
  </si>
  <si>
    <t>703549182710</t>
  </si>
  <si>
    <t>4270128</t>
  </si>
  <si>
    <t>WANG/LONG|CHENG/LONG</t>
  </si>
  <si>
    <t>2023-11-17 19:34:58</t>
  </si>
  <si>
    <t>703520548816</t>
  </si>
  <si>
    <t>4097917</t>
  </si>
  <si>
    <t>804835744</t>
  </si>
  <si>
    <t>马尔代夫科德希珀鲁格兰帕克酒店</t>
  </si>
  <si>
    <t>CHEN/JIANMIN|CHE/XIAOMING|FANG/LIPING|CHE/PENGYUN|CHE/ZHUORU|YE/ZHIHUI</t>
  </si>
  <si>
    <t>¥32,715.00</t>
  </si>
  <si>
    <t>¥6,246.27</t>
  </si>
  <si>
    <t>¥26,468.73</t>
  </si>
  <si>
    <t>OCEAN WATER VILLA-Transfer Excluded</t>
  </si>
  <si>
    <t>703549422350</t>
  </si>
  <si>
    <t>4270444</t>
  </si>
  <si>
    <t>197307635</t>
  </si>
  <si>
    <t>新宿王子大酒店</t>
  </si>
  <si>
    <t>JU/HUIMIN|LI/YUHUA</t>
  </si>
  <si>
    <t>¥4,029.00</t>
  </si>
  <si>
    <t>2023-11-17 21:32:16</t>
  </si>
  <si>
    <t>Semi Double Room(B)</t>
  </si>
  <si>
    <t>703542045249</t>
  </si>
  <si>
    <t>4229225</t>
  </si>
  <si>
    <t>236632592</t>
  </si>
  <si>
    <t>伊斯帕纳酒店</t>
  </si>
  <si>
    <t>ZHU/HAIJUN</t>
  </si>
  <si>
    <t>¥942.00</t>
  </si>
  <si>
    <t>¥118.24</t>
  </si>
  <si>
    <t>¥823.76</t>
  </si>
  <si>
    <t>Standard</t>
  </si>
  <si>
    <t>703546643106</t>
  </si>
  <si>
    <t>4252574</t>
  </si>
  <si>
    <t>221882063</t>
  </si>
  <si>
    <t>布纳维斯塔套房酒店</t>
  </si>
  <si>
    <t>XUECONG/WU</t>
  </si>
  <si>
    <t>¥3,471.00</t>
  </si>
  <si>
    <t>¥372.16</t>
  </si>
  <si>
    <t>¥3,098.84</t>
  </si>
  <si>
    <t>Queen Suite</t>
  </si>
  <si>
    <t>703548511212</t>
  </si>
  <si>
    <t>4265936</t>
  </si>
  <si>
    <t>221849075</t>
  </si>
  <si>
    <t>拉威棕榈滩度假酒店</t>
  </si>
  <si>
    <t>HUANG/DANPING</t>
  </si>
  <si>
    <t>2023-11-17 23:14:02</t>
  </si>
  <si>
    <t>deluxe twin room with pool view</t>
  </si>
  <si>
    <t>703543241397</t>
  </si>
  <si>
    <t>4236159</t>
  </si>
  <si>
    <t>197327468</t>
  </si>
  <si>
    <t>哥打京那巴鲁香格里拉酒店</t>
  </si>
  <si>
    <t>HAN/XINHAJ</t>
  </si>
  <si>
    <t>¥496.00</t>
  </si>
  <si>
    <t>2023-11-18 00:16:18</t>
  </si>
  <si>
    <t>703428436674</t>
  </si>
  <si>
    <t>3656532</t>
  </si>
  <si>
    <t>871941867</t>
  </si>
  <si>
    <t>东京风景酒店</t>
  </si>
  <si>
    <t>HUANG/TING|HU/BIN|ZHANG/DEYING</t>
  </si>
  <si>
    <t>2023-07-19</t>
  </si>
  <si>
    <t>¥5,994.00</t>
  </si>
  <si>
    <t>¥512.10</t>
  </si>
  <si>
    <t>¥5,481.90</t>
  </si>
  <si>
    <t>Compact Twin Room</t>
  </si>
  <si>
    <t>703506310866</t>
  </si>
  <si>
    <t>4025001</t>
  </si>
  <si>
    <t>YANG/YUNHONG</t>
  </si>
  <si>
    <t>2023-10-05</t>
  </si>
  <si>
    <t>¥1,010.00</t>
  </si>
  <si>
    <t>¥142.97</t>
  </si>
  <si>
    <t>¥867.03</t>
  </si>
  <si>
    <t>703506256230</t>
  </si>
  <si>
    <t>4025003</t>
  </si>
  <si>
    <t>MA/RUIYAO</t>
  </si>
  <si>
    <t>703531910048</t>
  </si>
  <si>
    <t>4156330</t>
  </si>
  <si>
    <t>197327831</t>
  </si>
  <si>
    <t>东京东方21世纪酒店</t>
  </si>
  <si>
    <t>ZHOU/QI</t>
  </si>
  <si>
    <t>¥935.00</t>
  </si>
  <si>
    <t>¥84.75</t>
  </si>
  <si>
    <t>¥850.25</t>
  </si>
  <si>
    <t>twin bed non smoking</t>
  </si>
  <si>
    <t>703524841666</t>
  </si>
  <si>
    <t>4120421</t>
  </si>
  <si>
    <t>221872010</t>
  </si>
  <si>
    <t>泽普酒店</t>
  </si>
  <si>
    <t>ZHU/JUNYI|SONG/MENGFAN</t>
  </si>
  <si>
    <t>¥574.00</t>
  </si>
  <si>
    <t>¥162.88</t>
  </si>
  <si>
    <t>¥411.12</t>
  </si>
  <si>
    <t>703538810354</t>
  </si>
  <si>
    <t>4202170</t>
  </si>
  <si>
    <t>CHEN/XUE|DAI/XUETING</t>
  </si>
  <si>
    <t>Deluxe Double bed room</t>
  </si>
  <si>
    <t>703539262171</t>
  </si>
  <si>
    <t>4212401</t>
  </si>
  <si>
    <t>XU/TIANYI</t>
  </si>
  <si>
    <t>¥469.00</t>
  </si>
  <si>
    <t>¥452.00</t>
  </si>
  <si>
    <t>703542080379</t>
  </si>
  <si>
    <t>4229580</t>
  </si>
  <si>
    <t>LI/SHUO|YANG/YUHUI|WANG/XIAOSONG|CHEN/XINHONG</t>
  </si>
  <si>
    <t>¥1,286.00</t>
  </si>
  <si>
    <t>¥542.00</t>
  </si>
  <si>
    <t>703549319898</t>
  </si>
  <si>
    <t>4269443</t>
  </si>
  <si>
    <t>876866935</t>
  </si>
  <si>
    <t>东京京桥大和ROYNET普米尔酒店</t>
  </si>
  <si>
    <t>Wang/Yong|Liu/Xueting</t>
  </si>
  <si>
    <t>¥166.04</t>
  </si>
  <si>
    <t>¥1,443.96</t>
  </si>
  <si>
    <t>Superior Double Room Non-Smoke</t>
  </si>
  <si>
    <t>703508865237</t>
  </si>
  <si>
    <t>4035429</t>
  </si>
  <si>
    <t>LIAO/PEIHONG|LIU/JIAYING</t>
  </si>
  <si>
    <t>2023-10-07</t>
  </si>
  <si>
    <t>¥1,248.00</t>
  </si>
  <si>
    <t>¥933.00</t>
  </si>
  <si>
    <t>703511106948</t>
  </si>
  <si>
    <t>4049299</t>
  </si>
  <si>
    <t>GU/HONGXIA</t>
  </si>
  <si>
    <t>2023-10-10</t>
  </si>
  <si>
    <t>¥1,239.00</t>
  </si>
  <si>
    <t>¥306.00</t>
  </si>
  <si>
    <t>703537759617</t>
  </si>
  <si>
    <t>4199041</t>
  </si>
  <si>
    <t>SONG/FEI|JIANG/TIANLE</t>
  </si>
  <si>
    <t>¥766.00</t>
  </si>
  <si>
    <t>¥136.00</t>
  </si>
  <si>
    <t>¥630.00</t>
  </si>
  <si>
    <t>703537735152</t>
  </si>
  <si>
    <t>4198828</t>
  </si>
  <si>
    <t>SHI/SHUNZHEN|MIN/ZHENGYI</t>
  </si>
  <si>
    <t>703547263988</t>
  </si>
  <si>
    <t>4257291</t>
  </si>
  <si>
    <t>221861747</t>
  </si>
  <si>
    <t>香港帝国酒店</t>
  </si>
  <si>
    <t>KONG/LINGCAI</t>
  </si>
  <si>
    <t>¥907.00</t>
  </si>
  <si>
    <t>¥112.04</t>
  </si>
  <si>
    <t>¥794.96</t>
  </si>
  <si>
    <t>703548291083</t>
  </si>
  <si>
    <t>4266186</t>
  </si>
  <si>
    <t>BI/ZELIN|GUO/LIN</t>
  </si>
  <si>
    <t>¥5,180.00</t>
  </si>
  <si>
    <t>¥938.00</t>
  </si>
  <si>
    <t>¥4,242.00</t>
  </si>
  <si>
    <t>703548259725</t>
  </si>
  <si>
    <t>4265265</t>
  </si>
  <si>
    <t>ZENG/QINGMEI</t>
  </si>
  <si>
    <t>¥2,057.00</t>
  </si>
  <si>
    <t>¥1,717.00</t>
  </si>
  <si>
    <t>703547165011</t>
  </si>
  <si>
    <t>4260289</t>
  </si>
  <si>
    <t>HOU/YUANYANG</t>
  </si>
  <si>
    <t>¥2,664.00</t>
  </si>
  <si>
    <t>¥2,222.00</t>
  </si>
  <si>
    <t>703548411632</t>
  </si>
  <si>
    <t>4266835</t>
  </si>
  <si>
    <t>¥2,020.00</t>
  </si>
  <si>
    <t>¥1,818.00</t>
  </si>
  <si>
    <t>703549479710</t>
  </si>
  <si>
    <t>4269393</t>
  </si>
  <si>
    <t>mao/xuewen</t>
  </si>
  <si>
    <t>¥2,432.00</t>
  </si>
  <si>
    <t>¥1,919.00</t>
  </si>
  <si>
    <t>703548066714</t>
  </si>
  <si>
    <t>4266693</t>
  </si>
  <si>
    <t>873904490</t>
  </si>
  <si>
    <t>瑟达宿务中央集团酒店</t>
  </si>
  <si>
    <t>GUO/JIANLIANG</t>
  </si>
  <si>
    <t>¥105.00</t>
  </si>
  <si>
    <t>¥743.00</t>
  </si>
  <si>
    <t>703548103008</t>
  </si>
  <si>
    <t>4264257</t>
  </si>
  <si>
    <t>ZHANG/HONGTAO</t>
  </si>
  <si>
    <t>¥2,063.00</t>
  </si>
  <si>
    <t>¥346.00</t>
  </si>
  <si>
    <t>703537886809</t>
  </si>
  <si>
    <t>4197949</t>
  </si>
  <si>
    <t>LI/LI|LI/GUIE</t>
  </si>
  <si>
    <t>¥910.00</t>
  </si>
  <si>
    <t>¥120.00</t>
  </si>
  <si>
    <t>¥790.00</t>
  </si>
  <si>
    <t>703542548785</t>
  </si>
  <si>
    <t>4229625</t>
  </si>
  <si>
    <t>203704379</t>
  </si>
  <si>
    <t>岘港曼迪拉海滩酒店</t>
  </si>
  <si>
    <t>HU/LINGYUN</t>
  </si>
  <si>
    <t>¥66.00</t>
  </si>
  <si>
    <t>¥504.00</t>
  </si>
  <si>
    <t>703543846207</t>
  </si>
  <si>
    <t>4232564</t>
  </si>
  <si>
    <t>ZHANG/YONG</t>
  </si>
  <si>
    <t>¥1,084.00</t>
  </si>
  <si>
    <t>¥199.83</t>
  </si>
  <si>
    <t>¥884.17</t>
  </si>
  <si>
    <t>703544984056</t>
  </si>
  <si>
    <t>4239625</t>
  </si>
  <si>
    <t>197311988</t>
  </si>
  <si>
    <t>萨提卡高级哈亚乌鲁雅加达酒店</t>
  </si>
  <si>
    <t>HU/JINGUO|SUN/QIANG</t>
  </si>
  <si>
    <t>¥367.00</t>
  </si>
  <si>
    <t>¥301.00</t>
  </si>
  <si>
    <t>703545263802</t>
  </si>
  <si>
    <t>4247384</t>
  </si>
  <si>
    <t>871138851</t>
  </si>
  <si>
    <t>宜必思曼谷素坤逸24店</t>
  </si>
  <si>
    <t>LI/NA</t>
  </si>
  <si>
    <t>¥816.00</t>
  </si>
  <si>
    <t>¥706.00</t>
  </si>
  <si>
    <t>Standard Room 2 Single bed</t>
  </si>
  <si>
    <t>703547660509</t>
  </si>
  <si>
    <t>4258622</t>
  </si>
  <si>
    <t>197287739</t>
  </si>
  <si>
    <t>北门拉查于丁</t>
  </si>
  <si>
    <t>FANG/ZHIBIN</t>
  </si>
  <si>
    <t>¥879.00</t>
  </si>
  <si>
    <t>¥163.51</t>
  </si>
  <si>
    <t>¥715.49</t>
  </si>
  <si>
    <t>Studio</t>
  </si>
  <si>
    <t>703549844665</t>
  </si>
  <si>
    <t>4269461</t>
  </si>
  <si>
    <t>CAI/JIANPING|ZHU/ZHONGTI</t>
  </si>
  <si>
    <t>¥2,328.00</t>
  </si>
  <si>
    <t>¥251.18</t>
  </si>
  <si>
    <t>¥2,076.82</t>
  </si>
  <si>
    <t>703549845645</t>
  </si>
  <si>
    <t>4269683</t>
  </si>
  <si>
    <t>236114312</t>
  </si>
  <si>
    <t>沙拉海滨精品度假村</t>
  </si>
  <si>
    <t>DENG/HUAN</t>
  </si>
  <si>
    <t>¥109.86</t>
  </si>
  <si>
    <t>¥428.14</t>
  </si>
  <si>
    <t>club suite</t>
  </si>
  <si>
    <t>703548310786</t>
  </si>
  <si>
    <t>4266735</t>
  </si>
  <si>
    <t>197316476</t>
  </si>
  <si>
    <t>曼谷胜利行政公寓酒店</t>
  </si>
  <si>
    <t>MA/YANNAN</t>
  </si>
  <si>
    <t>¥282.00</t>
  </si>
  <si>
    <t>¥31.73</t>
  </si>
  <si>
    <t>¥250.27</t>
  </si>
  <si>
    <t>STUDIO ROOM</t>
  </si>
  <si>
    <t>703549147601</t>
  </si>
  <si>
    <t>4270614</t>
  </si>
  <si>
    <t>LENG/YANMIN</t>
  </si>
  <si>
    <t>¥1,213.00</t>
  </si>
  <si>
    <t>¥317.79</t>
  </si>
  <si>
    <t>¥895.21</t>
  </si>
  <si>
    <t>703550127141</t>
  </si>
  <si>
    <t>4271434</t>
  </si>
  <si>
    <t>199565078</t>
  </si>
  <si>
    <t>曼谷阿玛瑞廊曼机场酒店</t>
  </si>
  <si>
    <t>WANG/NING|WANG/AILIN</t>
  </si>
  <si>
    <t>¥1,246.00</t>
  </si>
  <si>
    <t>2023-11-18 09:50:37</t>
  </si>
  <si>
    <t>703545881470</t>
  </si>
  <si>
    <t>4249719</t>
  </si>
  <si>
    <t>871138881</t>
  </si>
  <si>
    <t>迪拜棕榈岛瑞吉酒店</t>
  </si>
  <si>
    <t>GUO/XUEJIAO</t>
  </si>
  <si>
    <t>2024-01-17</t>
  </si>
  <si>
    <t>2024-01-19</t>
  </si>
  <si>
    <t>¥5,696.00</t>
  </si>
  <si>
    <t>2023-11-18 10:04:33</t>
  </si>
  <si>
    <t>703550802741</t>
  </si>
  <si>
    <t>4271930</t>
  </si>
  <si>
    <t>880399555</t>
  </si>
  <si>
    <t>曼谷lyf素坤逸8巷-雅诗阁管理</t>
  </si>
  <si>
    <t>CHANG/YENCHENG|SUN/SHUOZHAO</t>
  </si>
  <si>
    <t>2023-11-18 10:53:33</t>
  </si>
  <si>
    <t>One of a Kind</t>
  </si>
  <si>
    <t>703549758582</t>
  </si>
  <si>
    <t>4270545</t>
  </si>
  <si>
    <t>879311308</t>
  </si>
  <si>
    <t>通罗雅诗阁酒店</t>
  </si>
  <si>
    <t>ZHOU/LINA</t>
  </si>
  <si>
    <t>¥3,654.00</t>
  </si>
  <si>
    <t>2023-11-18 11:17:10</t>
  </si>
  <si>
    <t>Studio Executive</t>
  </si>
  <si>
    <t>703537175194</t>
  </si>
  <si>
    <t>4195540</t>
  </si>
  <si>
    <t>871941198</t>
  </si>
  <si>
    <t>旅之棲浅草酒店</t>
  </si>
  <si>
    <t>CHEN/QIANFAN</t>
  </si>
  <si>
    <t>2024-04-19</t>
  </si>
  <si>
    <t>2024-04-21</t>
  </si>
  <si>
    <t>¥792.00</t>
  </si>
  <si>
    <t>2023-11-18 13:17:19</t>
  </si>
  <si>
    <t>[Non Smoking]Standard Double</t>
  </si>
  <si>
    <t>703546416253</t>
  </si>
  <si>
    <t>4250940</t>
  </si>
  <si>
    <t>197324321</t>
  </si>
  <si>
    <t>多瑞亚大酒店</t>
  </si>
  <si>
    <t>YU/XIAOMEI|YANG/CHANGFEN</t>
  </si>
  <si>
    <t>¥5,688.00</t>
  </si>
  <si>
    <t>¥2,375.68</t>
  </si>
  <si>
    <t>¥3,312.32</t>
  </si>
  <si>
    <t>Classic Double Room</t>
  </si>
  <si>
    <t>703550380815</t>
  </si>
  <si>
    <t>4272478</t>
  </si>
  <si>
    <t>197314952</t>
  </si>
  <si>
    <t>三井花园饭店札幌</t>
  </si>
  <si>
    <t>CAI/WENNI|ZHOU/KAI</t>
  </si>
  <si>
    <t>2023-12-31</t>
  </si>
  <si>
    <t>2024-01-02</t>
  </si>
  <si>
    <t>¥2,208.00</t>
  </si>
  <si>
    <t>2023-11-18 14:36:21</t>
  </si>
  <si>
    <t>Moderate Queen Room - Non-Smoking</t>
  </si>
  <si>
    <t>703550678350</t>
  </si>
  <si>
    <t>4272036</t>
  </si>
  <si>
    <t>199255340</t>
  </si>
  <si>
    <t>京那巴鲁凯悦酒店</t>
  </si>
  <si>
    <t>LIU/HAORAN</t>
  </si>
  <si>
    <t>¥923.00</t>
  </si>
  <si>
    <t>2023-11-18 16:08:37</t>
  </si>
  <si>
    <t>Room, 1 King Bed, Sea View</t>
  </si>
  <si>
    <t>703550197012</t>
  </si>
  <si>
    <t>4272778</t>
  </si>
  <si>
    <t>197303924</t>
  </si>
  <si>
    <t>雅加达诺富特曼加达广场酒店</t>
  </si>
  <si>
    <t>SHUJIE/SI</t>
  </si>
  <si>
    <t>¥1,042.00</t>
  </si>
  <si>
    <t>2023-11-18 16:31:52</t>
  </si>
  <si>
    <t>703550118210</t>
  </si>
  <si>
    <t>4272614</t>
  </si>
  <si>
    <t>XU/JUANMEI|XU/ZAILONG</t>
  </si>
  <si>
    <t>¥2,304.00</t>
  </si>
  <si>
    <t>2023-11-18 22:00:12</t>
  </si>
  <si>
    <t>Deluxe Double Room (Ocean View)</t>
  </si>
  <si>
    <t>703519958937</t>
  </si>
  <si>
    <t>4092696</t>
  </si>
  <si>
    <t>197587481</t>
  </si>
  <si>
    <t>东京上野御徒町芬迪别墅酒店</t>
  </si>
  <si>
    <t>LIU/JINGYING|WANG/JIANHONG</t>
  </si>
  <si>
    <t>¥1,140.00</t>
  </si>
  <si>
    <t>¥497.28</t>
  </si>
  <si>
    <t>¥642.72</t>
  </si>
  <si>
    <t>Double Or Twin Room</t>
  </si>
  <si>
    <t>703528716048</t>
  </si>
  <si>
    <t>4139198</t>
  </si>
  <si>
    <t>819680722</t>
  </si>
  <si>
    <t>济州沙仑酒店</t>
  </si>
  <si>
    <t>SUN/WANGYI</t>
  </si>
  <si>
    <t>¥403.00</t>
  </si>
  <si>
    <t>¥43.00</t>
  </si>
  <si>
    <t>¥360.00</t>
  </si>
  <si>
    <t>Deluxe Double Room</t>
  </si>
  <si>
    <t>703525185813</t>
  </si>
  <si>
    <t>4124930</t>
  </si>
  <si>
    <t>197307983</t>
  </si>
  <si>
    <t>京都四条乌丸大和ROYNET酒店</t>
  </si>
  <si>
    <t>ZHU/YIJUN</t>
  </si>
  <si>
    <t>¥1,465.00</t>
  </si>
  <si>
    <t>¥469.08</t>
  </si>
  <si>
    <t>¥995.92</t>
  </si>
  <si>
    <t>standard double room smoking</t>
  </si>
  <si>
    <t>703536497352</t>
  </si>
  <si>
    <t>4191101</t>
  </si>
  <si>
    <t>873779387</t>
  </si>
  <si>
    <t>东京湾潮见王子酒店</t>
  </si>
  <si>
    <t>SHEN/YUTING</t>
  </si>
  <si>
    <t>¥3,116.00</t>
  </si>
  <si>
    <t>¥294.42</t>
  </si>
  <si>
    <t>¥2,821.58</t>
  </si>
  <si>
    <t>Superior Twin Room - Non-Smoking</t>
  </si>
  <si>
    <t>703540561306</t>
  </si>
  <si>
    <t>4216782</t>
  </si>
  <si>
    <t>804836992</t>
  </si>
  <si>
    <t>索诺平静高阳</t>
  </si>
  <si>
    <t>YU/LONG|QIAN/CHENG|LI/LITONG|CHEN/YAPING|ZHAO/XIAOJING|HAN/XIJIN</t>
  </si>
  <si>
    <t>¥8,748.00</t>
  </si>
  <si>
    <t>¥945.63</t>
  </si>
  <si>
    <t>¥7,802.37</t>
  </si>
  <si>
    <t>superiorior twin room west tower</t>
  </si>
  <si>
    <t>703522058409</t>
  </si>
  <si>
    <t>4107696</t>
  </si>
  <si>
    <t>871941546</t>
  </si>
  <si>
    <t>首尔麻浦鲁内酒店</t>
  </si>
  <si>
    <t>ZHOU/QINGRU</t>
  </si>
  <si>
    <t>¥4,026.00</t>
  </si>
  <si>
    <t>¥421.35</t>
  </si>
  <si>
    <t>¥3,604.65</t>
  </si>
  <si>
    <t>703549632280</t>
  </si>
  <si>
    <t>4269322</t>
  </si>
  <si>
    <t>197332463</t>
  </si>
  <si>
    <t>斯坦福酒店釜山</t>
  </si>
  <si>
    <t>SHI/JINMING|LI/JIAXIN</t>
  </si>
  <si>
    <t>¥1,684.00</t>
  </si>
  <si>
    <t>¥826.00</t>
  </si>
  <si>
    <t>¥858.00</t>
  </si>
  <si>
    <t>703453429532</t>
  </si>
  <si>
    <t>3775449</t>
  </si>
  <si>
    <t>859497563</t>
  </si>
  <si>
    <t>锦江之星澳门关口酒店</t>
  </si>
  <si>
    <t>CHEN/GUILIAN|ZHU/RUI</t>
  </si>
  <si>
    <t>2023-08-13</t>
  </si>
  <si>
    <t>¥57.56</t>
  </si>
  <si>
    <t>¥648.44</t>
  </si>
  <si>
    <t>703534497797</t>
  </si>
  <si>
    <t>4180178</t>
  </si>
  <si>
    <t>JIA/HAO|WEI/LIYAN</t>
  </si>
  <si>
    <t>¥6,090.00</t>
  </si>
  <si>
    <t>¥2,651.00</t>
  </si>
  <si>
    <t>¥3,439.00</t>
  </si>
  <si>
    <t>Clover Seaview Room</t>
  </si>
  <si>
    <t>703532535564</t>
  </si>
  <si>
    <t>4164150</t>
  </si>
  <si>
    <t>820596493</t>
  </si>
  <si>
    <t>城市中心酒店@吉隆坡中环广场</t>
  </si>
  <si>
    <t>ZHONG/CONGXIA|XIA/CHENGLONG</t>
  </si>
  <si>
    <t>¥550.00</t>
  </si>
  <si>
    <t>¥206.22</t>
  </si>
  <si>
    <t>¥343.78</t>
  </si>
  <si>
    <t>Deluxe Queen Room</t>
  </si>
  <si>
    <t>703538063819</t>
  </si>
  <si>
    <t>4205799</t>
  </si>
  <si>
    <t>ZHANG/GUANGSI|ZHANG/GUANGYI</t>
  </si>
  <si>
    <t>¥142.00</t>
  </si>
  <si>
    <t>¥650.00</t>
  </si>
  <si>
    <t>703538005126</t>
  </si>
  <si>
    <t>4202908</t>
  </si>
  <si>
    <t>ZHANG/XU|LIU/SHIWEI|LU/DONGZHE</t>
  </si>
  <si>
    <t>¥2,034.00</t>
  </si>
  <si>
    <t>¥901.00</t>
  </si>
  <si>
    <t>¥1,133.00</t>
  </si>
  <si>
    <t>Clover City View Triple Room</t>
  </si>
  <si>
    <t>703541252173</t>
  </si>
  <si>
    <t>4225292</t>
  </si>
  <si>
    <t>239998766</t>
  </si>
  <si>
    <t>星汇吉隆坡型格麦基全球公寓式酒店</t>
  </si>
  <si>
    <t>HAN/XIAOYONG</t>
  </si>
  <si>
    <t>¥278.00</t>
  </si>
  <si>
    <t>¥49.75</t>
  </si>
  <si>
    <t>¥217.25</t>
  </si>
  <si>
    <t>Deluxe Studio King Bed</t>
  </si>
  <si>
    <t>¥11.00</t>
  </si>
  <si>
    <t>703540651229</t>
  </si>
  <si>
    <t>4215691</t>
  </si>
  <si>
    <t>PENG/XIAOQIN</t>
  </si>
  <si>
    <t>¥3,212.00</t>
  </si>
  <si>
    <t>¥182.00</t>
  </si>
  <si>
    <t>¥3,030.00</t>
  </si>
  <si>
    <t>703540648746</t>
  </si>
  <si>
    <t>4218900</t>
  </si>
  <si>
    <t>SU/RUI</t>
  </si>
  <si>
    <t>¥2,738.00</t>
  </si>
  <si>
    <t>¥364.00</t>
  </si>
  <si>
    <t>¥2,374.00</t>
  </si>
  <si>
    <t>703542639039</t>
  </si>
  <si>
    <t>4230074</t>
  </si>
  <si>
    <t>240004406</t>
  </si>
  <si>
    <t>菲斯酒店</t>
  </si>
  <si>
    <t>HUANG/BO|LI/YUNXIA</t>
  </si>
  <si>
    <t>¥1,348.00</t>
  </si>
  <si>
    <t>¥195.70</t>
  </si>
  <si>
    <t>¥1,152.30</t>
  </si>
  <si>
    <t>2 Bedroom Superior</t>
  </si>
  <si>
    <t>703524874303</t>
  </si>
  <si>
    <t>4116220</t>
  </si>
  <si>
    <t>197319830</t>
  </si>
  <si>
    <t>吉隆坡希尔顿花园酒店北店</t>
  </si>
  <si>
    <t>HUANH/WEIYONG</t>
  </si>
  <si>
    <t>¥584.00</t>
  </si>
  <si>
    <t>¥54.32</t>
  </si>
  <si>
    <t>¥529.68</t>
  </si>
  <si>
    <t>queen bed room</t>
  </si>
  <si>
    <t>703543758450</t>
  </si>
  <si>
    <t>4237459</t>
  </si>
  <si>
    <t>ZHANG/MAN</t>
  </si>
  <si>
    <t>703545657013</t>
  </si>
  <si>
    <t>4250468</t>
  </si>
  <si>
    <t>197587862</t>
  </si>
  <si>
    <t>马六甲希尔顿逸林酒店</t>
  </si>
  <si>
    <t>LUO/JIAYI</t>
  </si>
  <si>
    <t>¥798.00</t>
  </si>
  <si>
    <t>¥87.64</t>
  </si>
  <si>
    <t>¥710.36</t>
  </si>
  <si>
    <t>703548043837</t>
  </si>
  <si>
    <t>4266757</t>
  </si>
  <si>
    <t>820704766</t>
  </si>
  <si>
    <t>幸运中国城酒店</t>
  </si>
  <si>
    <t>GAO/JUAN</t>
  </si>
  <si>
    <t>¥62.93</t>
  </si>
  <si>
    <t>¥441.07</t>
  </si>
  <si>
    <t>Standard Queen Room</t>
  </si>
  <si>
    <t>703547304324</t>
  </si>
  <si>
    <t>4258462</t>
  </si>
  <si>
    <t>221869982</t>
  </si>
  <si>
    <t>吉隆坡塔姆套房酒店</t>
  </si>
  <si>
    <t>MA/HAO|GUO/XUAN</t>
  </si>
  <si>
    <t>¥78.30</t>
  </si>
  <si>
    <t>¥737.70</t>
  </si>
  <si>
    <t>703549592500</t>
  </si>
  <si>
    <t>4269992</t>
  </si>
  <si>
    <t>861558725</t>
  </si>
  <si>
    <t>巴生益马温德姆酒店</t>
  </si>
  <si>
    <t>CHEN/MINGHUI|CHEN/KUANDONG</t>
  </si>
  <si>
    <t>¥1,060.00</t>
  </si>
  <si>
    <t>¥190.94</t>
  </si>
  <si>
    <t>¥869.06</t>
  </si>
  <si>
    <t>703550710719</t>
  </si>
  <si>
    <t>4271070</t>
  </si>
  <si>
    <t>HONG/YAQING|HONG/JINGYAO</t>
  </si>
  <si>
    <t>¥85.39</t>
  </si>
  <si>
    <t>¥312.61</t>
  </si>
  <si>
    <t>703549420363</t>
  </si>
  <si>
    <t>4270337</t>
  </si>
  <si>
    <t>889935136</t>
  </si>
  <si>
    <t>菲斯时尚酒店</t>
  </si>
  <si>
    <t>YE/LIJUN</t>
  </si>
  <si>
    <t>¥539.00</t>
  </si>
  <si>
    <t>¥97.00</t>
  </si>
  <si>
    <t>Executive Deluxe City View</t>
  </si>
  <si>
    <t>703549754552</t>
  </si>
  <si>
    <t>4270597</t>
  </si>
  <si>
    <t>197315360</t>
  </si>
  <si>
    <t>明园酒店及公寓</t>
  </si>
  <si>
    <t>Sun/Rui|Sun/Yuxin|Xu/liangting</t>
  </si>
  <si>
    <t>¥903.00</t>
  </si>
  <si>
    <t>¥99.00</t>
  </si>
  <si>
    <t>¥804.00</t>
  </si>
  <si>
    <t>deluxe room</t>
  </si>
  <si>
    <t>703550921178</t>
  </si>
  <si>
    <t>4273822</t>
  </si>
  <si>
    <t>SHI/MENGFA</t>
  </si>
  <si>
    <t>¥2,121.00</t>
  </si>
  <si>
    <t>¥260.62</t>
  </si>
  <si>
    <t>¥1,860.38</t>
  </si>
  <si>
    <t>703550794167</t>
  </si>
  <si>
    <t>4272839</t>
  </si>
  <si>
    <t>CHENG/JIANG</t>
  </si>
  <si>
    <t>¥465.00</t>
  </si>
  <si>
    <t>¥31.27</t>
  </si>
  <si>
    <t>¥433.73</t>
  </si>
  <si>
    <t>703537078217</t>
  </si>
  <si>
    <t>4199569</t>
  </si>
  <si>
    <t>DING/YEQIN|LIU/ZHAOYIN</t>
  </si>
  <si>
    <t>¥770.81</t>
  </si>
  <si>
    <t>¥1,869.19</t>
  </si>
  <si>
    <t>Small Room</t>
  </si>
  <si>
    <t>703548298131</t>
  </si>
  <si>
    <t>4266761</t>
  </si>
  <si>
    <t>GAO/JUAN|HUANG/YAJING</t>
  </si>
  <si>
    <t>703534735623</t>
  </si>
  <si>
    <t>4179470</t>
  </si>
  <si>
    <t>LUO/TONGTONG|YANG/GUAN</t>
  </si>
  <si>
    <t>¥930.00</t>
  </si>
  <si>
    <t>¥467.00</t>
  </si>
  <si>
    <t>¥463.00</t>
  </si>
  <si>
    <t>703528113407</t>
  </si>
  <si>
    <t>4141665</t>
  </si>
  <si>
    <t>197307380</t>
  </si>
  <si>
    <t>曼谷暹罗智选假日酒店</t>
  </si>
  <si>
    <t>WU/LIJIAO|WU/SHIXIN</t>
  </si>
  <si>
    <t>¥1,376.00</t>
  </si>
  <si>
    <t>¥316.00</t>
  </si>
  <si>
    <t>703547385114</t>
  </si>
  <si>
    <t>4257888</t>
  </si>
  <si>
    <t>ZENG/YONG|LIAO/CHANGDONG</t>
  </si>
  <si>
    <t>¥1,234.00</t>
  </si>
  <si>
    <t>¥194.00</t>
  </si>
  <si>
    <t>¥1,040.00</t>
  </si>
  <si>
    <t>703537581433</t>
  </si>
  <si>
    <t>4196492</t>
  </si>
  <si>
    <t>CHEN/XIAOWEI|WANG/XIAOQIAO</t>
  </si>
  <si>
    <t>¥1,329.00</t>
  </si>
  <si>
    <t>¥119.00</t>
  </si>
  <si>
    <t>703544992887</t>
  </si>
  <si>
    <t>4242221</t>
  </si>
  <si>
    <t>LYU/YANMENG|HUANG/WENTING</t>
  </si>
  <si>
    <t>¥1,240.00</t>
  </si>
  <si>
    <t>¥200.00</t>
  </si>
  <si>
    <t>703548168821</t>
  </si>
  <si>
    <t>4266881</t>
  </si>
  <si>
    <t>ZHANG/LIU</t>
  </si>
  <si>
    <t>¥366.00</t>
  </si>
  <si>
    <t>¥310.00</t>
  </si>
  <si>
    <t>703548043617</t>
  </si>
  <si>
    <t>4266865</t>
  </si>
  <si>
    <t>CHEN/DITAO</t>
  </si>
  <si>
    <t>703550491999</t>
  </si>
  <si>
    <t>4272241</t>
  </si>
  <si>
    <t>197284058</t>
  </si>
  <si>
    <t>升丽大酒店</t>
  </si>
  <si>
    <t>ZONG/HAOYAN</t>
  </si>
  <si>
    <t>¥529.00</t>
  </si>
  <si>
    <t>¥57.00</t>
  </si>
  <si>
    <t>¥472.00</t>
  </si>
  <si>
    <t>703550056888</t>
  </si>
  <si>
    <t>4273295</t>
  </si>
  <si>
    <t>880874332</t>
  </si>
  <si>
    <t>素提山向往酒店</t>
  </si>
  <si>
    <t>SUN/KAI</t>
  </si>
  <si>
    <t>¥298.00</t>
  </si>
  <si>
    <t>¥22.71</t>
  </si>
  <si>
    <t>¥275.29</t>
  </si>
  <si>
    <t>superior double room</t>
  </si>
  <si>
    <t>703549013014</t>
  </si>
  <si>
    <t>4270972</t>
  </si>
  <si>
    <t>HE/YUQING|LI/CHENGFANG</t>
  </si>
  <si>
    <t>¥39.00</t>
  </si>
  <si>
    <t>703550902847</t>
  </si>
  <si>
    <t>4272428</t>
  </si>
  <si>
    <t>ZHU/DAOJIE|CHEN/JIANWEN</t>
  </si>
  <si>
    <t>¥2,316.00</t>
  </si>
  <si>
    <t>¥459.18</t>
  </si>
  <si>
    <t>¥1,856.82</t>
  </si>
  <si>
    <t>703546496769</t>
  </si>
  <si>
    <t>4253802</t>
  </si>
  <si>
    <t>197317958</t>
  </si>
  <si>
    <t>冈山格兰比亚酒店</t>
  </si>
  <si>
    <t>ZHU/YUEFAN|YANG/FUCHENG</t>
  </si>
  <si>
    <t>2024-02-11</t>
  </si>
  <si>
    <t>¥1,280.00</t>
  </si>
  <si>
    <t>2023-11-19 10:47:24</t>
  </si>
  <si>
    <t>Semi Double Room</t>
  </si>
  <si>
    <t>703550595971</t>
  </si>
  <si>
    <t>4273205</t>
  </si>
  <si>
    <t>YE/SIQI|ZHU/CHENGSHUO</t>
  </si>
  <si>
    <t>¥1,536.00</t>
  </si>
  <si>
    <t>2023-11-19 11:00:02</t>
  </si>
  <si>
    <t>703550174445</t>
  </si>
  <si>
    <t>4271426</t>
  </si>
  <si>
    <t>197290157</t>
  </si>
  <si>
    <t>安纳塔拉东方曼格罗夫阿布扎比酒店</t>
  </si>
  <si>
    <t>LAI/LIHUA|LIN/YALIN</t>
  </si>
  <si>
    <t>¥1,624.00</t>
  </si>
  <si>
    <t>¥123.00</t>
  </si>
  <si>
    <t>¥1,501.00</t>
  </si>
  <si>
    <t>Deluxe Mangroves Room(With Balcony)</t>
  </si>
  <si>
    <t>703551819474</t>
  </si>
  <si>
    <t>4275212</t>
  </si>
  <si>
    <t>197330318</t>
  </si>
  <si>
    <t>普吉岛阿玛瑞度假酒店</t>
  </si>
  <si>
    <t>HOWLADAR/NOUF</t>
  </si>
  <si>
    <t>2023-11-22</t>
  </si>
  <si>
    <t>¥1,585.00</t>
  </si>
  <si>
    <t>2023-11-19 13:22:21</t>
  </si>
  <si>
    <t>One Bedroom Suite</t>
  </si>
  <si>
    <t>703547595065</t>
  </si>
  <si>
    <t>4262093</t>
  </si>
  <si>
    <t>197334920</t>
  </si>
  <si>
    <t>羅馬大飯店</t>
  </si>
  <si>
    <t>LI/CAIMEI|YUAN/XIAOJUAN|YE/ZHANWEI</t>
  </si>
  <si>
    <t>¥14,448.00</t>
  </si>
  <si>
    <t>¥1,908.54</t>
  </si>
  <si>
    <t>¥12,539.46</t>
  </si>
  <si>
    <t>Executive Double Room</t>
  </si>
  <si>
    <t>703513135669</t>
  </si>
  <si>
    <t>4058480</t>
  </si>
  <si>
    <t>LI/PING</t>
  </si>
  <si>
    <t>2023-10-12</t>
  </si>
  <si>
    <t>¥1,155.00</t>
  </si>
  <si>
    <t>2023-11-19 14:05:51</t>
  </si>
  <si>
    <t>703548453647</t>
  </si>
  <si>
    <t>4263006</t>
  </si>
  <si>
    <t>197274218</t>
  </si>
  <si>
    <t>吴哥度假酒店</t>
  </si>
  <si>
    <t>KHOTWONGSA/RUNGTHIP|SOMSAI/KANCHANA</t>
  </si>
  <si>
    <t>¥1,131.00</t>
  </si>
  <si>
    <t>2023-11-19 14:36:28</t>
  </si>
  <si>
    <t>703549985323</t>
  </si>
  <si>
    <t>4269038</t>
  </si>
  <si>
    <t>PRASOBSIN/MENIKA|WANNASAI/SUTAJIT</t>
  </si>
  <si>
    <t>¥1,508.00</t>
  </si>
  <si>
    <t>2023-11-19 14:36:37</t>
  </si>
  <si>
    <t>703551103599</t>
  </si>
  <si>
    <t>4275802</t>
  </si>
  <si>
    <t>ZHANG/KAI|LIU/YING</t>
  </si>
  <si>
    <t>2023-12-12</t>
  </si>
  <si>
    <t>¥11,310.00</t>
  </si>
  <si>
    <t>2023-11-19 16:59:44</t>
  </si>
  <si>
    <t>Standard Fifth Room</t>
  </si>
  <si>
    <t>703528436387</t>
  </si>
  <si>
    <t>4140767</t>
  </si>
  <si>
    <t>820764829</t>
  </si>
  <si>
    <t>横滨卡梅洛特日本饭店</t>
  </si>
  <si>
    <t>LIU/JIAJIE|KE/TIANTIAN</t>
  </si>
  <si>
    <t>2024-02-24</t>
  </si>
  <si>
    <t>2024-02-25</t>
  </si>
  <si>
    <t>¥869.00</t>
  </si>
  <si>
    <t>2023-11-19 20:31:46</t>
  </si>
  <si>
    <t>Semi-Double Room, Non-Smoking  (Large Single Bed)</t>
  </si>
  <si>
    <t>703549514558</t>
  </si>
  <si>
    <t>4269522</t>
  </si>
  <si>
    <t>197324591</t>
  </si>
  <si>
    <t>小岩天空之心酒店</t>
  </si>
  <si>
    <t>YAN/XIULI|GAO/QINGJIU</t>
  </si>
  <si>
    <t>¥588.00</t>
  </si>
  <si>
    <t>2023-11-19 20:37:39</t>
  </si>
  <si>
    <t>small double bed room</t>
  </si>
  <si>
    <t>703532678378</t>
  </si>
  <si>
    <t>4164114</t>
  </si>
  <si>
    <t>197329334</t>
  </si>
  <si>
    <t>札幌全日空皇冠假日酒店</t>
  </si>
  <si>
    <t>QIN/KEER</t>
  </si>
  <si>
    <t>¥3,274.00</t>
  </si>
  <si>
    <t>2023-11-19 20:44:58</t>
  </si>
  <si>
    <t>two single bed non smoking</t>
  </si>
  <si>
    <t>703551182940</t>
  </si>
  <si>
    <t>4277077</t>
  </si>
  <si>
    <t>221855828</t>
  </si>
  <si>
    <t>澳门皇冠假日酒店</t>
  </si>
  <si>
    <t>LI/PEIYANG|WU/YONGLE</t>
  </si>
  <si>
    <t>¥8,300.00</t>
  </si>
  <si>
    <t>2023-11-19 23:27:40</t>
  </si>
  <si>
    <t>2 Twin Beds Standard</t>
  </si>
  <si>
    <t>合计</t>
  </si>
  <si>
    <t/>
  </si>
  <si>
    <t>¥423,594.65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</si>
  <si>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</si>
  <si>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</si>
  <si>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</si>
  <si>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</si>
  <si>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</si>
  <si>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</si>
  <si>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</si>
  <si>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chase_deduct_oghr231114133746549</t>
  </si>
  <si>
    <t>703527641832</t>
  </si>
  <si>
    <t>1615646</t>
  </si>
  <si>
    <t>赔付-房费追回</t>
  </si>
  <si>
    <t>-¥249.64</t>
  </si>
  <si>
    <t>--</t>
  </si>
  <si>
    <t>生成追赔task#追赔系统-预付扣款直连#</t>
  </si>
  <si>
    <t>NPH20231112155259605214</t>
  </si>
  <si>
    <t>chase_deduct_tFiM231117183240441</t>
  </si>
  <si>
    <t>-¥712.80</t>
  </si>
  <si>
    <t>NIMH20231114193541856494</t>
  </si>
  <si>
    <t>chase_deduct_pC5z231119103846145</t>
  </si>
  <si>
    <t>703506227939</t>
  </si>
  <si>
    <t>-¥244.80</t>
  </si>
  <si>
    <t>NPH20231118165025727276</t>
  </si>
  <si>
    <t>chase_deduct_seso231119112703747</t>
  </si>
  <si>
    <t>-¥384.00</t>
  </si>
  <si>
    <t>NIMH20231114162110390122</t>
  </si>
  <si>
    <t>chase_deduct_zUDq231119172229447</t>
  </si>
  <si>
    <t>-¥1,428.00</t>
  </si>
  <si>
    <t>NPH20231119133050114288</t>
  </si>
  <si>
    <t>chase_deduct_GuML231119173251683</t>
  </si>
  <si>
    <t>-¥1,071.00</t>
  </si>
  <si>
    <t>NPH2023111913303933222</t>
  </si>
  <si>
    <t>返现日期</t>
  </si>
  <si>
    <t>，</t>
  </si>
  <si>
    <t>直采</t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</si>
  <si>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6.9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</si>
  <si>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此单应结算我司</t>
    </r>
    <r>
      <rPr>
        <sz val="10"/>
        <rFont val="Arial"/>
        <charset val="134"/>
      </rPr>
      <t>50</t>
    </r>
    <r>
      <rPr>
        <sz val="10"/>
        <rFont val="宋体"/>
        <charset val="134"/>
      </rPr>
      <t>元，本期收到结算金额</t>
    </r>
    <r>
      <rPr>
        <sz val="10"/>
        <rFont val="Arial"/>
        <charset val="134"/>
      </rPr>
      <t>43.1</t>
    </r>
    <r>
      <rPr>
        <sz val="10"/>
        <rFont val="宋体"/>
        <charset val="134"/>
      </rPr>
      <t>元，少结算</t>
    </r>
    <r>
      <rPr>
        <sz val="10"/>
        <rFont val="Arial"/>
        <charset val="134"/>
      </rPr>
      <t>6.9</t>
    </r>
    <r>
      <rPr>
        <sz val="10"/>
        <rFont val="宋体"/>
        <charset val="134"/>
      </rPr>
      <t>元，麻烦核实后补回，谢谢！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</si>
  <si>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712.8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</si>
  <si>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您好，此单结算金额应是</t>
    </r>
    <r>
      <rPr>
        <sz val="10"/>
        <rFont val="Arial"/>
        <charset val="134"/>
      </rPr>
      <t>1734.56</t>
    </r>
    <r>
      <rPr>
        <sz val="10"/>
        <rFont val="宋体"/>
        <charset val="134"/>
      </rPr>
      <t>元，本期只结算了</t>
    </r>
    <r>
      <rPr>
        <sz val="10"/>
        <rFont val="Arial"/>
        <charset val="134"/>
      </rPr>
      <t>1021.76</t>
    </r>
    <r>
      <rPr>
        <sz val="10"/>
        <rFont val="宋体"/>
        <charset val="134"/>
      </rPr>
      <t>元，少结算了</t>
    </r>
    <r>
      <rPr>
        <sz val="10"/>
        <rFont val="Arial"/>
        <charset val="134"/>
      </rPr>
      <t>712.8</t>
    </r>
    <r>
      <rPr>
        <sz val="10"/>
        <rFont val="宋体"/>
        <charset val="134"/>
      </rPr>
      <t>元，麻烦核实后补回，谢谢！</t>
    </r>
    <r>
      <rPr>
        <sz val="10"/>
        <rFont val="Arial"/>
        <charset val="134"/>
      </rPr>
      <t xml:space="preserve">
</t>
    </r>
  </si>
  <si>
    <t>直连</t>
  </si>
  <si>
    <t>本期扣款246.64元</t>
  </si>
  <si>
    <r>
      <rPr>
        <sz val="10"/>
        <rFont val="宋体"/>
        <charset val="134"/>
      </rPr>
      <t>原单未结算，本期扣款</t>
    </r>
    <r>
      <rPr>
        <sz val="10"/>
        <rFont val="Arial"/>
        <charset val="134"/>
      </rPr>
      <t>244.8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</si>
  <si>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此单贵司申请取消最后一晚，已告知需要收取</t>
    </r>
    <r>
      <rPr>
        <sz val="10"/>
        <rFont val="Arial"/>
        <charset val="134"/>
      </rPr>
      <t>200</t>
    </r>
    <r>
      <rPr>
        <sz val="10"/>
        <rFont val="宋体"/>
        <charset val="134"/>
      </rPr>
      <t>元，此单应结算我司前</t>
    </r>
    <r>
      <rPr>
        <sz val="10"/>
        <rFont val="Arial"/>
        <charset val="134"/>
      </rPr>
      <t>4</t>
    </r>
    <r>
      <rPr>
        <sz val="10"/>
        <rFont val="宋体"/>
        <charset val="134"/>
      </rPr>
      <t>晚房费（</t>
    </r>
    <r>
      <rPr>
        <sz val="10"/>
        <rFont val="Arial"/>
        <charset val="134"/>
      </rPr>
      <t>471*2+456*2=1854</t>
    </r>
    <r>
      <rPr>
        <sz val="10"/>
        <rFont val="宋体"/>
        <charset val="134"/>
      </rPr>
      <t>元）</t>
    </r>
    <r>
      <rPr>
        <sz val="10"/>
        <rFont val="Arial"/>
        <charset val="134"/>
      </rPr>
      <t>+200</t>
    </r>
    <r>
      <rPr>
        <sz val="10"/>
        <rFont val="宋体"/>
        <charset val="134"/>
      </rPr>
      <t>取消费用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共计</t>
    </r>
    <r>
      <rPr>
        <sz val="10"/>
        <rFont val="Arial"/>
        <charset val="134"/>
      </rPr>
      <t>2054</t>
    </r>
    <r>
      <rPr>
        <sz val="10"/>
        <rFont val="宋体"/>
        <charset val="134"/>
      </rPr>
      <t>元，贵司未结算，还额外先扣款我司</t>
    </r>
    <r>
      <rPr>
        <sz val="10"/>
        <rFont val="Arial"/>
        <charset val="134"/>
      </rPr>
      <t>244.8</t>
    </r>
    <r>
      <rPr>
        <sz val="10"/>
        <rFont val="宋体"/>
        <charset val="134"/>
      </rPr>
      <t>元，麻烦核实一下，谢谢！另外请贵司不要以订单还未到账期拒绝我司申诉，贵司已先行扣款，我司是按照正常来申诉的，谢谢！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</si>
  <si>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384</t>
    </r>
    <r>
      <rPr>
        <sz val="10"/>
        <rFont val="宋体"/>
        <charset val="134"/>
      </rPr>
      <t>元</t>
    </r>
  </si>
  <si>
    <t>已取消</t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</si>
  <si>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1428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</si>
  <si>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1071</t>
    </r>
    <r>
      <rPr>
        <sz val="10"/>
        <rFont val="宋体"/>
        <charset val="134"/>
      </rPr>
      <t>元</t>
    </r>
  </si>
  <si>
    <t>A231121170710481</t>
  </si>
  <si>
    <t>A231121170757481</t>
  </si>
  <si>
    <t>A231121170920481</t>
  </si>
  <si>
    <r>
      <t>总计：</t>
    </r>
    <r>
      <rPr>
        <sz val="10"/>
        <rFont val="Arial"/>
        <charset val="134"/>
      </rPr>
      <t>345739.51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</si>
  <si>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</si>
  <si>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</si>
  <si>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</si>
  <si>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</si>
  <si>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</si>
  <si>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</si>
  <si>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</si>
  <si>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</si>
  <si>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</si>
  <si>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</si>
  <si>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</si>
  <si>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</si>
  <si>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</si>
  <si>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</si>
  <si>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</si>
  <si>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</si>
  <si>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</si>
  <si>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</si>
  <si>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SHI MENGFA</t>
  </si>
  <si>
    <t>退房日周结</t>
  </si>
  <si>
    <t>1860.38</t>
  </si>
  <si>
    <t>RMB</t>
  </si>
  <si>
    <t>0</t>
  </si>
  <si>
    <t>0.00</t>
  </si>
  <si>
    <t>趣悠游国际直连</t>
  </si>
  <si>
    <t>1659</t>
  </si>
  <si>
    <t>2023-11-18 22:14:08</t>
  </si>
  <si>
    <t>汇智国际旅游发展有限公司</t>
  </si>
  <si>
    <t>中国</t>
  </si>
  <si>
    <t>SUN KAI</t>
  </si>
  <si>
    <t>275.29</t>
  </si>
  <si>
    <t>2023-11-18 19:15:04</t>
  </si>
  <si>
    <t>泰国</t>
  </si>
  <si>
    <t>CHENG JIANG</t>
  </si>
  <si>
    <t>433.73</t>
  </si>
  <si>
    <t>2023-11-18 16:30:01</t>
  </si>
  <si>
    <t>马来西亚</t>
  </si>
  <si>
    <t>ZHU DAOJIE,CHEN JIANWEN</t>
  </si>
  <si>
    <t>1856.82</t>
  </si>
  <si>
    <t>2023-11-18 13:47:15</t>
  </si>
  <si>
    <t>曼谷天顶素坤逸酒店</t>
  </si>
  <si>
    <t>ZONG HAOYAN</t>
  </si>
  <si>
    <t>472.00</t>
  </si>
  <si>
    <t>2023-11-18 12:51:25</t>
  </si>
  <si>
    <t>LAI LIHUA,LIN YALIN</t>
  </si>
  <si>
    <t>1501.00</t>
  </si>
  <si>
    <t>2023-11-18 13:58:26</t>
  </si>
  <si>
    <t>阿拉伯联合酋长国</t>
  </si>
  <si>
    <t>HONG YAQING,HONG JINGYAO</t>
  </si>
  <si>
    <t>312.61</t>
  </si>
  <si>
    <t>2023-11-18 00:18:10</t>
  </si>
  <si>
    <t>菲律宾</t>
  </si>
  <si>
    <t>HE YUQING,LI CHENGFANG</t>
  </si>
  <si>
    <t>301.00</t>
  </si>
  <si>
    <t>2023-11-18 09:02:54</t>
  </si>
  <si>
    <t>印度尼西亚</t>
  </si>
  <si>
    <t>LENG YANMIN</t>
  </si>
  <si>
    <t>895.21</t>
  </si>
  <si>
    <t>2023-11-17 21:51:50</t>
  </si>
  <si>
    <t>哥打京那巴鲁元明大酒店</t>
  </si>
  <si>
    <t>Sun Rui,Sun Yuxin,Xu liangting</t>
  </si>
  <si>
    <t>804.00</t>
  </si>
  <si>
    <t>2023-11-18 09:31:44</t>
  </si>
  <si>
    <t>YE LIJUN</t>
  </si>
  <si>
    <t>442.00</t>
  </si>
  <si>
    <t>2023-11-18 08:45:08</t>
  </si>
  <si>
    <t>CHEN MINGHUI,CHEN KUANDONG</t>
  </si>
  <si>
    <t>869.06</t>
  </si>
  <si>
    <t>2023-11-17 18:40:04</t>
  </si>
  <si>
    <t>萨拉海滨精品度假村</t>
  </si>
  <si>
    <t>DENG HUAN</t>
  </si>
  <si>
    <t>428.14</t>
  </si>
  <si>
    <t>2023-11-17 17:12:14</t>
  </si>
  <si>
    <t>CAI JIANPING,ZHU ZHONGTI</t>
  </si>
  <si>
    <t>2076.82</t>
  </si>
  <si>
    <t>2023-11-17 15:57:17</t>
  </si>
  <si>
    <t>东京京桥大和ROYNET酒店</t>
  </si>
  <si>
    <t>Wang Yong,Liu Xueting</t>
  </si>
  <si>
    <t>1443.96</t>
  </si>
  <si>
    <t>2023-11-17 15:47:13</t>
  </si>
  <si>
    <t>日本</t>
  </si>
  <si>
    <t>mao xuewen</t>
  </si>
  <si>
    <t>1919.00</t>
  </si>
  <si>
    <t>2023-11-17 15:43:37</t>
  </si>
  <si>
    <t>釜山斯坦福酒店</t>
  </si>
  <si>
    <t>SHI JINMING,LI JIAXIN</t>
  </si>
  <si>
    <t>858.00</t>
  </si>
  <si>
    <t>2023-11-17 15:12:53</t>
  </si>
  <si>
    <t>韩国</t>
  </si>
  <si>
    <t>CUI XIAOBIN,LIU SHAOJOE</t>
  </si>
  <si>
    <t>212.57</t>
  </si>
  <si>
    <t>2023-11-16 21:40:46</t>
  </si>
  <si>
    <t>ZHANG LIU</t>
  </si>
  <si>
    <t>310.00</t>
  </si>
  <si>
    <t>2023-11-17 14:18:08</t>
  </si>
  <si>
    <t>CHEN DITAO</t>
  </si>
  <si>
    <t>2023-11-17 14:18:29</t>
  </si>
  <si>
    <t>CAI PEISI,LIU WENCHUN</t>
  </si>
  <si>
    <t>1818.00</t>
  </si>
  <si>
    <t>2023-11-17 10:50:57</t>
  </si>
  <si>
    <t>GAO JUAN,HUANG YAJING</t>
  </si>
  <si>
    <t>441.07</t>
  </si>
  <si>
    <t>2023-11-16 20:06:06</t>
  </si>
  <si>
    <t>GAO JUAN</t>
  </si>
  <si>
    <t>2023-11-16 20:04:05</t>
  </si>
  <si>
    <t>MA YANNAN</t>
  </si>
  <si>
    <t>250.27</t>
  </si>
  <si>
    <t>2023-11-16 19:50:03</t>
  </si>
  <si>
    <t>GUO JIANLIANG</t>
  </si>
  <si>
    <t>743.00</t>
  </si>
  <si>
    <t>2023-11-17 13:54:54</t>
  </si>
  <si>
    <t>CHAN YUKHING</t>
  </si>
  <si>
    <t>313.97</t>
  </si>
  <si>
    <t>2023-11-16 18:24:28</t>
  </si>
  <si>
    <t>阿贝斯特SUI神田酒店</t>
  </si>
  <si>
    <t>LIAO XIAOJIE,SONG TIANTIAN</t>
  </si>
  <si>
    <t>1498.99</t>
  </si>
  <si>
    <t>2023-11-16 17:39:10</t>
  </si>
  <si>
    <t>MUU 曼谷酒店</t>
  </si>
  <si>
    <t>XIAO CHENGZHEN,XIAO CHENGZHEN</t>
  </si>
  <si>
    <t>914.38</t>
  </si>
  <si>
    <t>2023-11-16 17:23:15</t>
  </si>
  <si>
    <t>BI ZELIN,GUO LIN</t>
  </si>
  <si>
    <t>4242.00</t>
  </si>
  <si>
    <t>2023-11-16 17:08:33</t>
  </si>
  <si>
    <t>ZENG QINGMEI</t>
  </si>
  <si>
    <t>1717.00</t>
  </si>
  <si>
    <t>2023-11-16 14:37:32</t>
  </si>
  <si>
    <t>DUAN SIHAN,ZHANG SULING</t>
  </si>
  <si>
    <t>352.00</t>
  </si>
  <si>
    <t>2023-11-16 13:01:45</t>
  </si>
  <si>
    <t>ZHANG HONGTAO</t>
  </si>
  <si>
    <t>2023-11-16 10:44:53</t>
  </si>
  <si>
    <t>CHEN LIDONG</t>
  </si>
  <si>
    <t>629.49</t>
  </si>
  <si>
    <t>2023-11-16 04:23:03</t>
  </si>
  <si>
    <t>CHEN XIUCHAI,XU ZHONGSHENG</t>
  </si>
  <si>
    <t>1072.49</t>
  </si>
  <si>
    <t>2023-11-16 01:15:37</t>
  </si>
  <si>
    <t>罗马大饭店</t>
  </si>
  <si>
    <t>LI CAIMEI,YUAN XIAOJUAN,YE ZHANWEI</t>
  </si>
  <si>
    <t>12539.44</t>
  </si>
  <si>
    <t>2023-11-15 21:24:07</t>
  </si>
  <si>
    <t>意大利</t>
  </si>
  <si>
    <t>HOU YUANYANG</t>
  </si>
  <si>
    <t>2222.00</t>
  </si>
  <si>
    <t>2023-11-15 17:05:28</t>
  </si>
  <si>
    <t>灵狮铂金酒店</t>
  </si>
  <si>
    <t>BEN YANG</t>
  </si>
  <si>
    <t>270.00</t>
  </si>
  <si>
    <t>2023-11-15 19:26:21</t>
  </si>
  <si>
    <t>XU YURU,QIN QIONG</t>
  </si>
  <si>
    <t>2763.12</t>
  </si>
  <si>
    <t>2023-11-15 15:09:06</t>
  </si>
  <si>
    <t>北门拉查于丁 - SHA Extra Plus 认证</t>
  </si>
  <si>
    <t>FANG ZHIBIN</t>
  </si>
  <si>
    <t>715.50</t>
  </si>
  <si>
    <t>2023-11-15 12:58:15</t>
  </si>
  <si>
    <t>WANG WEI</t>
  </si>
  <si>
    <t>974.94</t>
  </si>
  <si>
    <t>2023-11-15 12:52:42</t>
  </si>
  <si>
    <t>吉隆坡德穆酒店</t>
  </si>
  <si>
    <t>MA HAO,GUO XUAN</t>
  </si>
  <si>
    <t>737.70</t>
  </si>
  <si>
    <t>2023-11-15 12:07:38</t>
  </si>
  <si>
    <t>HUANG CHUABO,ZHOU LINGYUE</t>
  </si>
  <si>
    <t>470.00</t>
  </si>
  <si>
    <t>2023-11-15 10:46:03</t>
  </si>
  <si>
    <t>ZENG YONG,LIAO CHANGDONG</t>
  </si>
  <si>
    <t>1040.00</t>
  </si>
  <si>
    <t>2023-11-15 10:25:30</t>
  </si>
  <si>
    <t>XU MIN,JIANG SHASHA</t>
  </si>
  <si>
    <t>502.00</t>
  </si>
  <si>
    <t>2023-11-15 11:05:40</t>
  </si>
  <si>
    <t>KONG LINGCAI</t>
  </si>
  <si>
    <t>794.96</t>
  </si>
  <si>
    <t>2023-11-15 06:08:04</t>
  </si>
  <si>
    <t>槟城希尔顿逸林度假酒店 (槟城对抗新冠肺炎认证)</t>
  </si>
  <si>
    <t>CHE YIMING</t>
  </si>
  <si>
    <t>360.07</t>
  </si>
  <si>
    <t>2023-11-14 21:46:07</t>
  </si>
  <si>
    <t>JIN YUHUA</t>
  </si>
  <si>
    <t>1223.34</t>
  </si>
  <si>
    <t>2023-11-14 18:13:35</t>
  </si>
  <si>
    <t>曼谷金玉素旺纳普酒店</t>
  </si>
  <si>
    <t>LIU HUIZONG,ANOS SHERYL</t>
  </si>
  <si>
    <t>344.00</t>
  </si>
  <si>
    <t>2023-11-14 17:54:22</t>
  </si>
  <si>
    <t>LIU XINYU,YAN RONGJING</t>
  </si>
  <si>
    <t>1207.36</t>
  </si>
  <si>
    <t>2023-11-14 13:46:10</t>
  </si>
  <si>
    <t>XUECONG WU</t>
  </si>
  <si>
    <t>3098.85</t>
  </si>
  <si>
    <t>2023-11-14 12:50:51</t>
  </si>
  <si>
    <t>美国</t>
  </si>
  <si>
    <t>WANG XINXIN,ZHANG QI</t>
  </si>
  <si>
    <t>2023-11-14 13:58:07</t>
  </si>
  <si>
    <t>877.42</t>
  </si>
  <si>
    <t>2023-11-14 09:49:10</t>
  </si>
  <si>
    <t>米兰多瑞亚大酒店</t>
  </si>
  <si>
    <t>YU XIAOMEI,YANG CHANGFEN</t>
  </si>
  <si>
    <t>3312.32</t>
  </si>
  <si>
    <t>2023-11-14 02:15:56</t>
  </si>
  <si>
    <t>TANG LI</t>
  </si>
  <si>
    <t>929.31</t>
  </si>
  <si>
    <t>2023-11-14 01:42:12</t>
  </si>
  <si>
    <t>济州亚洲酒店</t>
  </si>
  <si>
    <t>LING XINGXIA,LU PIAOYAN</t>
  </si>
  <si>
    <t>1743.00</t>
  </si>
  <si>
    <t>2023-11-14 08:12:08</t>
  </si>
  <si>
    <t>TANG XIANG</t>
  </si>
  <si>
    <t>2023-11-14 09:35:08</t>
  </si>
  <si>
    <t>DUAN CHAOXI</t>
  </si>
  <si>
    <t>417.00</t>
  </si>
  <si>
    <t>2023-11-14 08:48:46</t>
  </si>
  <si>
    <t>YU LIRONG</t>
  </si>
  <si>
    <t>610.00</t>
  </si>
  <si>
    <t>2023-11-14 10:46:05</t>
  </si>
  <si>
    <t>LUO JIAYI</t>
  </si>
  <si>
    <t>710.36</t>
  </si>
  <si>
    <t>2023-11-13 23:09:06</t>
  </si>
  <si>
    <t>马尼拉温福德酒店及赌场</t>
  </si>
  <si>
    <t>WANG YUAN</t>
  </si>
  <si>
    <t>618.00</t>
  </si>
  <si>
    <t>2023-11-13 22:42:36</t>
  </si>
  <si>
    <t>迪拜龙城高级旅馆</t>
  </si>
  <si>
    <t>ZHAO LEI,FENG BO,XU CHAO</t>
  </si>
  <si>
    <t>1954.47</t>
  </si>
  <si>
    <t>2023-11-13 20:45:49</t>
  </si>
  <si>
    <t>YUAN JING,CHEN PEIZHONG</t>
  </si>
  <si>
    <t>828.67</t>
  </si>
  <si>
    <t>2023-11-13 20:26:07</t>
  </si>
  <si>
    <t>法国</t>
  </si>
  <si>
    <t>2023-11-13 18:00:11</t>
  </si>
  <si>
    <t>马尼马尼拉中国城大连商务酒店</t>
  </si>
  <si>
    <t>XU ZIQING</t>
  </si>
  <si>
    <t>737.62</t>
  </si>
  <si>
    <t>2023-11-13 17:15:07</t>
  </si>
  <si>
    <t>曼谷华美达广场湄南河畔酒店</t>
  </si>
  <si>
    <t>OU JIAMING,XIE YUEMING</t>
  </si>
  <si>
    <t>605.00</t>
  </si>
  <si>
    <t>2023-11-13 16:50:47</t>
  </si>
  <si>
    <t>LI NA</t>
  </si>
  <si>
    <t>706.00</t>
  </si>
  <si>
    <t>2023-11-13 16:49:58</t>
  </si>
  <si>
    <t>LIU LIANG,PIAO QINGBO</t>
  </si>
  <si>
    <t>443.04</t>
  </si>
  <si>
    <t>2023-11-13 15:52:07</t>
  </si>
  <si>
    <t>2727.00</t>
  </si>
  <si>
    <t>2023-11-13 16:33:26</t>
  </si>
  <si>
    <t>YANG YUNBO,WANG SHUN</t>
  </si>
  <si>
    <t>3012.00</t>
  </si>
  <si>
    <t>2023-11-13 16:36:15</t>
  </si>
  <si>
    <t>CHEN XUNMIN</t>
  </si>
  <si>
    <t>1210.00</t>
  </si>
  <si>
    <t>2023-11-13 13:00:18</t>
  </si>
  <si>
    <t>LI HONGDA</t>
  </si>
  <si>
    <t>285.00</t>
  </si>
  <si>
    <t>2023-11-13 09:10:06</t>
  </si>
  <si>
    <t>SUN XIAOXUE,NIU SHUFEN</t>
  </si>
  <si>
    <t>2023-11-13 11:32:33</t>
  </si>
  <si>
    <t>ZHONG XIANZHAO</t>
  </si>
  <si>
    <t>629.42</t>
  </si>
  <si>
    <t>2023-11-13 07:34:26</t>
  </si>
  <si>
    <t>ZHENG MINHONG</t>
  </si>
  <si>
    <t>1605.24</t>
  </si>
  <si>
    <t>2023-11-12 22:54:56</t>
  </si>
  <si>
    <t>LYU YANMENG,HUANG WENTING</t>
  </si>
  <si>
    <t>2023-11-12 18:19:51</t>
  </si>
  <si>
    <t>WU WEI</t>
  </si>
  <si>
    <t>2032.46</t>
  </si>
  <si>
    <t>2023-11-12 14:36:13</t>
  </si>
  <si>
    <t>WEI RONGBIN</t>
  </si>
  <si>
    <t>1560.00</t>
  </si>
  <si>
    <t>2023-11-12 14:19:05</t>
  </si>
  <si>
    <t>CHIN WEICHING</t>
  </si>
  <si>
    <t>226.00</t>
  </si>
  <si>
    <t>2023-11-12 11:48:33</t>
  </si>
  <si>
    <t>哥打京那巴鲁六十三酒店</t>
  </si>
  <si>
    <t>Wang Siqi</t>
  </si>
  <si>
    <t>286.00</t>
  </si>
  <si>
    <t>2023-11-12 10:03:59</t>
  </si>
  <si>
    <t>HU JINGUO,SUN QIANG</t>
  </si>
  <si>
    <t>2023-11-13 13:30:30</t>
  </si>
  <si>
    <t>NIE HAO,LI BING</t>
  </si>
  <si>
    <t>895.00</t>
  </si>
  <si>
    <t>2023-11-12 08:32:18</t>
  </si>
  <si>
    <t>2023-11-12 08:51:26</t>
  </si>
  <si>
    <t>YANG SHURAN</t>
  </si>
  <si>
    <t>1139.23</t>
  </si>
  <si>
    <t>2023-11-12 00:18:11</t>
  </si>
  <si>
    <t>JIANG LING</t>
  </si>
  <si>
    <t>1511.46</t>
  </si>
  <si>
    <t>2023-11-12 00:11:09</t>
  </si>
  <si>
    <t>吉隆坡柏威年酒店 · 悦榕庄管理</t>
  </si>
  <si>
    <t>PENG JINNI</t>
  </si>
  <si>
    <t>4150.48</t>
  </si>
  <si>
    <t>2023-11-11 23:16:07</t>
  </si>
  <si>
    <t>940.00</t>
  </si>
  <si>
    <t>2023-11-12 10:29:29</t>
  </si>
  <si>
    <t>CHEN QIHONG</t>
  </si>
  <si>
    <t>2023-11-12 11:10:12</t>
  </si>
  <si>
    <t>ZHANG MAN</t>
  </si>
  <si>
    <t>2023-11-13 00:20:52</t>
  </si>
  <si>
    <t>JIAO XIUPING,JIAO LIANJIN,SONG HUA</t>
  </si>
  <si>
    <t>570.00</t>
  </si>
  <si>
    <t>2023-11-11 14:32:42</t>
  </si>
  <si>
    <t>KANG KANGPING</t>
  </si>
  <si>
    <t>1690.00</t>
  </si>
  <si>
    <t>2023-11-11 12:35:55</t>
  </si>
  <si>
    <t>LIN YU,HUANG DANUONG</t>
  </si>
  <si>
    <t>955.26</t>
  </si>
  <si>
    <t>2023-11-11 03:42:12</t>
  </si>
  <si>
    <t>ZHANG YONG</t>
  </si>
  <si>
    <t>884.17</t>
  </si>
  <si>
    <t>2023-11-11 01:08:09</t>
  </si>
  <si>
    <t>CHEN LIANG</t>
  </si>
  <si>
    <t>976.00</t>
  </si>
  <si>
    <t>2023-11-11 09:40:15</t>
  </si>
  <si>
    <t>LI BINHENG,YIN HONGFANG</t>
  </si>
  <si>
    <t>874.62</t>
  </si>
  <si>
    <t>2023-11-10 23:00:11</t>
  </si>
  <si>
    <t>普吉岛邦涛的希尔顿花园酒店 (SHA Extra Plus)</t>
  </si>
  <si>
    <t>TIAN DI,DENG LEI</t>
  </si>
  <si>
    <t>1202.00</t>
  </si>
  <si>
    <t>2023-11-11 09:53:10</t>
  </si>
  <si>
    <t>ZHOU MINGLIN,GUO MIN</t>
  </si>
  <si>
    <t>2023-11-11 10:59:25</t>
  </si>
  <si>
    <t>HUANG BO,LI YUNXIA</t>
  </si>
  <si>
    <t>1152.30</t>
  </si>
  <si>
    <t>2023-11-10 17:36:02</t>
  </si>
  <si>
    <t>HU LINGYUN</t>
  </si>
  <si>
    <t>504.00</t>
  </si>
  <si>
    <t>2023-11-10 17:24:42</t>
  </si>
  <si>
    <t>越南</t>
  </si>
  <si>
    <t>济州君临海域酒店</t>
  </si>
  <si>
    <t>LI SHUO,YANG YUHUI,WANG XIAOSONG,CHEN XINHONG</t>
  </si>
  <si>
    <t>744.00</t>
  </si>
  <si>
    <t>2023-11-10 16:34:03</t>
  </si>
  <si>
    <t>ZHU HAIJUN</t>
  </si>
  <si>
    <t>823.76</t>
  </si>
  <si>
    <t>2023-11-10 15:36:07</t>
  </si>
  <si>
    <t>熊本内斯特酒店</t>
  </si>
  <si>
    <t>GUO MENGHE,YE XIAOYANG</t>
  </si>
  <si>
    <t>319.25</t>
  </si>
  <si>
    <t>2023-11-10 03:16:29</t>
  </si>
  <si>
    <t>DENG SHAN,LI HUAN</t>
  </si>
  <si>
    <t>2023-11-10 10:17:49</t>
  </si>
  <si>
    <t>CHEN HONG</t>
  </si>
  <si>
    <t>2023-11-10 10:45:02</t>
  </si>
  <si>
    <t>吉隆坡星汇公寓式酒店</t>
  </si>
  <si>
    <t>HAN XIAOYONG</t>
  </si>
  <si>
    <t>217.25</t>
  </si>
  <si>
    <t>2023-11-09 21:39:22</t>
  </si>
  <si>
    <t>HUANG MENGYI,TANG SHI</t>
  </si>
  <si>
    <t>2340.00</t>
  </si>
  <si>
    <t>2023-11-10 12:05:00</t>
  </si>
  <si>
    <t>ZHAI MENGDAN</t>
  </si>
  <si>
    <t>315.00</t>
  </si>
  <si>
    <t>2023-11-10 14:05:20</t>
  </si>
  <si>
    <t>CHEN SIYAO</t>
  </si>
  <si>
    <t>2023-11-09 20:12:50</t>
  </si>
  <si>
    <t>GE MENG</t>
  </si>
  <si>
    <t>372.00</t>
  </si>
  <si>
    <t>2023-11-10 09:05:28</t>
  </si>
  <si>
    <t>多克桑斯塔兹酒店</t>
  </si>
  <si>
    <t>HE XIANGYANG</t>
  </si>
  <si>
    <t>1139.85</t>
  </si>
  <si>
    <t>2023-11-09 18:33:07</t>
  </si>
  <si>
    <t>XU CHUNYU,LYV CHENXI</t>
  </si>
  <si>
    <t>872.64</t>
  </si>
  <si>
    <t>2023-11-09 14:00:21</t>
  </si>
  <si>
    <t>SUN LIANG,FANG SHIMING</t>
  </si>
  <si>
    <t>18441.82</t>
  </si>
  <si>
    <t>2023-11-09 11:17:00</t>
  </si>
  <si>
    <t>LIU TINGTING</t>
  </si>
  <si>
    <t>849.92</t>
  </si>
  <si>
    <t>2023-11-09 08:20:06</t>
  </si>
  <si>
    <t>Sonesta Select Los Angeles LAX El Segundo</t>
  </si>
  <si>
    <t>NI XUEPENG</t>
  </si>
  <si>
    <t>1226.34</t>
  </si>
  <si>
    <t>2023-11-08 23:10:28</t>
  </si>
  <si>
    <t>SU RUI</t>
  </si>
  <si>
    <t>2374.00</t>
  </si>
  <si>
    <t>2023-11-09 11:27:35</t>
  </si>
  <si>
    <t>LU KEHAN,XIAO JIERU</t>
  </si>
  <si>
    <t>1470.00</t>
  </si>
  <si>
    <t>2023-11-09 16:23:59</t>
  </si>
  <si>
    <t>索诺磡酒店高阳</t>
  </si>
  <si>
    <t>YU LONG,QIAN CHENG,LI LITONG,CHEN YAPING,ZHAO XIAOJING,HAN XIJIN</t>
  </si>
  <si>
    <t>7802.37</t>
  </si>
  <si>
    <t>2023-11-08 17:08:07</t>
  </si>
  <si>
    <t>PENG XIAOQIN</t>
  </si>
  <si>
    <t>3030.00</t>
  </si>
  <si>
    <t>2023-11-08 14:43:03</t>
  </si>
  <si>
    <t>MO YUXIN,MO NAN</t>
  </si>
  <si>
    <t>2023-11-08 12:19:08</t>
  </si>
  <si>
    <t>HUANG AIYAN</t>
  </si>
  <si>
    <t>1789.42</t>
  </si>
  <si>
    <t>2023-11-08 08:58:06</t>
  </si>
  <si>
    <t>JIA ZY</t>
  </si>
  <si>
    <t>1061.00</t>
  </si>
  <si>
    <t>2023-11-08 14:06:45</t>
  </si>
  <si>
    <t>ZHOU JUNYU,MAO WEIWEN</t>
  </si>
  <si>
    <t>2023-11-08 08:59:41</t>
  </si>
  <si>
    <t>XU TIANYI</t>
  </si>
  <si>
    <t>452.00</t>
  </si>
  <si>
    <t>2023-11-08 08:54:12</t>
  </si>
  <si>
    <t>SU AOZHE</t>
  </si>
  <si>
    <t>736.00</t>
  </si>
  <si>
    <t>2023-11-07 19:43:33</t>
  </si>
  <si>
    <t>东急STAY冲绳那霸</t>
  </si>
  <si>
    <t>HUANG RONG</t>
  </si>
  <si>
    <t>5965.77</t>
  </si>
  <si>
    <t>2023-11-07 16:30:09</t>
  </si>
  <si>
    <t>LIU GUOZHONG</t>
  </si>
  <si>
    <t>522.00</t>
  </si>
  <si>
    <t>2023-11-07 14:48:09</t>
  </si>
  <si>
    <t>261.00</t>
  </si>
  <si>
    <t>2023-11-07 14:50:05</t>
  </si>
  <si>
    <t>ZHOU RUI,DING YUAN</t>
  </si>
  <si>
    <t>2023-11-07 14:07:22</t>
  </si>
  <si>
    <t>XING HUIJUN,WANG MENGYU</t>
  </si>
  <si>
    <t>1488.00</t>
  </si>
  <si>
    <t>2023-11-07 14:07:09</t>
  </si>
  <si>
    <t>WANG SIQI,ZHANG HUALI</t>
  </si>
  <si>
    <t>572.00</t>
  </si>
  <si>
    <t>2023-11-07 10:59:07</t>
  </si>
  <si>
    <t>DAI YU,YE JING</t>
  </si>
  <si>
    <t>2730.15</t>
  </si>
  <si>
    <t>2023-11-07 10:32:20</t>
  </si>
  <si>
    <t>XU LUNA,QIU WEI</t>
  </si>
  <si>
    <t>1421.44</t>
  </si>
  <si>
    <t>2023-11-07 08:44:10</t>
  </si>
  <si>
    <t>ZHANG GUANGSI,ZHANG GUANGYI</t>
  </si>
  <si>
    <t>650.00</t>
  </si>
  <si>
    <t>2023-11-07 11:36:43</t>
  </si>
  <si>
    <t>SUN LEI</t>
  </si>
  <si>
    <t>2669.46</t>
  </si>
  <si>
    <t>2023-11-06 21:33:08</t>
  </si>
  <si>
    <t>ZHANG XU,LIU SHIWEI,LU DONGZHE</t>
  </si>
  <si>
    <t>1133.00</t>
  </si>
  <si>
    <t>2023-11-06 15:45:06</t>
  </si>
  <si>
    <t>CHEN XUE,DAI XUETING</t>
  </si>
  <si>
    <t>2023-11-06 16:38:29</t>
  </si>
  <si>
    <t>LIU YAHUI</t>
  </si>
  <si>
    <t>1111.00</t>
  </si>
  <si>
    <t>2023-11-06 17:26:55</t>
  </si>
  <si>
    <t>LIN FEI,WU CHULEI</t>
  </si>
  <si>
    <t>3092.00</t>
  </si>
  <si>
    <t>2023-11-06 14:29:18</t>
  </si>
  <si>
    <t>GAN FEN</t>
  </si>
  <si>
    <t>1734.56</t>
  </si>
  <si>
    <t>2023-11-06 10:36:05</t>
  </si>
  <si>
    <t>OUYANG DACHENG</t>
  </si>
  <si>
    <t>1091.00</t>
  </si>
  <si>
    <t>2023-11-06 11:17:48</t>
  </si>
  <si>
    <t>2023-11-06 10:22:29</t>
  </si>
  <si>
    <t>NIU MINGJUAN</t>
  </si>
  <si>
    <t>2023-11-06 10:06:21</t>
  </si>
  <si>
    <t>YANG BO</t>
  </si>
  <si>
    <t>720.00</t>
  </si>
  <si>
    <t>2023-11-06 11:56:34</t>
  </si>
  <si>
    <t>DING YEQIN,LIU ZHAOYIN</t>
  </si>
  <si>
    <t>1869.19</t>
  </si>
  <si>
    <t>2023-11-05 22:34:08</t>
  </si>
  <si>
    <t>SONG FEI,JIANG TIANLE</t>
  </si>
  <si>
    <t>630.00</t>
  </si>
  <si>
    <t>2023-11-06 12:51:59</t>
  </si>
  <si>
    <t>SHI SHUNZHEN,MIN ZHENGYI</t>
  </si>
  <si>
    <t>2023-11-06 12:54:29</t>
  </si>
  <si>
    <t>LI LI,LI GUIE</t>
  </si>
  <si>
    <t>790.00</t>
  </si>
  <si>
    <t>2023-11-05 19:13:25</t>
  </si>
  <si>
    <t>LI LIHUA</t>
  </si>
  <si>
    <t>1051.00</t>
  </si>
  <si>
    <t>2023-11-05 23:00:32</t>
  </si>
  <si>
    <t>CHEN XIAOWEI,WANG XIAOQIAO</t>
  </si>
  <si>
    <t>1209.99</t>
  </si>
  <si>
    <t>2023-11-05 19:16:25</t>
  </si>
  <si>
    <t>NA SEN</t>
  </si>
  <si>
    <t>2023-11-05 23:01:56</t>
  </si>
  <si>
    <t>YE PEIEN,LI ZHENZHONG</t>
  </si>
  <si>
    <t>2023-11-05 23:03:13</t>
  </si>
  <si>
    <t>LI JINGWEN,HE GUOCAI</t>
  </si>
  <si>
    <t>2023-11-05 23:03:53</t>
  </si>
  <si>
    <t>LI MENGQI,RUAN YUEYING</t>
  </si>
  <si>
    <t>323.64</t>
  </si>
  <si>
    <t>2023-11-05 01:08:11</t>
  </si>
  <si>
    <t>LIU SHANSHAN</t>
  </si>
  <si>
    <t>2023-11-07 10:26:51</t>
  </si>
  <si>
    <t>ZHU JINGTAO,JIANG ZHIHAN</t>
  </si>
  <si>
    <t>738.00</t>
  </si>
  <si>
    <t>2023-11-07 10:27:09</t>
  </si>
  <si>
    <t>LIU JUNYI</t>
  </si>
  <si>
    <t>917.57</t>
  </si>
  <si>
    <t>2023-11-04 18:36:24</t>
  </si>
  <si>
    <t>SHEN YUTING</t>
  </si>
  <si>
    <t>2821.58</t>
  </si>
  <si>
    <t>2023-11-04 15:39:17</t>
  </si>
  <si>
    <t>LU DAN,LU DAN</t>
  </si>
  <si>
    <t>2802.00</t>
  </si>
  <si>
    <t>2023-11-04 22:41:54</t>
  </si>
  <si>
    <t>京都　梅小路　花伝抄</t>
  </si>
  <si>
    <t>ZHAO MENGYI,XU LIDA</t>
  </si>
  <si>
    <t>8317.80</t>
  </si>
  <si>
    <t>2023-11-04 12:35:46</t>
  </si>
  <si>
    <t>CHAI MINYI</t>
  </si>
  <si>
    <t>666.37</t>
  </si>
  <si>
    <t>2023-11-03 22:26:18</t>
  </si>
  <si>
    <t>丹麦</t>
  </si>
  <si>
    <t>ZHOU YUN,JIN DAN</t>
  </si>
  <si>
    <t>2023-11-03 22:18:32</t>
  </si>
  <si>
    <t>JIA HAO,WEI LIYAN</t>
  </si>
  <si>
    <t>3439.00</t>
  </si>
  <si>
    <t>2023-11-03 09:10:27</t>
  </si>
  <si>
    <t>LUO TONGTONG,YANG GUAN</t>
  </si>
  <si>
    <t>463.00</t>
  </si>
  <si>
    <t>2023-11-03 11:25:03</t>
  </si>
  <si>
    <t>ZHENG HENG</t>
  </si>
  <si>
    <t>2803.00</t>
  </si>
  <si>
    <t>2023-11-03 10:58:54</t>
  </si>
  <si>
    <t>FU SHUAI</t>
  </si>
  <si>
    <t>5179.60</t>
  </si>
  <si>
    <t>2023-11-02 18:25:08</t>
  </si>
  <si>
    <t>德国</t>
  </si>
  <si>
    <t>ZHONG DAN</t>
  </si>
  <si>
    <t>1429.52</t>
  </si>
  <si>
    <t>2023-11-01 16:28:07</t>
  </si>
  <si>
    <t>YING ZHEHAN,WANG YIJIN</t>
  </si>
  <si>
    <t>776.49</t>
  </si>
  <si>
    <t>2023-11-01 15:14:26</t>
  </si>
  <si>
    <t>挪威</t>
  </si>
  <si>
    <t>普吉岛迈考美丽亚酒店(SHA Extra Plus)</t>
  </si>
  <si>
    <t>CHEN XINRAN,QIAN WEIZHE</t>
  </si>
  <si>
    <t>1821.00</t>
  </si>
  <si>
    <t>2023-11-03 17:40:41</t>
  </si>
  <si>
    <t>ZHANG XIAOXUE,ZHANG YAN</t>
  </si>
  <si>
    <t>2640.00</t>
  </si>
  <si>
    <t>2023-11-01 12:45:03</t>
  </si>
  <si>
    <t>ZHANG HAORAN,LIANG JINGLING</t>
  </si>
  <si>
    <t>2552.00</t>
  </si>
  <si>
    <t>2023-11-01 10:33:23</t>
  </si>
  <si>
    <t>城市中心酒店</t>
  </si>
  <si>
    <t>ZHONG CONGXIA,XIA CHENGLONG</t>
  </si>
  <si>
    <t>343.78</t>
  </si>
  <si>
    <t>2023-10-31 16:44:41</t>
  </si>
  <si>
    <t>SHI HONGYAN,LUO NAN</t>
  </si>
  <si>
    <t>1107.00</t>
  </si>
  <si>
    <t>2023-10-31 08:35:51</t>
  </si>
  <si>
    <t>吉隆坡普崇希尔顿花园酒店</t>
  </si>
  <si>
    <t>CAI ZHENKAI</t>
  </si>
  <si>
    <t>265.12</t>
  </si>
  <si>
    <t>2023-10-30 21:04:11</t>
  </si>
  <si>
    <t>ZHANG ZHIWEN</t>
  </si>
  <si>
    <t>750.00</t>
  </si>
  <si>
    <t>2023-10-30 14:16:14</t>
  </si>
  <si>
    <t>东方21世纪酒店-大仓酒店集团</t>
  </si>
  <si>
    <t>ZHOU QI</t>
  </si>
  <si>
    <t>850.25</t>
  </si>
  <si>
    <t>2023-10-30 11:35:09</t>
  </si>
  <si>
    <t>PAN JINGYUAN,LEE DAVIDGAOPENG</t>
  </si>
  <si>
    <t>3410.79</t>
  </si>
  <si>
    <t>2023-10-29 09:19:07</t>
  </si>
  <si>
    <t>CHEN JUAN,ZHOU XIAOMEI</t>
  </si>
  <si>
    <t>740.00</t>
  </si>
  <si>
    <t>2023-10-28 19:10:32</t>
  </si>
  <si>
    <t>WU LIJIAO,WU SHIXIN</t>
  </si>
  <si>
    <t>1060.00</t>
  </si>
  <si>
    <t>2023-10-27 18:46:03</t>
  </si>
  <si>
    <t>济州萨洛酒店</t>
  </si>
  <si>
    <t>SUN WANGYI</t>
  </si>
  <si>
    <t>360.00</t>
  </si>
  <si>
    <t>2023-10-27 09:50:29</t>
  </si>
  <si>
    <t>yao yichen,liu haiyan</t>
  </si>
  <si>
    <t>655.00</t>
  </si>
  <si>
    <t>2023-10-27 18:32:22</t>
  </si>
  <si>
    <t>奥斯陆丽笙世嘉酒店</t>
  </si>
  <si>
    <t>LIN ZHIXIN,LI YU</t>
  </si>
  <si>
    <t>917.93</t>
  </si>
  <si>
    <t>2023-10-26 13:39:24</t>
  </si>
  <si>
    <t>LI CHUANGPING,LIVIRIYAPRAPHA WANSITA</t>
  </si>
  <si>
    <t>5404.60</t>
  </si>
  <si>
    <t>2023-10-25 09:44:51</t>
  </si>
  <si>
    <t>WANG FEI,ZHU WEIWEI</t>
  </si>
  <si>
    <t>580.00</t>
  </si>
  <si>
    <t>2023-10-25 09:05:36</t>
  </si>
  <si>
    <t>ZHU YIJUN</t>
  </si>
  <si>
    <t>995.92</t>
  </si>
  <si>
    <t>2023-10-24 19:37:08</t>
  </si>
  <si>
    <t>ZHANG WEIKAI,YU LING</t>
  </si>
  <si>
    <t>828.00</t>
  </si>
  <si>
    <t>2023-10-25 13:02:53</t>
  </si>
  <si>
    <t>ZIP酒店</t>
  </si>
  <si>
    <t>ZHU JUNYI,SONG MENGFAN</t>
  </si>
  <si>
    <t>411.12</t>
  </si>
  <si>
    <t>2023-10-23 23:29:14</t>
  </si>
  <si>
    <t>内苏托伍伦穆鲁公寓酒店</t>
  </si>
  <si>
    <t>MA HONGBO,ZHANG LI</t>
  </si>
  <si>
    <t>4952.90</t>
  </si>
  <si>
    <t>2023-10-23 11:45:06</t>
  </si>
  <si>
    <t>澳大利亚</t>
  </si>
  <si>
    <t>HUANH WEIYONG</t>
  </si>
  <si>
    <t>529.68</t>
  </si>
  <si>
    <t>2023-10-23 10:27:10</t>
  </si>
  <si>
    <t>GUO ZELAN</t>
  </si>
  <si>
    <t>2200.00</t>
  </si>
  <si>
    <t>2023-10-23 12:46:03</t>
  </si>
  <si>
    <t>XUE CHAORAN</t>
  </si>
  <si>
    <t>6515.40</t>
  </si>
  <si>
    <t>2023-10-22 21:23:14</t>
  </si>
  <si>
    <t>703523570088</t>
  </si>
  <si>
    <t>4111197</t>
  </si>
  <si>
    <t>Omo Kansai Airport by Hoshino Resorts</t>
  </si>
  <si>
    <t>YANG FENG</t>
  </si>
  <si>
    <t>430.00</t>
  </si>
  <si>
    <t>-430</t>
  </si>
  <si>
    <t>2023-10-22 11:36:40</t>
  </si>
  <si>
    <t>XIANG CHEN,WANG YALI</t>
  </si>
  <si>
    <t>1484.00</t>
  </si>
  <si>
    <t>2023-10-23 10:44:59</t>
  </si>
  <si>
    <t>ZHOU QINGRU</t>
  </si>
  <si>
    <t>3604.65</t>
  </si>
  <si>
    <t>2023-10-21 16:21:08</t>
  </si>
  <si>
    <t>东京新宿格拉斯丽酒店</t>
  </si>
  <si>
    <t>GU YI,GU JAYDEN</t>
  </si>
  <si>
    <t>1620.00</t>
  </si>
  <si>
    <t>2023-10-23 15:50:05</t>
  </si>
  <si>
    <t>PENG WEIBING,QIN JIQING</t>
  </si>
  <si>
    <t>207.00</t>
  </si>
  <si>
    <t>2023-10-21 14:39:53</t>
  </si>
  <si>
    <t>京都站前大和ROYNET酒店</t>
  </si>
  <si>
    <t>LAI YINGXIN</t>
  </si>
  <si>
    <t>1342.70</t>
  </si>
  <si>
    <t>2023-10-21 01:36:08</t>
  </si>
  <si>
    <t>格兰迪酒店&amp;度假村</t>
  </si>
  <si>
    <t>MAI FEILONG,ZHOU SHAOMIN</t>
  </si>
  <si>
    <t>1704.00</t>
  </si>
  <si>
    <t>2023-10-19 23:58:31</t>
  </si>
  <si>
    <t>哈德密涅瓦酒店</t>
  </si>
  <si>
    <t>GUO ZIJUN,GUO ZHONGXIAO,XUE MEI</t>
  </si>
  <si>
    <t>2640.44</t>
  </si>
  <si>
    <t>2023-10-19 23:47:05</t>
  </si>
  <si>
    <t>瑞士</t>
  </si>
  <si>
    <t>马尔代夫君乐度假酒店卡戴帕茹岛</t>
  </si>
  <si>
    <t>CHEN JIANMIN,CHE XIAOMING,FANG LIPING,CHE PENGYUN,CHE ZHUORU,YE ZHIHUI</t>
  </si>
  <si>
    <t>26468.73</t>
  </si>
  <si>
    <t>2023-10-19 18:36:44</t>
  </si>
  <si>
    <t>马尔代夫</t>
  </si>
  <si>
    <t>LIU JINGYING,WANG JIANHONG</t>
  </si>
  <si>
    <t>642.72</t>
  </si>
  <si>
    <t>2023-10-18 19:29:13</t>
  </si>
  <si>
    <t>JIN JIAYI,ZHONG WEN</t>
  </si>
  <si>
    <t>3458.48</t>
  </si>
  <si>
    <t>2023-10-18 18:16:07</t>
  </si>
  <si>
    <t>HAN YIPIN,LEI JIE</t>
  </si>
  <si>
    <t>4150.00</t>
  </si>
  <si>
    <t>2023-10-17 14:52:48</t>
  </si>
  <si>
    <t>HAN HAN,WANG JIAOYANG</t>
  </si>
  <si>
    <t>497.22</t>
  </si>
  <si>
    <t>2023-10-17 10:49:59</t>
  </si>
  <si>
    <t>XIE QIONG</t>
  </si>
  <si>
    <t>2884.14</t>
  </si>
  <si>
    <t>2023-10-16 15:12:05</t>
  </si>
  <si>
    <t>CHEN JING</t>
  </si>
  <si>
    <t>2700.00</t>
  </si>
  <si>
    <t>2023-10-17 12:22:05</t>
  </si>
  <si>
    <t>Wang guangmin,LIN YANGLIU,XIA CHUNCHUN,ZHOU BIN</t>
  </si>
  <si>
    <t>1228.00</t>
  </si>
  <si>
    <t>2023-10-12 08:56:51</t>
  </si>
  <si>
    <t>ZHOU WENMIN,ZHOU WENJIA</t>
  </si>
  <si>
    <t>1020.92</t>
  </si>
  <si>
    <t>2023-10-11 17:24:06</t>
  </si>
  <si>
    <t>GU HONGXIA</t>
  </si>
  <si>
    <t>933.00</t>
  </si>
  <si>
    <t>2023-10-11 09:13:01</t>
  </si>
  <si>
    <t>LIAO PEIHONG,LIU JIAYING</t>
  </si>
  <si>
    <t>2023-10-11 09:06:26</t>
  </si>
  <si>
    <t>MA RUIYAO</t>
  </si>
  <si>
    <t>867.03</t>
  </si>
  <si>
    <t>2023-10-05 09:53:08</t>
  </si>
  <si>
    <t>YANG YUNHONG</t>
  </si>
  <si>
    <t>2023-10-05 09:51:34</t>
  </si>
  <si>
    <t>XUE XUE,LI FEIYANG</t>
  </si>
  <si>
    <t>965.18</t>
  </si>
  <si>
    <t>2023-10-04 12:48:40</t>
  </si>
  <si>
    <t>SHEN QIYU</t>
  </si>
  <si>
    <t>1370.76</t>
  </si>
  <si>
    <t>2023-09-29 23:10:29</t>
  </si>
  <si>
    <t>普吉岛安达曼海滩套房酒店</t>
  </si>
  <si>
    <t>LI NI,WEN XIUPING,LI LING,WANG XIAO,LI XINGHU</t>
  </si>
  <si>
    <t>4613.22</t>
  </si>
  <si>
    <t>2023-09-20 21:15:07</t>
  </si>
  <si>
    <t>XU HANTAO,FAN DI</t>
  </si>
  <si>
    <t>795.00</t>
  </si>
  <si>
    <t>2023-09-20 11:04:31</t>
  </si>
  <si>
    <t>XU HANWEN,YAN ZIJUN</t>
  </si>
  <si>
    <t>2023-09-20 11:13:17</t>
  </si>
  <si>
    <t>CHEN GUILIAN,ZHU RUI</t>
  </si>
  <si>
    <t>648.44</t>
  </si>
  <si>
    <t>2023-08-13 15:13:13</t>
  </si>
  <si>
    <t>HUANG TING,HU BIN,ZHANG DEYING</t>
  </si>
  <si>
    <t>5481.90</t>
  </si>
  <si>
    <t>2023-07-19 15:51:36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</si>
</sst>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rgb="FFFF0000"/>
      <name val="Arial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8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6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left" vertical="center"/>
    </xf>
    <xf numFmtId="14" fontId="6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21" t="s">
        <v>0</v>
      </c>
      <c r="B1" s="21"/>
      <c r="C1" s="21"/>
      <c r="D1" s="21"/>
      <c r="E1" s="22"/>
      <c r="F1" s="22"/>
      <c r="G1" s="22"/>
      <c r="H1" s="22"/>
      <c r="I1" s="22"/>
    </row>
    <row r="2" ht="18.75" customHeight="1" spans="1:9">
      <c r="A2" s="23" t="s">
        <v>1</v>
      </c>
      <c r="B2" s="24" t="s">
        <v>2</v>
      </c>
      <c r="C2" s="24"/>
      <c r="D2" s="23" t="s">
        <v>3</v>
      </c>
      <c r="E2" s="25" t="s">
        <v>4</v>
      </c>
      <c r="F2" s="23" t="s">
        <v>5</v>
      </c>
      <c r="G2" s="24"/>
      <c r="H2" s="24"/>
      <c r="I2" t="s">
        <v>6</v>
      </c>
    </row>
    <row r="3" ht="27.95" customHeight="1" spans="1:8">
      <c r="A3" s="26" t="s">
        <v>7</v>
      </c>
      <c r="B3" s="24"/>
      <c r="C3" s="24"/>
      <c r="E3" s="26"/>
      <c r="F3" s="25"/>
      <c r="G3" s="27"/>
      <c r="H3" s="27"/>
    </row>
    <row r="4" ht="15" customHeight="1" spans="1:11">
      <c r="A4" s="28" t="s">
        <v>8</v>
      </c>
      <c r="B4" s="28" t="s">
        <v>9</v>
      </c>
      <c r="C4" s="29" t="s">
        <v>10</v>
      </c>
      <c r="D4" s="28" t="s">
        <v>11</v>
      </c>
      <c r="E4" s="28" t="s">
        <v>12</v>
      </c>
      <c r="F4" s="28" t="s">
        <v>13</v>
      </c>
      <c r="G4" s="29" t="s">
        <v>14</v>
      </c>
      <c r="H4" s="28" t="s">
        <v>15</v>
      </c>
      <c r="I4" s="29" t="s">
        <v>16</v>
      </c>
      <c r="J4" s="29" t="s">
        <v>17</v>
      </c>
      <c r="K4" s="29" t="s">
        <v>18</v>
      </c>
    </row>
    <row r="5" ht="15" customHeight="1" spans="1:11">
      <c r="A5" s="30">
        <v>309</v>
      </c>
      <c r="B5" s="31" t="s">
        <v>19</v>
      </c>
      <c r="C5" s="14" t="s">
        <v>20</v>
      </c>
      <c r="D5" s="32" t="s">
        <v>21</v>
      </c>
      <c r="E5" s="33" t="s">
        <v>22</v>
      </c>
      <c r="F5" s="33" t="s">
        <v>23</v>
      </c>
      <c r="G5" s="34">
        <v>0</v>
      </c>
      <c r="H5" s="35" t="s">
        <v>19</v>
      </c>
      <c r="I5" s="46" t="s">
        <v>24</v>
      </c>
      <c r="J5" s="14" t="s">
        <v>19</v>
      </c>
      <c r="K5" s="14" t="s">
        <v>24</v>
      </c>
    </row>
    <row r="6" ht="27.95" customHeight="1" spans="1:9">
      <c r="A6" s="26" t="s">
        <v>25</v>
      </c>
      <c r="D6" s="36"/>
      <c r="E6" s="37"/>
      <c r="F6" s="37"/>
      <c r="G6" s="38"/>
      <c r="H6" s="37"/>
      <c r="I6" s="42"/>
    </row>
    <row r="7" ht="15" customHeight="1" spans="1:11">
      <c r="A7" s="28" t="s">
        <v>26</v>
      </c>
      <c r="B7" s="28" t="s">
        <v>8</v>
      </c>
      <c r="C7" s="28" t="s">
        <v>9</v>
      </c>
      <c r="D7" s="28" t="s">
        <v>10</v>
      </c>
      <c r="E7" s="28" t="s">
        <v>11</v>
      </c>
      <c r="F7" s="28" t="s">
        <v>12</v>
      </c>
      <c r="G7" s="29" t="s">
        <v>14</v>
      </c>
      <c r="H7" s="28" t="s">
        <v>15</v>
      </c>
      <c r="I7" s="28" t="s">
        <v>16</v>
      </c>
      <c r="J7" s="29" t="s">
        <v>17</v>
      </c>
      <c r="K7" s="29" t="s">
        <v>18</v>
      </c>
    </row>
    <row r="8" ht="15" customHeight="1" spans="1:11">
      <c r="A8" s="39" t="s">
        <v>27</v>
      </c>
      <c r="B8" s="40">
        <v>309</v>
      </c>
      <c r="C8" s="40" t="s">
        <v>19</v>
      </c>
      <c r="D8" s="40" t="s">
        <v>20</v>
      </c>
      <c r="E8" s="41" t="s">
        <v>21</v>
      </c>
      <c r="F8" s="41" t="s">
        <v>22</v>
      </c>
      <c r="G8" s="41">
        <v>0</v>
      </c>
      <c r="H8" s="40" t="s">
        <v>19</v>
      </c>
      <c r="I8" s="47" t="s">
        <v>28</v>
      </c>
      <c r="J8" s="14" t="s">
        <v>19</v>
      </c>
      <c r="K8" s="14" t="s">
        <v>28</v>
      </c>
    </row>
    <row r="9" ht="15" customHeight="1" spans="1:11">
      <c r="A9" s="39" t="s">
        <v>29</v>
      </c>
      <c r="B9" s="40">
        <v>0</v>
      </c>
      <c r="C9" s="40" t="s">
        <v>19</v>
      </c>
      <c r="D9" s="40" t="s">
        <v>19</v>
      </c>
      <c r="E9" s="41" t="s">
        <v>19</v>
      </c>
      <c r="F9" s="41" t="s">
        <v>19</v>
      </c>
      <c r="G9" s="41">
        <v>0</v>
      </c>
      <c r="H9" s="40" t="s">
        <v>19</v>
      </c>
      <c r="I9" s="47" t="s">
        <v>19</v>
      </c>
      <c r="J9" s="14" t="s">
        <v>19</v>
      </c>
      <c r="K9" s="14" t="s">
        <v>19</v>
      </c>
    </row>
    <row r="10" ht="15" customHeight="1" spans="1:11">
      <c r="A10" s="39" t="s">
        <v>30</v>
      </c>
      <c r="B10" s="40">
        <v>0</v>
      </c>
      <c r="C10" s="40" t="s">
        <v>19</v>
      </c>
      <c r="D10" s="40" t="s">
        <v>19</v>
      </c>
      <c r="E10" s="41" t="s">
        <v>19</v>
      </c>
      <c r="F10" s="41" t="s">
        <v>19</v>
      </c>
      <c r="G10" s="41">
        <v>0</v>
      </c>
      <c r="H10" s="40" t="s">
        <v>19</v>
      </c>
      <c r="I10" s="47" t="s">
        <v>19</v>
      </c>
      <c r="J10" s="14" t="s">
        <v>19</v>
      </c>
      <c r="K10" s="14" t="s">
        <v>19</v>
      </c>
    </row>
    <row r="11" ht="27.95" customHeight="1" spans="1:9">
      <c r="A11" s="26" t="s">
        <v>31</v>
      </c>
      <c r="B11" s="42"/>
      <c r="C11" s="42"/>
      <c r="E11" s="42"/>
      <c r="F11" s="38"/>
      <c r="G11" s="38"/>
      <c r="H11" s="38"/>
      <c r="I11" s="42"/>
    </row>
    <row r="12" ht="15" customHeight="1" spans="1:9">
      <c r="A12" s="43" t="s">
        <v>32</v>
      </c>
      <c r="B12" s="44"/>
      <c r="C12" s="24"/>
      <c r="F12" s="45"/>
      <c r="I12" s="45"/>
    </row>
    <row r="13" ht="15" customHeight="1" spans="1:9">
      <c r="A13" s="43" t="s">
        <v>33</v>
      </c>
      <c r="B13" s="44" t="s">
        <v>34</v>
      </c>
      <c r="C13" s="24"/>
      <c r="F13" s="45"/>
      <c r="I13" s="45"/>
    </row>
    <row r="14" ht="15" customHeight="1" spans="1:9">
      <c r="A14" s="43" t="s">
        <v>35</v>
      </c>
      <c r="B14" s="44" t="s">
        <v>36</v>
      </c>
      <c r="C14" s="24"/>
      <c r="F14" s="45"/>
      <c r="G14" s="24"/>
      <c r="H14" s="24"/>
      <c r="I14" s="45"/>
    </row>
    <row r="15" ht="15" customHeight="1" spans="1:9">
      <c r="A15" s="43" t="s">
        <v>37</v>
      </c>
      <c r="B15" s="44" t="s">
        <v>38</v>
      </c>
      <c r="C15" s="24"/>
      <c r="F15" s="45"/>
      <c r="I15" s="45"/>
    </row>
    <row r="16" ht="15" customHeight="1" spans="1:9">
      <c r="A16" s="43" t="s">
        <v>39</v>
      </c>
      <c r="B16" s="44" t="s">
        <v>40</v>
      </c>
      <c r="C16" s="24"/>
      <c r="F16" s="45"/>
      <c r="I16" s="45"/>
    </row>
    <row r="17" ht="15" customHeight="1" spans="1:6">
      <c r="A17" s="43" t="s">
        <v>41</v>
      </c>
      <c r="B17" s="44" t="s">
        <v>42</v>
      </c>
      <c r="C17" s="24"/>
      <c r="F17" s="45"/>
    </row>
    <row r="18" ht="14.25" customHeight="1"/>
    <row r="19" ht="14.25" customHeight="1" spans="7:9">
      <c r="G19" s="24"/>
      <c r="H19" s="24"/>
      <c r="I19" s="24"/>
    </row>
    <row r="20" ht="18.75" customHeight="1" spans="2:6">
      <c r="B20" s="24"/>
      <c r="C20" s="24"/>
      <c r="D20" s="24"/>
      <c r="E20" s="24"/>
      <c r="F20" s="24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1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43</v>
      </c>
      <c r="B1" s="5" t="s">
        <v>44</v>
      </c>
      <c r="C1" s="5" t="s">
        <v>26</v>
      </c>
      <c r="D1" s="5" t="s">
        <v>45</v>
      </c>
      <c r="E1" s="5" t="s">
        <v>46</v>
      </c>
      <c r="F1" s="5" t="s">
        <v>47</v>
      </c>
      <c r="G1" s="5" t="s">
        <v>48</v>
      </c>
      <c r="H1" s="5" t="s">
        <v>49</v>
      </c>
      <c r="I1" s="5" t="s">
        <v>50</v>
      </c>
      <c r="J1" s="5" t="s">
        <v>51</v>
      </c>
      <c r="K1" s="5" t="s">
        <v>52</v>
      </c>
      <c r="L1" s="5" t="s">
        <v>53</v>
      </c>
      <c r="M1" s="5" t="s">
        <v>54</v>
      </c>
      <c r="N1" s="5" t="s">
        <v>55</v>
      </c>
      <c r="O1" s="5" t="s">
        <v>56</v>
      </c>
      <c r="P1" s="5" t="s">
        <v>57</v>
      </c>
      <c r="Q1" s="5" t="s">
        <v>58</v>
      </c>
      <c r="R1" s="5" t="s">
        <v>10</v>
      </c>
      <c r="S1" s="5" t="s">
        <v>11</v>
      </c>
      <c r="T1" s="5" t="s">
        <v>59</v>
      </c>
      <c r="U1" s="5" t="s">
        <v>60</v>
      </c>
      <c r="V1" s="5" t="s">
        <v>61</v>
      </c>
      <c r="W1" s="5" t="s">
        <v>62</v>
      </c>
      <c r="X1" s="5" t="s">
        <v>63</v>
      </c>
      <c r="Y1" s="5" t="s">
        <v>64</v>
      </c>
      <c r="Z1" s="5" t="s">
        <v>17</v>
      </c>
      <c r="AA1" s="5" t="s">
        <v>14</v>
      </c>
      <c r="AB1" s="5" t="s">
        <v>65</v>
      </c>
      <c r="AC1" s="5" t="s">
        <v>18</v>
      </c>
      <c r="AD1" s="5" t="s">
        <v>66</v>
      </c>
      <c r="AE1" s="5" t="s">
        <v>67</v>
      </c>
      <c r="AF1" s="5" t="s">
        <v>68</v>
      </c>
      <c r="AG1" s="5" t="s">
        <v>69</v>
      </c>
      <c r="AH1" s="5" t="s">
        <v>70</v>
      </c>
      <c r="AI1" s="5" t="s">
        <v>71</v>
      </c>
    </row>
    <row r="2" ht="14.25" customHeight="1" spans="1:34">
      <c r="A2" s="8" t="s">
        <v>72</v>
      </c>
      <c r="B2" s="8" t="s">
        <v>73</v>
      </c>
      <c r="C2" s="8" t="s">
        <v>74</v>
      </c>
      <c r="D2" s="8" t="s">
        <v>75</v>
      </c>
      <c r="E2" s="8" t="s">
        <v>76</v>
      </c>
      <c r="F2" s="8" t="s">
        <v>75</v>
      </c>
      <c r="G2" s="8" t="s">
        <v>77</v>
      </c>
      <c r="H2" s="9" t="s">
        <v>78</v>
      </c>
      <c r="I2" s="9" t="s">
        <v>79</v>
      </c>
      <c r="J2" s="9" t="s">
        <v>2</v>
      </c>
      <c r="K2" s="9" t="s">
        <v>80</v>
      </c>
      <c r="L2" s="9">
        <v>1</v>
      </c>
      <c r="M2" s="9">
        <v>1</v>
      </c>
      <c r="N2" s="9" t="s">
        <v>81</v>
      </c>
      <c r="O2" s="9" t="s">
        <v>81</v>
      </c>
      <c r="P2" s="9" t="s">
        <v>82</v>
      </c>
      <c r="Q2" s="9"/>
      <c r="R2" s="17" t="s">
        <v>83</v>
      </c>
      <c r="S2" s="19" t="s">
        <v>83</v>
      </c>
      <c r="T2" s="9" t="s">
        <v>84</v>
      </c>
      <c r="U2" s="17" t="s">
        <v>19</v>
      </c>
      <c r="V2" s="17" t="s">
        <v>19</v>
      </c>
      <c r="W2" s="19" t="s">
        <v>19</v>
      </c>
      <c r="X2" s="19" t="s">
        <v>19</v>
      </c>
      <c r="Y2" s="17" t="s">
        <v>19</v>
      </c>
      <c r="Z2" s="19" t="s">
        <v>19</v>
      </c>
      <c r="AA2" s="20" t="s">
        <v>19</v>
      </c>
      <c r="AB2" t="s">
        <v>19</v>
      </c>
      <c r="AC2" t="s">
        <v>19</v>
      </c>
      <c r="AD2" t="s">
        <v>6</v>
      </c>
      <c r="AE2" t="s">
        <v>85</v>
      </c>
      <c r="AF2" t="s">
        <v>86</v>
      </c>
      <c r="AG2" t="s">
        <v>75</v>
      </c>
      <c r="AH2" t="s">
        <v>19</v>
      </c>
    </row>
    <row r="3" ht="14.25" customHeight="1" spans="1:34">
      <c r="A3" s="8" t="s">
        <v>87</v>
      </c>
      <c r="B3" s="8" t="s">
        <v>88</v>
      </c>
      <c r="C3" s="8" t="s">
        <v>74</v>
      </c>
      <c r="D3" s="8" t="s">
        <v>75</v>
      </c>
      <c r="E3" s="8" t="s">
        <v>76</v>
      </c>
      <c r="F3" s="8" t="s">
        <v>75</v>
      </c>
      <c r="G3" s="8" t="s">
        <v>89</v>
      </c>
      <c r="H3" s="9" t="s">
        <v>90</v>
      </c>
      <c r="I3" s="9" t="s">
        <v>79</v>
      </c>
      <c r="J3" s="9" t="s">
        <v>2</v>
      </c>
      <c r="K3" s="9" t="s">
        <v>91</v>
      </c>
      <c r="L3" s="9">
        <v>1</v>
      </c>
      <c r="M3" s="9">
        <v>3</v>
      </c>
      <c r="N3" s="9" t="s">
        <v>92</v>
      </c>
      <c r="O3" s="9" t="s">
        <v>93</v>
      </c>
      <c r="P3" s="9" t="s">
        <v>82</v>
      </c>
      <c r="Q3" s="9"/>
      <c r="R3" s="17" t="s">
        <v>94</v>
      </c>
      <c r="S3" s="19" t="s">
        <v>19</v>
      </c>
      <c r="T3" s="9"/>
      <c r="U3" s="17" t="s">
        <v>19</v>
      </c>
      <c r="V3" s="17" t="s">
        <v>94</v>
      </c>
      <c r="W3" s="19" t="s">
        <v>95</v>
      </c>
      <c r="X3" s="19" t="s">
        <v>19</v>
      </c>
      <c r="Y3" s="17" t="s">
        <v>19</v>
      </c>
      <c r="Z3" s="19" t="s">
        <v>19</v>
      </c>
      <c r="AA3" s="20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86</v>
      </c>
      <c r="AG3" t="s">
        <v>75</v>
      </c>
      <c r="AH3" t="s">
        <v>19</v>
      </c>
    </row>
    <row r="4" ht="14.25" customHeight="1" spans="1:34">
      <c r="A4" s="8" t="s">
        <v>98</v>
      </c>
      <c r="B4" s="8" t="s">
        <v>99</v>
      </c>
      <c r="C4" s="8" t="s">
        <v>74</v>
      </c>
      <c r="D4" s="8" t="s">
        <v>75</v>
      </c>
      <c r="E4" s="8" t="s">
        <v>76</v>
      </c>
      <c r="F4" s="8" t="s">
        <v>75</v>
      </c>
      <c r="G4" s="8" t="s">
        <v>100</v>
      </c>
      <c r="H4" s="9" t="s">
        <v>101</v>
      </c>
      <c r="I4" s="9" t="s">
        <v>79</v>
      </c>
      <c r="J4" s="9" t="s">
        <v>2</v>
      </c>
      <c r="K4" s="9" t="s">
        <v>102</v>
      </c>
      <c r="L4" s="9">
        <v>1</v>
      </c>
      <c r="M4" s="9">
        <v>1</v>
      </c>
      <c r="N4" s="9" t="s">
        <v>103</v>
      </c>
      <c r="O4" s="9" t="s">
        <v>81</v>
      </c>
      <c r="P4" s="9" t="s">
        <v>82</v>
      </c>
      <c r="Q4" s="9"/>
      <c r="R4" s="17" t="s">
        <v>104</v>
      </c>
      <c r="S4" s="19" t="s">
        <v>19</v>
      </c>
      <c r="T4" s="9"/>
      <c r="U4" s="17" t="s">
        <v>19</v>
      </c>
      <c r="V4" s="17" t="s">
        <v>104</v>
      </c>
      <c r="W4" s="19" t="s">
        <v>105</v>
      </c>
      <c r="X4" s="19" t="s">
        <v>19</v>
      </c>
      <c r="Y4" s="17" t="s">
        <v>19</v>
      </c>
      <c r="Z4" s="19" t="s">
        <v>19</v>
      </c>
      <c r="AA4" s="20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86</v>
      </c>
      <c r="AG4" t="s">
        <v>75</v>
      </c>
      <c r="AH4" t="s">
        <v>19</v>
      </c>
    </row>
    <row r="5" ht="14.25" customHeight="1" spans="1:34">
      <c r="A5" s="8" t="s">
        <v>108</v>
      </c>
      <c r="B5" s="8" t="s">
        <v>109</v>
      </c>
      <c r="C5" s="8" t="s">
        <v>74</v>
      </c>
      <c r="D5" s="8" t="s">
        <v>75</v>
      </c>
      <c r="E5" s="8" t="s">
        <v>76</v>
      </c>
      <c r="F5" s="8" t="s">
        <v>75</v>
      </c>
      <c r="G5" s="8" t="s">
        <v>110</v>
      </c>
      <c r="H5" s="9" t="s">
        <v>111</v>
      </c>
      <c r="I5" s="9" t="s">
        <v>79</v>
      </c>
      <c r="J5" s="9" t="s">
        <v>2</v>
      </c>
      <c r="K5" s="9" t="s">
        <v>112</v>
      </c>
      <c r="L5" s="9">
        <v>1</v>
      </c>
      <c r="M5" s="9">
        <v>3</v>
      </c>
      <c r="N5" s="9" t="s">
        <v>113</v>
      </c>
      <c r="O5" s="9" t="s">
        <v>93</v>
      </c>
      <c r="P5" s="9" t="s">
        <v>82</v>
      </c>
      <c r="Q5" s="9"/>
      <c r="R5" s="17" t="s">
        <v>114</v>
      </c>
      <c r="S5" s="19" t="s">
        <v>19</v>
      </c>
      <c r="T5" s="9"/>
      <c r="U5" s="17" t="s">
        <v>19</v>
      </c>
      <c r="V5" s="17" t="s">
        <v>114</v>
      </c>
      <c r="W5" s="19" t="s">
        <v>115</v>
      </c>
      <c r="X5" s="19" t="s">
        <v>19</v>
      </c>
      <c r="Y5" s="17" t="s">
        <v>19</v>
      </c>
      <c r="Z5" s="19" t="s">
        <v>19</v>
      </c>
      <c r="AA5" s="20" t="s">
        <v>19</v>
      </c>
      <c r="AB5" t="s">
        <v>19</v>
      </c>
      <c r="AC5" t="s">
        <v>116</v>
      </c>
      <c r="AD5" t="s">
        <v>6</v>
      </c>
      <c r="AE5" t="s">
        <v>117</v>
      </c>
      <c r="AF5" t="s">
        <v>86</v>
      </c>
      <c r="AG5" t="s">
        <v>75</v>
      </c>
      <c r="AH5" t="s">
        <v>19</v>
      </c>
    </row>
    <row r="6" ht="14.25" customHeight="1" spans="1:34">
      <c r="A6" s="8" t="s">
        <v>118</v>
      </c>
      <c r="B6" s="8" t="s">
        <v>119</v>
      </c>
      <c r="C6" s="8" t="s">
        <v>74</v>
      </c>
      <c r="D6" s="8" t="s">
        <v>75</v>
      </c>
      <c r="E6" s="8" t="s">
        <v>76</v>
      </c>
      <c r="F6" s="8" t="s">
        <v>75</v>
      </c>
      <c r="G6" s="8" t="s">
        <v>120</v>
      </c>
      <c r="H6" s="9" t="s">
        <v>121</v>
      </c>
      <c r="I6" s="9" t="s">
        <v>79</v>
      </c>
      <c r="J6" s="9" t="s">
        <v>2</v>
      </c>
      <c r="K6" s="9" t="s">
        <v>122</v>
      </c>
      <c r="L6" s="9">
        <v>1</v>
      </c>
      <c r="M6" s="9">
        <v>1</v>
      </c>
      <c r="N6" s="9" t="s">
        <v>123</v>
      </c>
      <c r="O6" s="9" t="s">
        <v>81</v>
      </c>
      <c r="P6" s="9" t="s">
        <v>82</v>
      </c>
      <c r="Q6" s="9"/>
      <c r="R6" s="17" t="s">
        <v>124</v>
      </c>
      <c r="S6" s="19" t="s">
        <v>19</v>
      </c>
      <c r="T6" s="9"/>
      <c r="U6" s="17" t="s">
        <v>19</v>
      </c>
      <c r="V6" s="17" t="s">
        <v>124</v>
      </c>
      <c r="W6" s="19" t="s">
        <v>125</v>
      </c>
      <c r="X6" s="19" t="s">
        <v>19</v>
      </c>
      <c r="Y6" s="17" t="s">
        <v>19</v>
      </c>
      <c r="Z6" s="19" t="s">
        <v>19</v>
      </c>
      <c r="AA6" s="20" t="s">
        <v>19</v>
      </c>
      <c r="AB6" t="s">
        <v>19</v>
      </c>
      <c r="AC6" t="s">
        <v>126</v>
      </c>
      <c r="AD6" t="s">
        <v>6</v>
      </c>
      <c r="AE6" t="s">
        <v>127</v>
      </c>
      <c r="AF6" t="s">
        <v>86</v>
      </c>
      <c r="AG6" t="s">
        <v>75</v>
      </c>
      <c r="AH6" t="s">
        <v>128</v>
      </c>
    </row>
    <row r="7" ht="14.25" customHeight="1" spans="1:34">
      <c r="A7" s="8" t="s">
        <v>129</v>
      </c>
      <c r="B7" s="8" t="s">
        <v>130</v>
      </c>
      <c r="C7" s="8" t="s">
        <v>74</v>
      </c>
      <c r="D7" s="8" t="s">
        <v>75</v>
      </c>
      <c r="E7" s="8" t="s">
        <v>76</v>
      </c>
      <c r="F7" s="8" t="s">
        <v>75</v>
      </c>
      <c r="G7" s="8" t="s">
        <v>131</v>
      </c>
      <c r="H7" s="9" t="s">
        <v>132</v>
      </c>
      <c r="I7" s="9" t="s">
        <v>79</v>
      </c>
      <c r="J7" s="9" t="s">
        <v>2</v>
      </c>
      <c r="K7" s="9" t="s">
        <v>133</v>
      </c>
      <c r="L7" s="9">
        <v>1</v>
      </c>
      <c r="M7" s="9">
        <v>1</v>
      </c>
      <c r="N7" s="9" t="s">
        <v>81</v>
      </c>
      <c r="O7" s="9" t="s">
        <v>81</v>
      </c>
      <c r="P7" s="9" t="s">
        <v>82</v>
      </c>
      <c r="Q7" s="9"/>
      <c r="R7" s="17" t="s">
        <v>134</v>
      </c>
      <c r="S7" s="19" t="s">
        <v>19</v>
      </c>
      <c r="T7" s="9"/>
      <c r="U7" s="17" t="s">
        <v>19</v>
      </c>
      <c r="V7" s="17" t="s">
        <v>134</v>
      </c>
      <c r="W7" s="19" t="s">
        <v>135</v>
      </c>
      <c r="X7" s="19" t="s">
        <v>19</v>
      </c>
      <c r="Y7" s="17" t="s">
        <v>19</v>
      </c>
      <c r="Z7" s="19" t="s">
        <v>19</v>
      </c>
      <c r="AA7" s="20" t="s">
        <v>19</v>
      </c>
      <c r="AB7" t="s">
        <v>19</v>
      </c>
      <c r="AC7" t="s">
        <v>136</v>
      </c>
      <c r="AD7" t="s">
        <v>6</v>
      </c>
      <c r="AE7" t="s">
        <v>137</v>
      </c>
      <c r="AF7" t="s">
        <v>86</v>
      </c>
      <c r="AG7" t="s">
        <v>75</v>
      </c>
      <c r="AH7" t="s">
        <v>19</v>
      </c>
    </row>
    <row r="8" ht="14.25" customHeight="1" spans="1:34">
      <c r="A8" s="8" t="s">
        <v>138</v>
      </c>
      <c r="B8" s="8" t="s">
        <v>139</v>
      </c>
      <c r="C8" s="8" t="s">
        <v>74</v>
      </c>
      <c r="D8" s="8" t="s">
        <v>75</v>
      </c>
      <c r="E8" s="8" t="s">
        <v>76</v>
      </c>
      <c r="F8" s="8" t="s">
        <v>75</v>
      </c>
      <c r="G8" s="8" t="s">
        <v>140</v>
      </c>
      <c r="H8" s="9" t="s">
        <v>141</v>
      </c>
      <c r="I8" s="9" t="s">
        <v>79</v>
      </c>
      <c r="J8" s="9" t="s">
        <v>2</v>
      </c>
      <c r="K8" s="9" t="s">
        <v>142</v>
      </c>
      <c r="L8" s="9">
        <v>1</v>
      </c>
      <c r="M8" s="9">
        <v>4</v>
      </c>
      <c r="N8" s="9" t="s">
        <v>143</v>
      </c>
      <c r="O8" s="9" t="s">
        <v>144</v>
      </c>
      <c r="P8" s="9" t="s">
        <v>82</v>
      </c>
      <c r="Q8" s="9"/>
      <c r="R8" s="17" t="s">
        <v>145</v>
      </c>
      <c r="S8" s="19" t="s">
        <v>19</v>
      </c>
      <c r="T8" s="9"/>
      <c r="U8" s="17" t="s">
        <v>19</v>
      </c>
      <c r="V8" s="17" t="s">
        <v>145</v>
      </c>
      <c r="W8" s="19" t="s">
        <v>146</v>
      </c>
      <c r="X8" s="19" t="s">
        <v>19</v>
      </c>
      <c r="Y8" s="17" t="s">
        <v>19</v>
      </c>
      <c r="Z8" s="19" t="s">
        <v>19</v>
      </c>
      <c r="AA8" s="20" t="s">
        <v>19</v>
      </c>
      <c r="AB8" t="s">
        <v>19</v>
      </c>
      <c r="AC8" t="s">
        <v>147</v>
      </c>
      <c r="AD8" t="s">
        <v>6</v>
      </c>
      <c r="AE8" t="s">
        <v>148</v>
      </c>
      <c r="AF8" t="s">
        <v>86</v>
      </c>
      <c r="AG8" t="s">
        <v>75</v>
      </c>
      <c r="AH8" t="s">
        <v>19</v>
      </c>
    </row>
    <row r="9" ht="14.25" customHeight="1" spans="1:34">
      <c r="A9" s="8" t="s">
        <v>149</v>
      </c>
      <c r="B9" s="8" t="s">
        <v>150</v>
      </c>
      <c r="C9" s="8" t="s">
        <v>74</v>
      </c>
      <c r="D9" s="8" t="s">
        <v>75</v>
      </c>
      <c r="E9" s="8" t="s">
        <v>76</v>
      </c>
      <c r="F9" s="8" t="s">
        <v>75</v>
      </c>
      <c r="G9" s="8" t="s">
        <v>151</v>
      </c>
      <c r="H9" s="9" t="s">
        <v>152</v>
      </c>
      <c r="I9" s="9" t="s">
        <v>79</v>
      </c>
      <c r="J9" s="9" t="s">
        <v>2</v>
      </c>
      <c r="K9" s="9" t="s">
        <v>153</v>
      </c>
      <c r="L9" s="9">
        <v>1</v>
      </c>
      <c r="M9" s="9">
        <v>2</v>
      </c>
      <c r="N9" s="9" t="s">
        <v>154</v>
      </c>
      <c r="O9" s="9" t="s">
        <v>155</v>
      </c>
      <c r="P9" s="9" t="s">
        <v>82</v>
      </c>
      <c r="Q9" s="9"/>
      <c r="R9" s="17" t="s">
        <v>156</v>
      </c>
      <c r="S9" s="19" t="s">
        <v>19</v>
      </c>
      <c r="T9" s="9"/>
      <c r="U9" s="17" t="s">
        <v>19</v>
      </c>
      <c r="V9" s="17" t="s">
        <v>156</v>
      </c>
      <c r="W9" s="19" t="s">
        <v>157</v>
      </c>
      <c r="X9" s="19" t="s">
        <v>19</v>
      </c>
      <c r="Y9" s="17" t="s">
        <v>19</v>
      </c>
      <c r="Z9" s="19" t="s">
        <v>19</v>
      </c>
      <c r="AA9" s="20" t="s">
        <v>19</v>
      </c>
      <c r="AB9" t="s">
        <v>19</v>
      </c>
      <c r="AC9" t="s">
        <v>158</v>
      </c>
      <c r="AD9" t="s">
        <v>6</v>
      </c>
      <c r="AE9" t="s">
        <v>159</v>
      </c>
      <c r="AF9" t="s">
        <v>86</v>
      </c>
      <c r="AG9" t="s">
        <v>75</v>
      </c>
      <c r="AH9" t="s">
        <v>19</v>
      </c>
    </row>
    <row r="10" ht="14.25" customHeight="1" spans="1:34">
      <c r="A10" s="8" t="s">
        <v>160</v>
      </c>
      <c r="B10" s="8" t="s">
        <v>161</v>
      </c>
      <c r="C10" s="8" t="s">
        <v>74</v>
      </c>
      <c r="D10" s="8" t="s">
        <v>75</v>
      </c>
      <c r="E10" s="8" t="s">
        <v>76</v>
      </c>
      <c r="F10" s="8" t="s">
        <v>75</v>
      </c>
      <c r="G10" s="8" t="s">
        <v>151</v>
      </c>
      <c r="H10" s="9" t="s">
        <v>152</v>
      </c>
      <c r="I10" s="9" t="s">
        <v>79</v>
      </c>
      <c r="J10" s="9" t="s">
        <v>2</v>
      </c>
      <c r="K10" s="9" t="s">
        <v>162</v>
      </c>
      <c r="L10" s="9">
        <v>1</v>
      </c>
      <c r="M10" s="9">
        <v>2</v>
      </c>
      <c r="N10" s="9" t="s">
        <v>163</v>
      </c>
      <c r="O10" s="9" t="s">
        <v>155</v>
      </c>
      <c r="P10" s="9" t="s">
        <v>82</v>
      </c>
      <c r="Q10" s="9"/>
      <c r="R10" s="17" t="s">
        <v>164</v>
      </c>
      <c r="S10" s="19" t="s">
        <v>19</v>
      </c>
      <c r="T10" s="9"/>
      <c r="U10" s="17" t="s">
        <v>19</v>
      </c>
      <c r="V10" s="17" t="s">
        <v>164</v>
      </c>
      <c r="W10" s="19" t="s">
        <v>165</v>
      </c>
      <c r="X10" s="19" t="s">
        <v>19</v>
      </c>
      <c r="Y10" s="17" t="s">
        <v>19</v>
      </c>
      <c r="Z10" s="19" t="s">
        <v>19</v>
      </c>
      <c r="AA10" s="20" t="s">
        <v>19</v>
      </c>
      <c r="AB10" t="s">
        <v>19</v>
      </c>
      <c r="AC10" t="s">
        <v>166</v>
      </c>
      <c r="AD10" t="s">
        <v>6</v>
      </c>
      <c r="AE10" t="s">
        <v>159</v>
      </c>
      <c r="AF10" t="s">
        <v>86</v>
      </c>
      <c r="AG10" t="s">
        <v>75</v>
      </c>
      <c r="AH10" t="s">
        <v>19</v>
      </c>
    </row>
    <row r="11" ht="14.25" customHeight="1" spans="1:34">
      <c r="A11" s="8" t="s">
        <v>167</v>
      </c>
      <c r="B11" s="8" t="s">
        <v>168</v>
      </c>
      <c r="C11" s="8" t="s">
        <v>74</v>
      </c>
      <c r="D11" s="8" t="s">
        <v>75</v>
      </c>
      <c r="E11" s="8" t="s">
        <v>76</v>
      </c>
      <c r="F11" s="8" t="s">
        <v>75</v>
      </c>
      <c r="G11" s="8" t="s">
        <v>169</v>
      </c>
      <c r="H11" s="9" t="s">
        <v>170</v>
      </c>
      <c r="I11" s="9" t="s">
        <v>79</v>
      </c>
      <c r="J11" s="9" t="s">
        <v>2</v>
      </c>
      <c r="K11" s="9" t="s">
        <v>171</v>
      </c>
      <c r="L11" s="9">
        <v>1</v>
      </c>
      <c r="M11" s="9">
        <v>2</v>
      </c>
      <c r="N11" s="9" t="s">
        <v>113</v>
      </c>
      <c r="O11" s="9" t="s">
        <v>155</v>
      </c>
      <c r="P11" s="9" t="s">
        <v>82</v>
      </c>
      <c r="Q11" s="9"/>
      <c r="R11" s="17" t="s">
        <v>172</v>
      </c>
      <c r="S11" s="19" t="s">
        <v>19</v>
      </c>
      <c r="T11" s="9"/>
      <c r="U11" s="17" t="s">
        <v>19</v>
      </c>
      <c r="V11" s="17" t="s">
        <v>172</v>
      </c>
      <c r="W11" s="19" t="s">
        <v>173</v>
      </c>
      <c r="X11" s="19" t="s">
        <v>19</v>
      </c>
      <c r="Y11" s="17" t="s">
        <v>19</v>
      </c>
      <c r="Z11" s="19" t="s">
        <v>19</v>
      </c>
      <c r="AA11" s="20" t="s">
        <v>19</v>
      </c>
      <c r="AB11" t="s">
        <v>19</v>
      </c>
      <c r="AC11" t="s">
        <v>174</v>
      </c>
      <c r="AD11" t="s">
        <v>6</v>
      </c>
      <c r="AE11" t="s">
        <v>175</v>
      </c>
      <c r="AF11" t="s">
        <v>86</v>
      </c>
      <c r="AG11" t="s">
        <v>75</v>
      </c>
      <c r="AH11" t="s">
        <v>19</v>
      </c>
    </row>
    <row r="12" ht="14.25" customHeight="1" spans="1:34">
      <c r="A12" s="8" t="s">
        <v>176</v>
      </c>
      <c r="B12" s="8" t="s">
        <v>177</v>
      </c>
      <c r="C12" s="8" t="s">
        <v>74</v>
      </c>
      <c r="D12" s="8" t="s">
        <v>75</v>
      </c>
      <c r="E12" s="8" t="s">
        <v>76</v>
      </c>
      <c r="F12" s="8" t="s">
        <v>75</v>
      </c>
      <c r="G12" s="8" t="s">
        <v>178</v>
      </c>
      <c r="H12" s="9" t="s">
        <v>179</v>
      </c>
      <c r="I12" s="9" t="s">
        <v>79</v>
      </c>
      <c r="J12" s="9" t="s">
        <v>2</v>
      </c>
      <c r="K12" s="9" t="s">
        <v>180</v>
      </c>
      <c r="L12" s="9">
        <v>1</v>
      </c>
      <c r="M12" s="9">
        <v>2</v>
      </c>
      <c r="N12" s="9" t="s">
        <v>113</v>
      </c>
      <c r="O12" s="9" t="s">
        <v>155</v>
      </c>
      <c r="P12" s="9" t="s">
        <v>82</v>
      </c>
      <c r="Q12" s="9"/>
      <c r="R12" s="17" t="s">
        <v>181</v>
      </c>
      <c r="S12" s="19" t="s">
        <v>19</v>
      </c>
      <c r="T12" s="9"/>
      <c r="U12" s="17" t="s">
        <v>19</v>
      </c>
      <c r="V12" s="17" t="s">
        <v>181</v>
      </c>
      <c r="W12" s="19" t="s">
        <v>182</v>
      </c>
      <c r="X12" s="19" t="s">
        <v>19</v>
      </c>
      <c r="Y12" s="17" t="s">
        <v>19</v>
      </c>
      <c r="Z12" s="19" t="s">
        <v>19</v>
      </c>
      <c r="AA12" s="20" t="s">
        <v>19</v>
      </c>
      <c r="AB12" t="s">
        <v>19</v>
      </c>
      <c r="AC12" t="s">
        <v>183</v>
      </c>
      <c r="AD12" t="s">
        <v>6</v>
      </c>
      <c r="AE12" t="s">
        <v>159</v>
      </c>
      <c r="AF12" t="s">
        <v>86</v>
      </c>
      <c r="AG12" t="s">
        <v>75</v>
      </c>
      <c r="AH12" t="s">
        <v>19</v>
      </c>
    </row>
    <row r="13" ht="14.25" customHeight="1" spans="1:34">
      <c r="A13" s="8" t="s">
        <v>184</v>
      </c>
      <c r="B13" s="8" t="s">
        <v>185</v>
      </c>
      <c r="C13" s="8" t="s">
        <v>74</v>
      </c>
      <c r="D13" s="8" t="s">
        <v>75</v>
      </c>
      <c r="E13" s="8" t="s">
        <v>76</v>
      </c>
      <c r="F13" s="8" t="s">
        <v>75</v>
      </c>
      <c r="G13" s="8" t="s">
        <v>186</v>
      </c>
      <c r="H13" s="9" t="s">
        <v>187</v>
      </c>
      <c r="I13" s="9" t="s">
        <v>79</v>
      </c>
      <c r="J13" s="9" t="s">
        <v>2</v>
      </c>
      <c r="K13" s="9" t="s">
        <v>188</v>
      </c>
      <c r="L13" s="9">
        <v>1</v>
      </c>
      <c r="M13" s="9">
        <v>1</v>
      </c>
      <c r="N13" s="9" t="s">
        <v>81</v>
      </c>
      <c r="O13" s="9" t="s">
        <v>81</v>
      </c>
      <c r="P13" s="9" t="s">
        <v>82</v>
      </c>
      <c r="Q13" s="9"/>
      <c r="R13" s="17" t="s">
        <v>189</v>
      </c>
      <c r="S13" s="19" t="s">
        <v>19</v>
      </c>
      <c r="T13" s="9"/>
      <c r="U13" s="17" t="s">
        <v>19</v>
      </c>
      <c r="V13" s="17" t="s">
        <v>189</v>
      </c>
      <c r="W13" s="19" t="s">
        <v>190</v>
      </c>
      <c r="X13" s="19" t="s">
        <v>19</v>
      </c>
      <c r="Y13" s="17" t="s">
        <v>19</v>
      </c>
      <c r="Z13" s="19" t="s">
        <v>19</v>
      </c>
      <c r="AA13" s="20" t="s">
        <v>19</v>
      </c>
      <c r="AB13" t="s">
        <v>19</v>
      </c>
      <c r="AC13" t="s">
        <v>191</v>
      </c>
      <c r="AD13" t="s">
        <v>6</v>
      </c>
      <c r="AE13" t="s">
        <v>192</v>
      </c>
      <c r="AF13" t="s">
        <v>86</v>
      </c>
      <c r="AG13" t="s">
        <v>75</v>
      </c>
      <c r="AH13" t="s">
        <v>19</v>
      </c>
    </row>
    <row r="14" ht="14.25" customHeight="1" spans="1:34">
      <c r="A14" s="8" t="s">
        <v>193</v>
      </c>
      <c r="B14" s="8" t="s">
        <v>194</v>
      </c>
      <c r="C14" s="8" t="s">
        <v>74</v>
      </c>
      <c r="D14" s="8" t="s">
        <v>75</v>
      </c>
      <c r="E14" s="8" t="s">
        <v>76</v>
      </c>
      <c r="F14" s="8" t="s">
        <v>75</v>
      </c>
      <c r="G14" s="8" t="s">
        <v>195</v>
      </c>
      <c r="H14" s="9" t="s">
        <v>196</v>
      </c>
      <c r="I14" s="9" t="s">
        <v>79</v>
      </c>
      <c r="J14" s="9" t="s">
        <v>2</v>
      </c>
      <c r="K14" s="9" t="s">
        <v>197</v>
      </c>
      <c r="L14" s="9">
        <v>1</v>
      </c>
      <c r="M14" s="9">
        <v>1</v>
      </c>
      <c r="N14" s="9" t="s">
        <v>81</v>
      </c>
      <c r="O14" s="9" t="s">
        <v>81</v>
      </c>
      <c r="P14" s="9" t="s">
        <v>82</v>
      </c>
      <c r="Q14" s="9"/>
      <c r="R14" s="17" t="s">
        <v>198</v>
      </c>
      <c r="S14" s="19" t="s">
        <v>19</v>
      </c>
      <c r="T14" s="9"/>
      <c r="U14" s="17" t="s">
        <v>19</v>
      </c>
      <c r="V14" s="17" t="s">
        <v>198</v>
      </c>
      <c r="W14" s="19" t="s">
        <v>199</v>
      </c>
      <c r="X14" s="19" t="s">
        <v>19</v>
      </c>
      <c r="Y14" s="17" t="s">
        <v>19</v>
      </c>
      <c r="Z14" s="19" t="s">
        <v>19</v>
      </c>
      <c r="AA14" s="20" t="s">
        <v>19</v>
      </c>
      <c r="AB14" t="s">
        <v>19</v>
      </c>
      <c r="AC14" t="s">
        <v>200</v>
      </c>
      <c r="AD14" t="s">
        <v>6</v>
      </c>
      <c r="AE14" t="s">
        <v>201</v>
      </c>
      <c r="AF14" t="s">
        <v>86</v>
      </c>
      <c r="AG14" t="s">
        <v>75</v>
      </c>
      <c r="AH14" t="s">
        <v>19</v>
      </c>
    </row>
    <row r="15" ht="14.25" customHeight="1" spans="1:34">
      <c r="A15" s="8" t="s">
        <v>202</v>
      </c>
      <c r="B15" s="8" t="s">
        <v>203</v>
      </c>
      <c r="C15" s="8" t="s">
        <v>74</v>
      </c>
      <c r="D15" s="8" t="s">
        <v>75</v>
      </c>
      <c r="E15" s="8" t="s">
        <v>76</v>
      </c>
      <c r="F15" s="8" t="s">
        <v>75</v>
      </c>
      <c r="G15" s="8" t="s">
        <v>204</v>
      </c>
      <c r="H15" s="9" t="s">
        <v>205</v>
      </c>
      <c r="I15" s="9" t="s">
        <v>79</v>
      </c>
      <c r="J15" s="9" t="s">
        <v>2</v>
      </c>
      <c r="K15" s="9" t="s">
        <v>206</v>
      </c>
      <c r="L15" s="9">
        <v>1</v>
      </c>
      <c r="M15" s="9">
        <v>1</v>
      </c>
      <c r="N15" s="9" t="s">
        <v>82</v>
      </c>
      <c r="O15" s="9" t="s">
        <v>207</v>
      </c>
      <c r="P15" s="9" t="s">
        <v>208</v>
      </c>
      <c r="Q15" s="9"/>
      <c r="R15" s="17" t="s">
        <v>209</v>
      </c>
      <c r="S15" s="19" t="s">
        <v>209</v>
      </c>
      <c r="T15" s="9" t="s">
        <v>210</v>
      </c>
      <c r="U15" s="17" t="s">
        <v>19</v>
      </c>
      <c r="V15" s="17" t="s">
        <v>19</v>
      </c>
      <c r="W15" s="19" t="s">
        <v>19</v>
      </c>
      <c r="X15" s="19" t="s">
        <v>19</v>
      </c>
      <c r="Y15" s="17" t="s">
        <v>19</v>
      </c>
      <c r="Z15" s="19" t="s">
        <v>19</v>
      </c>
      <c r="AA15" s="20" t="s">
        <v>19</v>
      </c>
      <c r="AB15" t="s">
        <v>19</v>
      </c>
      <c r="AC15" t="s">
        <v>19</v>
      </c>
      <c r="AD15" t="s">
        <v>6</v>
      </c>
      <c r="AE15" t="s">
        <v>211</v>
      </c>
      <c r="AF15" t="s">
        <v>86</v>
      </c>
      <c r="AG15" t="s">
        <v>75</v>
      </c>
      <c r="AH15" t="s">
        <v>19</v>
      </c>
    </row>
    <row r="16" ht="14.25" customHeight="1" spans="1:34">
      <c r="A16" s="8" t="s">
        <v>212</v>
      </c>
      <c r="B16" s="8" t="s">
        <v>213</v>
      </c>
      <c r="C16" s="8" t="s">
        <v>74</v>
      </c>
      <c r="D16" s="8" t="s">
        <v>75</v>
      </c>
      <c r="E16" s="8" t="s">
        <v>76</v>
      </c>
      <c r="F16" s="8" t="s">
        <v>75</v>
      </c>
      <c r="G16" s="8" t="s">
        <v>214</v>
      </c>
      <c r="H16" s="9" t="s">
        <v>215</v>
      </c>
      <c r="I16" s="9" t="s">
        <v>79</v>
      </c>
      <c r="J16" s="9" t="s">
        <v>2</v>
      </c>
      <c r="K16" s="9" t="s">
        <v>216</v>
      </c>
      <c r="L16" s="9">
        <v>1</v>
      </c>
      <c r="M16" s="9">
        <v>3</v>
      </c>
      <c r="N16" s="9" t="s">
        <v>217</v>
      </c>
      <c r="O16" s="9" t="s">
        <v>93</v>
      </c>
      <c r="P16" s="9" t="s">
        <v>82</v>
      </c>
      <c r="Q16" s="9"/>
      <c r="R16" s="17" t="s">
        <v>218</v>
      </c>
      <c r="S16" s="19" t="s">
        <v>19</v>
      </c>
      <c r="T16" s="9"/>
      <c r="U16" s="17" t="s">
        <v>19</v>
      </c>
      <c r="V16" s="17" t="s">
        <v>218</v>
      </c>
      <c r="W16" s="19" t="s">
        <v>219</v>
      </c>
      <c r="X16" s="19" t="s">
        <v>19</v>
      </c>
      <c r="Y16" s="17" t="s">
        <v>19</v>
      </c>
      <c r="Z16" s="19" t="s">
        <v>19</v>
      </c>
      <c r="AA16" s="20" t="s">
        <v>19</v>
      </c>
      <c r="AB16" t="s">
        <v>19</v>
      </c>
      <c r="AC16" t="s">
        <v>220</v>
      </c>
      <c r="AD16" t="s">
        <v>6</v>
      </c>
      <c r="AE16" t="s">
        <v>221</v>
      </c>
      <c r="AF16" t="s">
        <v>86</v>
      </c>
      <c r="AG16" t="s">
        <v>75</v>
      </c>
      <c r="AH16" t="s">
        <v>19</v>
      </c>
    </row>
    <row r="17" ht="14.25" customHeight="1" spans="1:34">
      <c r="A17" s="8" t="s">
        <v>222</v>
      </c>
      <c r="B17" s="8" t="s">
        <v>223</v>
      </c>
      <c r="C17" s="8" t="s">
        <v>74</v>
      </c>
      <c r="D17" s="8" t="s">
        <v>75</v>
      </c>
      <c r="E17" s="8" t="s">
        <v>76</v>
      </c>
      <c r="F17" s="8" t="s">
        <v>75</v>
      </c>
      <c r="G17" s="8" t="s">
        <v>224</v>
      </c>
      <c r="H17" s="9" t="s">
        <v>225</v>
      </c>
      <c r="I17" s="9" t="s">
        <v>79</v>
      </c>
      <c r="J17" s="9" t="s">
        <v>2</v>
      </c>
      <c r="K17" s="9" t="s">
        <v>226</v>
      </c>
      <c r="L17" s="9">
        <v>1</v>
      </c>
      <c r="M17" s="9">
        <v>2</v>
      </c>
      <c r="N17" s="9" t="s">
        <v>144</v>
      </c>
      <c r="O17" s="9" t="s">
        <v>155</v>
      </c>
      <c r="P17" s="9" t="s">
        <v>82</v>
      </c>
      <c r="Q17" s="9"/>
      <c r="R17" s="17" t="s">
        <v>227</v>
      </c>
      <c r="S17" s="19" t="s">
        <v>19</v>
      </c>
      <c r="T17" s="9"/>
      <c r="U17" s="17" t="s">
        <v>19</v>
      </c>
      <c r="V17" s="17" t="s">
        <v>227</v>
      </c>
      <c r="W17" s="19" t="s">
        <v>228</v>
      </c>
      <c r="X17" s="19" t="s">
        <v>19</v>
      </c>
      <c r="Y17" s="17" t="s">
        <v>19</v>
      </c>
      <c r="Z17" s="19" t="s">
        <v>19</v>
      </c>
      <c r="AA17" s="20" t="s">
        <v>19</v>
      </c>
      <c r="AB17" t="s">
        <v>19</v>
      </c>
      <c r="AC17" t="s">
        <v>229</v>
      </c>
      <c r="AD17" t="s">
        <v>6</v>
      </c>
      <c r="AE17" t="s">
        <v>230</v>
      </c>
      <c r="AF17" t="s">
        <v>86</v>
      </c>
      <c r="AG17" t="s">
        <v>75</v>
      </c>
      <c r="AH17" t="s">
        <v>19</v>
      </c>
    </row>
    <row r="18" ht="14.25" customHeight="1" spans="1:34">
      <c r="A18" s="8" t="s">
        <v>231</v>
      </c>
      <c r="B18" s="8" t="s">
        <v>232</v>
      </c>
      <c r="C18" s="8" t="s">
        <v>74</v>
      </c>
      <c r="D18" s="8" t="s">
        <v>75</v>
      </c>
      <c r="E18" s="8" t="s">
        <v>76</v>
      </c>
      <c r="F18" s="8" t="s">
        <v>75</v>
      </c>
      <c r="G18" s="8" t="s">
        <v>233</v>
      </c>
      <c r="H18" s="9" t="s">
        <v>234</v>
      </c>
      <c r="I18" s="9" t="s">
        <v>79</v>
      </c>
      <c r="J18" s="9" t="s">
        <v>2</v>
      </c>
      <c r="K18" s="9" t="s">
        <v>235</v>
      </c>
      <c r="L18" s="9">
        <v>1</v>
      </c>
      <c r="M18" s="9">
        <v>3</v>
      </c>
      <c r="N18" s="9" t="s">
        <v>236</v>
      </c>
      <c r="O18" s="9" t="s">
        <v>93</v>
      </c>
      <c r="P18" s="9" t="s">
        <v>82</v>
      </c>
      <c r="Q18" s="9"/>
      <c r="R18" s="17" t="s">
        <v>237</v>
      </c>
      <c r="S18" s="19" t="s">
        <v>19</v>
      </c>
      <c r="T18" s="9"/>
      <c r="U18" s="17" t="s">
        <v>19</v>
      </c>
      <c r="V18" s="17" t="s">
        <v>237</v>
      </c>
      <c r="W18" s="19" t="s">
        <v>238</v>
      </c>
      <c r="X18" s="19" t="s">
        <v>19</v>
      </c>
      <c r="Y18" s="17" t="s">
        <v>19</v>
      </c>
      <c r="Z18" s="19" t="s">
        <v>19</v>
      </c>
      <c r="AA18" s="20" t="s">
        <v>19</v>
      </c>
      <c r="AB18" t="s">
        <v>19</v>
      </c>
      <c r="AC18" t="s">
        <v>239</v>
      </c>
      <c r="AD18" t="s">
        <v>6</v>
      </c>
      <c r="AE18" t="s">
        <v>137</v>
      </c>
      <c r="AF18" t="s">
        <v>86</v>
      </c>
      <c r="AG18" t="s">
        <v>75</v>
      </c>
      <c r="AH18" t="s">
        <v>19</v>
      </c>
    </row>
    <row r="19" ht="14.25" customHeight="1" spans="1:34">
      <c r="A19" s="8" t="s">
        <v>240</v>
      </c>
      <c r="B19" s="8" t="s">
        <v>241</v>
      </c>
      <c r="C19" s="8" t="s">
        <v>74</v>
      </c>
      <c r="D19" s="8" t="s">
        <v>75</v>
      </c>
      <c r="E19" s="8" t="s">
        <v>76</v>
      </c>
      <c r="F19" s="8" t="s">
        <v>75</v>
      </c>
      <c r="G19" s="8" t="s">
        <v>233</v>
      </c>
      <c r="H19" s="9" t="s">
        <v>234</v>
      </c>
      <c r="I19" s="9" t="s">
        <v>79</v>
      </c>
      <c r="J19" s="9" t="s">
        <v>2</v>
      </c>
      <c r="K19" s="9" t="s">
        <v>242</v>
      </c>
      <c r="L19" s="9">
        <v>1</v>
      </c>
      <c r="M19" s="9">
        <v>1</v>
      </c>
      <c r="N19" s="9" t="s">
        <v>144</v>
      </c>
      <c r="O19" s="9" t="s">
        <v>81</v>
      </c>
      <c r="P19" s="9" t="s">
        <v>82</v>
      </c>
      <c r="Q19" s="9"/>
      <c r="R19" s="17" t="s">
        <v>243</v>
      </c>
      <c r="S19" s="19" t="s">
        <v>19</v>
      </c>
      <c r="T19" s="9"/>
      <c r="U19" s="17" t="s">
        <v>19</v>
      </c>
      <c r="V19" s="17" t="s">
        <v>243</v>
      </c>
      <c r="W19" s="19" t="s">
        <v>244</v>
      </c>
      <c r="X19" s="19" t="s">
        <v>19</v>
      </c>
      <c r="Y19" s="17" t="s">
        <v>19</v>
      </c>
      <c r="Z19" s="19" t="s">
        <v>19</v>
      </c>
      <c r="AA19" s="20" t="s">
        <v>19</v>
      </c>
      <c r="AB19" t="s">
        <v>19</v>
      </c>
      <c r="AC19" t="s">
        <v>245</v>
      </c>
      <c r="AD19" t="s">
        <v>6</v>
      </c>
      <c r="AE19" t="s">
        <v>246</v>
      </c>
      <c r="AF19" t="s">
        <v>86</v>
      </c>
      <c r="AG19" t="s">
        <v>75</v>
      </c>
      <c r="AH19" t="s">
        <v>19</v>
      </c>
    </row>
    <row r="20" ht="14.25" customHeight="1" spans="1:34">
      <c r="A20" s="8" t="s">
        <v>247</v>
      </c>
      <c r="B20" s="8" t="s">
        <v>248</v>
      </c>
      <c r="C20" s="8" t="s">
        <v>74</v>
      </c>
      <c r="D20" s="8" t="s">
        <v>75</v>
      </c>
      <c r="E20" s="8" t="s">
        <v>76</v>
      </c>
      <c r="F20" s="8" t="s">
        <v>75</v>
      </c>
      <c r="G20" s="8" t="s">
        <v>249</v>
      </c>
      <c r="H20" s="9" t="s">
        <v>250</v>
      </c>
      <c r="I20" s="9" t="s">
        <v>79</v>
      </c>
      <c r="J20" s="9" t="s">
        <v>2</v>
      </c>
      <c r="K20" s="9" t="s">
        <v>251</v>
      </c>
      <c r="L20" s="9">
        <v>1</v>
      </c>
      <c r="M20" s="9">
        <v>1</v>
      </c>
      <c r="N20" s="9" t="s">
        <v>81</v>
      </c>
      <c r="O20" s="9" t="s">
        <v>81</v>
      </c>
      <c r="P20" s="9" t="s">
        <v>82</v>
      </c>
      <c r="Q20" s="9"/>
      <c r="R20" s="17" t="s">
        <v>252</v>
      </c>
      <c r="S20" s="19" t="s">
        <v>19</v>
      </c>
      <c r="T20" s="9"/>
      <c r="U20" s="17" t="s">
        <v>19</v>
      </c>
      <c r="V20" s="17" t="s">
        <v>252</v>
      </c>
      <c r="W20" s="19" t="s">
        <v>253</v>
      </c>
      <c r="X20" s="19" t="s">
        <v>19</v>
      </c>
      <c r="Y20" s="17" t="s">
        <v>19</v>
      </c>
      <c r="Z20" s="19" t="s">
        <v>19</v>
      </c>
      <c r="AA20" s="20" t="s">
        <v>19</v>
      </c>
      <c r="AB20" t="s">
        <v>19</v>
      </c>
      <c r="AC20" t="s">
        <v>254</v>
      </c>
      <c r="AD20" t="s">
        <v>6</v>
      </c>
      <c r="AE20" t="s">
        <v>255</v>
      </c>
      <c r="AF20" t="s">
        <v>86</v>
      </c>
      <c r="AG20" t="s">
        <v>75</v>
      </c>
      <c r="AH20" t="s">
        <v>19</v>
      </c>
    </row>
    <row r="21" ht="14.25" customHeight="1" spans="1:34">
      <c r="A21" s="8" t="s">
        <v>256</v>
      </c>
      <c r="B21" s="8" t="s">
        <v>257</v>
      </c>
      <c r="C21" s="8" t="s">
        <v>74</v>
      </c>
      <c r="D21" s="8" t="s">
        <v>75</v>
      </c>
      <c r="E21" s="8" t="s">
        <v>76</v>
      </c>
      <c r="F21" s="8" t="s">
        <v>75</v>
      </c>
      <c r="G21" s="8" t="s">
        <v>258</v>
      </c>
      <c r="H21" s="9" t="s">
        <v>259</v>
      </c>
      <c r="I21" s="9" t="s">
        <v>79</v>
      </c>
      <c r="J21" s="9" t="s">
        <v>2</v>
      </c>
      <c r="K21" s="9" t="s">
        <v>260</v>
      </c>
      <c r="L21" s="9">
        <v>2</v>
      </c>
      <c r="M21" s="9">
        <v>1</v>
      </c>
      <c r="N21" s="9" t="s">
        <v>81</v>
      </c>
      <c r="O21" s="9" t="s">
        <v>261</v>
      </c>
      <c r="P21" s="9" t="s">
        <v>262</v>
      </c>
      <c r="Q21" s="9"/>
      <c r="R21" s="17" t="s">
        <v>263</v>
      </c>
      <c r="S21" s="19" t="s">
        <v>263</v>
      </c>
      <c r="T21" s="9" t="s">
        <v>264</v>
      </c>
      <c r="U21" s="17" t="s">
        <v>19</v>
      </c>
      <c r="V21" s="17" t="s">
        <v>19</v>
      </c>
      <c r="W21" s="19" t="s">
        <v>19</v>
      </c>
      <c r="X21" s="19" t="s">
        <v>19</v>
      </c>
      <c r="Y21" s="17" t="s">
        <v>19</v>
      </c>
      <c r="Z21" s="19" t="s">
        <v>19</v>
      </c>
      <c r="AA21" s="20" t="s">
        <v>19</v>
      </c>
      <c r="AB21" t="s">
        <v>19</v>
      </c>
      <c r="AC21" t="s">
        <v>19</v>
      </c>
      <c r="AD21" t="s">
        <v>6</v>
      </c>
      <c r="AE21" t="s">
        <v>265</v>
      </c>
      <c r="AF21" t="s">
        <v>86</v>
      </c>
      <c r="AG21" t="s">
        <v>75</v>
      </c>
      <c r="AH21" t="s">
        <v>19</v>
      </c>
    </row>
    <row r="22" ht="14.25" customHeight="1" spans="1:34">
      <c r="A22" s="8" t="s">
        <v>266</v>
      </c>
      <c r="B22" s="8" t="s">
        <v>267</v>
      </c>
      <c r="C22" s="8" t="s">
        <v>74</v>
      </c>
      <c r="D22" s="8" t="s">
        <v>75</v>
      </c>
      <c r="E22" s="8" t="s">
        <v>76</v>
      </c>
      <c r="F22" s="8" t="s">
        <v>75</v>
      </c>
      <c r="G22" s="8" t="s">
        <v>268</v>
      </c>
      <c r="H22" s="9" t="s">
        <v>269</v>
      </c>
      <c r="I22" s="9" t="s">
        <v>79</v>
      </c>
      <c r="J22" s="9" t="s">
        <v>2</v>
      </c>
      <c r="K22" s="9" t="s">
        <v>270</v>
      </c>
      <c r="L22" s="9">
        <v>1</v>
      </c>
      <c r="M22" s="9">
        <v>1</v>
      </c>
      <c r="N22" s="9" t="s">
        <v>82</v>
      </c>
      <c r="O22" s="9" t="s">
        <v>82</v>
      </c>
      <c r="P22" s="9" t="s">
        <v>271</v>
      </c>
      <c r="Q22" s="9"/>
      <c r="R22" s="17" t="s">
        <v>272</v>
      </c>
      <c r="S22" s="19" t="s">
        <v>272</v>
      </c>
      <c r="T22" s="9" t="s">
        <v>273</v>
      </c>
      <c r="U22" s="17" t="s">
        <v>19</v>
      </c>
      <c r="V22" s="17" t="s">
        <v>19</v>
      </c>
      <c r="W22" s="19" t="s">
        <v>19</v>
      </c>
      <c r="X22" s="19" t="s">
        <v>19</v>
      </c>
      <c r="Y22" s="17" t="s">
        <v>19</v>
      </c>
      <c r="Z22" s="19" t="s">
        <v>19</v>
      </c>
      <c r="AA22" s="20" t="s">
        <v>19</v>
      </c>
      <c r="AB22" t="s">
        <v>19</v>
      </c>
      <c r="AC22" t="s">
        <v>19</v>
      </c>
      <c r="AD22" t="s">
        <v>6</v>
      </c>
      <c r="AE22" t="s">
        <v>137</v>
      </c>
      <c r="AF22" t="s">
        <v>86</v>
      </c>
      <c r="AG22" t="s">
        <v>75</v>
      </c>
      <c r="AH22" t="s">
        <v>19</v>
      </c>
    </row>
    <row r="23" ht="14.25" customHeight="1" spans="1:34">
      <c r="A23" s="8" t="s">
        <v>274</v>
      </c>
      <c r="B23" s="8" t="s">
        <v>275</v>
      </c>
      <c r="C23" s="8" t="s">
        <v>74</v>
      </c>
      <c r="D23" s="8" t="s">
        <v>75</v>
      </c>
      <c r="E23" s="8" t="s">
        <v>76</v>
      </c>
      <c r="F23" s="8" t="s">
        <v>75</v>
      </c>
      <c r="G23" s="8" t="s">
        <v>276</v>
      </c>
      <c r="H23" s="9" t="s">
        <v>277</v>
      </c>
      <c r="I23" s="9" t="s">
        <v>79</v>
      </c>
      <c r="J23" s="9" t="s">
        <v>2</v>
      </c>
      <c r="K23" s="9" t="s">
        <v>278</v>
      </c>
      <c r="L23" s="9">
        <v>3</v>
      </c>
      <c r="M23" s="9">
        <v>1</v>
      </c>
      <c r="N23" s="9" t="s">
        <v>82</v>
      </c>
      <c r="O23" s="9" t="s">
        <v>82</v>
      </c>
      <c r="P23" s="9" t="s">
        <v>271</v>
      </c>
      <c r="Q23" s="9"/>
      <c r="R23" s="17" t="s">
        <v>279</v>
      </c>
      <c r="S23" s="19" t="s">
        <v>279</v>
      </c>
      <c r="T23" s="9" t="s">
        <v>280</v>
      </c>
      <c r="U23" s="17" t="s">
        <v>19</v>
      </c>
      <c r="V23" s="17" t="s">
        <v>19</v>
      </c>
      <c r="W23" s="19" t="s">
        <v>19</v>
      </c>
      <c r="X23" s="19" t="s">
        <v>19</v>
      </c>
      <c r="Y23" s="17" t="s">
        <v>19</v>
      </c>
      <c r="Z23" s="19" t="s">
        <v>19</v>
      </c>
      <c r="AA23" s="20" t="s">
        <v>19</v>
      </c>
      <c r="AB23" t="s">
        <v>19</v>
      </c>
      <c r="AC23" t="s">
        <v>19</v>
      </c>
      <c r="AD23" t="s">
        <v>6</v>
      </c>
      <c r="AE23" t="s">
        <v>281</v>
      </c>
      <c r="AF23" t="s">
        <v>86</v>
      </c>
      <c r="AG23" t="s">
        <v>75</v>
      </c>
      <c r="AH23" t="s">
        <v>19</v>
      </c>
    </row>
    <row r="24" ht="14.25" customHeight="1" spans="1:34">
      <c r="A24" s="8" t="s">
        <v>282</v>
      </c>
      <c r="B24" s="8" t="s">
        <v>283</v>
      </c>
      <c r="C24" s="8" t="s">
        <v>74</v>
      </c>
      <c r="D24" s="8" t="s">
        <v>75</v>
      </c>
      <c r="E24" s="8" t="s">
        <v>76</v>
      </c>
      <c r="F24" s="8" t="s">
        <v>75</v>
      </c>
      <c r="G24" s="8" t="s">
        <v>284</v>
      </c>
      <c r="H24" s="9" t="s">
        <v>285</v>
      </c>
      <c r="I24" s="9" t="s">
        <v>79</v>
      </c>
      <c r="J24" s="9" t="s">
        <v>2</v>
      </c>
      <c r="K24" s="9" t="s">
        <v>286</v>
      </c>
      <c r="L24" s="9">
        <v>1</v>
      </c>
      <c r="M24" s="9">
        <v>2</v>
      </c>
      <c r="N24" s="9" t="s">
        <v>93</v>
      </c>
      <c r="O24" s="9" t="s">
        <v>287</v>
      </c>
      <c r="P24" s="9" t="s">
        <v>288</v>
      </c>
      <c r="Q24" s="9"/>
      <c r="R24" s="17" t="s">
        <v>289</v>
      </c>
      <c r="S24" s="19" t="s">
        <v>289</v>
      </c>
      <c r="T24" s="9" t="s">
        <v>290</v>
      </c>
      <c r="U24" s="17" t="s">
        <v>19</v>
      </c>
      <c r="V24" s="17" t="s">
        <v>19</v>
      </c>
      <c r="W24" s="19" t="s">
        <v>19</v>
      </c>
      <c r="X24" s="19" t="s">
        <v>19</v>
      </c>
      <c r="Y24" s="17" t="s">
        <v>19</v>
      </c>
      <c r="Z24" s="19" t="s">
        <v>19</v>
      </c>
      <c r="AA24" s="20" t="s">
        <v>19</v>
      </c>
      <c r="AB24" t="s">
        <v>19</v>
      </c>
      <c r="AC24" t="s">
        <v>19</v>
      </c>
      <c r="AD24" t="s">
        <v>6</v>
      </c>
      <c r="AE24" t="s">
        <v>291</v>
      </c>
      <c r="AF24" t="s">
        <v>86</v>
      </c>
      <c r="AG24" t="s">
        <v>75</v>
      </c>
      <c r="AH24" t="s">
        <v>19</v>
      </c>
    </row>
    <row r="25" ht="14.25" customHeight="1" spans="1:34">
      <c r="A25" s="8" t="s">
        <v>292</v>
      </c>
      <c r="B25" s="8" t="s">
        <v>293</v>
      </c>
      <c r="C25" s="8" t="s">
        <v>74</v>
      </c>
      <c r="D25" s="8" t="s">
        <v>75</v>
      </c>
      <c r="E25" s="8" t="s">
        <v>76</v>
      </c>
      <c r="F25" s="8" t="s">
        <v>75</v>
      </c>
      <c r="G25" s="8" t="s">
        <v>294</v>
      </c>
      <c r="H25" s="9" t="s">
        <v>295</v>
      </c>
      <c r="I25" s="9" t="s">
        <v>79</v>
      </c>
      <c r="J25" s="9" t="s">
        <v>2</v>
      </c>
      <c r="K25" s="9" t="s">
        <v>296</v>
      </c>
      <c r="L25" s="9">
        <v>1</v>
      </c>
      <c r="M25" s="9">
        <v>1</v>
      </c>
      <c r="N25" s="9" t="s">
        <v>297</v>
      </c>
      <c r="O25" s="9" t="s">
        <v>81</v>
      </c>
      <c r="P25" s="9" t="s">
        <v>82</v>
      </c>
      <c r="Q25" s="9"/>
      <c r="R25" s="17" t="s">
        <v>298</v>
      </c>
      <c r="S25" s="19" t="s">
        <v>19</v>
      </c>
      <c r="T25" s="9"/>
      <c r="U25" s="17" t="s">
        <v>19</v>
      </c>
      <c r="V25" s="17" t="s">
        <v>298</v>
      </c>
      <c r="W25" s="19" t="s">
        <v>299</v>
      </c>
      <c r="X25" s="19" t="s">
        <v>19</v>
      </c>
      <c r="Y25" s="17" t="s">
        <v>19</v>
      </c>
      <c r="Z25" s="19" t="s">
        <v>19</v>
      </c>
      <c r="AA25" s="20" t="s">
        <v>19</v>
      </c>
      <c r="AB25" t="s">
        <v>19</v>
      </c>
      <c r="AC25" t="s">
        <v>300</v>
      </c>
      <c r="AD25" t="s">
        <v>6</v>
      </c>
      <c r="AE25" t="s">
        <v>159</v>
      </c>
      <c r="AF25" t="s">
        <v>86</v>
      </c>
      <c r="AG25" t="s">
        <v>75</v>
      </c>
      <c r="AH25" t="s">
        <v>19</v>
      </c>
    </row>
    <row r="26" ht="14.25" customHeight="1" spans="1:34">
      <c r="A26" s="8" t="s">
        <v>301</v>
      </c>
      <c r="B26" s="8" t="s">
        <v>302</v>
      </c>
      <c r="C26" s="8" t="s">
        <v>74</v>
      </c>
      <c r="D26" s="8" t="s">
        <v>75</v>
      </c>
      <c r="E26" s="8" t="s">
        <v>76</v>
      </c>
      <c r="F26" s="8" t="s">
        <v>75</v>
      </c>
      <c r="G26" s="8" t="s">
        <v>303</v>
      </c>
      <c r="H26" s="9" t="s">
        <v>304</v>
      </c>
      <c r="I26" s="9" t="s">
        <v>79</v>
      </c>
      <c r="J26" s="9" t="s">
        <v>2</v>
      </c>
      <c r="K26" s="9" t="s">
        <v>305</v>
      </c>
      <c r="L26" s="9">
        <v>1</v>
      </c>
      <c r="M26" s="9">
        <v>1</v>
      </c>
      <c r="N26" s="9" t="s">
        <v>82</v>
      </c>
      <c r="O26" s="9" t="s">
        <v>306</v>
      </c>
      <c r="P26" s="9" t="s">
        <v>307</v>
      </c>
      <c r="Q26" s="9"/>
      <c r="R26" s="17" t="s">
        <v>308</v>
      </c>
      <c r="S26" s="19" t="s">
        <v>308</v>
      </c>
      <c r="T26" s="9" t="s">
        <v>309</v>
      </c>
      <c r="U26" s="17" t="s">
        <v>19</v>
      </c>
      <c r="V26" s="17" t="s">
        <v>19</v>
      </c>
      <c r="W26" s="19" t="s">
        <v>19</v>
      </c>
      <c r="X26" s="19" t="s">
        <v>19</v>
      </c>
      <c r="Y26" s="17" t="s">
        <v>19</v>
      </c>
      <c r="Z26" s="19" t="s">
        <v>19</v>
      </c>
      <c r="AA26" s="20" t="s">
        <v>19</v>
      </c>
      <c r="AB26" t="s">
        <v>19</v>
      </c>
      <c r="AC26" t="s">
        <v>19</v>
      </c>
      <c r="AD26" t="s">
        <v>6</v>
      </c>
      <c r="AE26" t="s">
        <v>310</v>
      </c>
      <c r="AF26" t="s">
        <v>86</v>
      </c>
      <c r="AG26" t="s">
        <v>75</v>
      </c>
      <c r="AH26" t="s">
        <v>19</v>
      </c>
    </row>
    <row r="27" ht="14.25" customHeight="1" spans="1:34">
      <c r="A27" s="8" t="s">
        <v>311</v>
      </c>
      <c r="B27" s="8" t="s">
        <v>312</v>
      </c>
      <c r="C27" s="8" t="s">
        <v>74</v>
      </c>
      <c r="D27" s="8" t="s">
        <v>75</v>
      </c>
      <c r="E27" s="8" t="s">
        <v>76</v>
      </c>
      <c r="F27" s="8" t="s">
        <v>75</v>
      </c>
      <c r="G27" s="8" t="s">
        <v>313</v>
      </c>
      <c r="H27" s="9" t="s">
        <v>314</v>
      </c>
      <c r="I27" s="9" t="s">
        <v>79</v>
      </c>
      <c r="J27" s="9" t="s">
        <v>2</v>
      </c>
      <c r="K27" s="9" t="s">
        <v>315</v>
      </c>
      <c r="L27" s="9">
        <v>1</v>
      </c>
      <c r="M27" s="9">
        <v>2</v>
      </c>
      <c r="N27" s="9" t="s">
        <v>82</v>
      </c>
      <c r="O27" s="9" t="s">
        <v>288</v>
      </c>
      <c r="P27" s="9" t="s">
        <v>316</v>
      </c>
      <c r="Q27" s="9"/>
      <c r="R27" s="17" t="s">
        <v>317</v>
      </c>
      <c r="S27" s="19" t="s">
        <v>317</v>
      </c>
      <c r="T27" s="9" t="s">
        <v>318</v>
      </c>
      <c r="U27" s="17" t="s">
        <v>19</v>
      </c>
      <c r="V27" s="17" t="s">
        <v>19</v>
      </c>
      <c r="W27" s="19" t="s">
        <v>19</v>
      </c>
      <c r="X27" s="19" t="s">
        <v>19</v>
      </c>
      <c r="Y27" s="17" t="s">
        <v>19</v>
      </c>
      <c r="Z27" s="19" t="s">
        <v>19</v>
      </c>
      <c r="AA27" s="20" t="s">
        <v>19</v>
      </c>
      <c r="AB27" t="s">
        <v>19</v>
      </c>
      <c r="AC27" t="s">
        <v>19</v>
      </c>
      <c r="AD27" t="s">
        <v>6</v>
      </c>
      <c r="AE27" t="s">
        <v>319</v>
      </c>
      <c r="AF27" t="s">
        <v>86</v>
      </c>
      <c r="AG27" t="s">
        <v>75</v>
      </c>
      <c r="AH27" t="s">
        <v>19</v>
      </c>
    </row>
    <row r="28" ht="14.25" customHeight="1" spans="1:34">
      <c r="A28" s="8" t="s">
        <v>320</v>
      </c>
      <c r="B28" s="8" t="s">
        <v>321</v>
      </c>
      <c r="C28" s="8" t="s">
        <v>74</v>
      </c>
      <c r="D28" s="8" t="s">
        <v>75</v>
      </c>
      <c r="E28" s="8" t="s">
        <v>76</v>
      </c>
      <c r="F28" s="8" t="s">
        <v>75</v>
      </c>
      <c r="G28" s="8" t="s">
        <v>276</v>
      </c>
      <c r="H28" s="9" t="s">
        <v>277</v>
      </c>
      <c r="I28" s="9" t="s">
        <v>79</v>
      </c>
      <c r="J28" s="9" t="s">
        <v>2</v>
      </c>
      <c r="K28" s="9" t="s">
        <v>322</v>
      </c>
      <c r="L28" s="9">
        <v>1</v>
      </c>
      <c r="M28" s="9">
        <v>3</v>
      </c>
      <c r="N28" s="9" t="s">
        <v>323</v>
      </c>
      <c r="O28" s="9" t="s">
        <v>324</v>
      </c>
      <c r="P28" s="9" t="s">
        <v>325</v>
      </c>
      <c r="Q28" s="9"/>
      <c r="R28" s="17" t="s">
        <v>326</v>
      </c>
      <c r="S28" s="19" t="s">
        <v>326</v>
      </c>
      <c r="T28" s="9" t="s">
        <v>327</v>
      </c>
      <c r="U28" s="17" t="s">
        <v>19</v>
      </c>
      <c r="V28" s="17" t="s">
        <v>19</v>
      </c>
      <c r="W28" s="19" t="s">
        <v>19</v>
      </c>
      <c r="X28" s="19" t="s">
        <v>19</v>
      </c>
      <c r="Y28" s="17" t="s">
        <v>19</v>
      </c>
      <c r="Z28" s="19" t="s">
        <v>19</v>
      </c>
      <c r="AA28" s="20" t="s">
        <v>19</v>
      </c>
      <c r="AB28" t="s">
        <v>19</v>
      </c>
      <c r="AC28" t="s">
        <v>19</v>
      </c>
      <c r="AD28" t="s">
        <v>6</v>
      </c>
      <c r="AE28" t="s">
        <v>281</v>
      </c>
      <c r="AF28" t="s">
        <v>86</v>
      </c>
      <c r="AG28" t="s">
        <v>75</v>
      </c>
      <c r="AH28" t="s">
        <v>19</v>
      </c>
    </row>
    <row r="29" ht="14.25" customHeight="1" spans="1:34">
      <c r="A29" s="8" t="s">
        <v>328</v>
      </c>
      <c r="B29" s="8" t="s">
        <v>329</v>
      </c>
      <c r="C29" s="8" t="s">
        <v>74</v>
      </c>
      <c r="D29" s="8" t="s">
        <v>75</v>
      </c>
      <c r="E29" s="8" t="s">
        <v>76</v>
      </c>
      <c r="F29" s="8" t="s">
        <v>75</v>
      </c>
      <c r="G29" s="8" t="s">
        <v>330</v>
      </c>
      <c r="H29" s="9" t="s">
        <v>331</v>
      </c>
      <c r="I29" s="9" t="s">
        <v>79</v>
      </c>
      <c r="J29" s="9" t="s">
        <v>2</v>
      </c>
      <c r="K29" s="9" t="s">
        <v>332</v>
      </c>
      <c r="L29" s="9">
        <v>1</v>
      </c>
      <c r="M29" s="9">
        <v>5</v>
      </c>
      <c r="N29" s="9" t="s">
        <v>82</v>
      </c>
      <c r="O29" s="9" t="s">
        <v>333</v>
      </c>
      <c r="P29" s="9" t="s">
        <v>334</v>
      </c>
      <c r="Q29" s="9"/>
      <c r="R29" s="17" t="s">
        <v>335</v>
      </c>
      <c r="S29" s="19" t="s">
        <v>335</v>
      </c>
      <c r="T29" s="9" t="s">
        <v>336</v>
      </c>
      <c r="U29" s="17" t="s">
        <v>19</v>
      </c>
      <c r="V29" s="17" t="s">
        <v>19</v>
      </c>
      <c r="W29" s="19" t="s">
        <v>19</v>
      </c>
      <c r="X29" s="19" t="s">
        <v>19</v>
      </c>
      <c r="Y29" s="17" t="s">
        <v>19</v>
      </c>
      <c r="Z29" s="19" t="s">
        <v>19</v>
      </c>
      <c r="AA29" s="20" t="s">
        <v>19</v>
      </c>
      <c r="AB29" t="s">
        <v>19</v>
      </c>
      <c r="AC29" t="s">
        <v>19</v>
      </c>
      <c r="AD29" t="s">
        <v>6</v>
      </c>
      <c r="AE29" t="s">
        <v>337</v>
      </c>
      <c r="AF29" t="s">
        <v>86</v>
      </c>
      <c r="AG29" t="s">
        <v>75</v>
      </c>
      <c r="AH29" t="s">
        <v>19</v>
      </c>
    </row>
    <row r="30" ht="14.25" customHeight="1" spans="1:34">
      <c r="A30" s="8" t="s">
        <v>338</v>
      </c>
      <c r="B30" s="8" t="s">
        <v>339</v>
      </c>
      <c r="C30" s="8" t="s">
        <v>74</v>
      </c>
      <c r="D30" s="8" t="s">
        <v>75</v>
      </c>
      <c r="E30" s="8" t="s">
        <v>76</v>
      </c>
      <c r="F30" s="8" t="s">
        <v>75</v>
      </c>
      <c r="G30" s="8" t="s">
        <v>330</v>
      </c>
      <c r="H30" s="9" t="s">
        <v>331</v>
      </c>
      <c r="I30" s="9" t="s">
        <v>79</v>
      </c>
      <c r="J30" s="9" t="s">
        <v>2</v>
      </c>
      <c r="K30" s="9" t="s">
        <v>340</v>
      </c>
      <c r="L30" s="9">
        <v>2</v>
      </c>
      <c r="M30" s="9">
        <v>5</v>
      </c>
      <c r="N30" s="9" t="s">
        <v>82</v>
      </c>
      <c r="O30" s="9" t="s">
        <v>333</v>
      </c>
      <c r="P30" s="9" t="s">
        <v>334</v>
      </c>
      <c r="Q30" s="9"/>
      <c r="R30" s="17" t="s">
        <v>341</v>
      </c>
      <c r="S30" s="19" t="s">
        <v>341</v>
      </c>
      <c r="T30" s="9" t="s">
        <v>342</v>
      </c>
      <c r="U30" s="17" t="s">
        <v>19</v>
      </c>
      <c r="V30" s="17" t="s">
        <v>19</v>
      </c>
      <c r="W30" s="19" t="s">
        <v>19</v>
      </c>
      <c r="X30" s="19" t="s">
        <v>19</v>
      </c>
      <c r="Y30" s="17" t="s">
        <v>19</v>
      </c>
      <c r="Z30" s="19" t="s">
        <v>19</v>
      </c>
      <c r="AA30" s="20" t="s">
        <v>19</v>
      </c>
      <c r="AB30" t="s">
        <v>19</v>
      </c>
      <c r="AC30" t="s">
        <v>19</v>
      </c>
      <c r="AD30" t="s">
        <v>6</v>
      </c>
      <c r="AE30" t="s">
        <v>159</v>
      </c>
      <c r="AF30" t="s">
        <v>86</v>
      </c>
      <c r="AG30" t="s">
        <v>75</v>
      </c>
      <c r="AH30" t="s">
        <v>19</v>
      </c>
    </row>
    <row r="31" ht="14.25" customHeight="1" spans="1:34">
      <c r="A31" s="8" t="s">
        <v>343</v>
      </c>
      <c r="B31" s="8" t="s">
        <v>344</v>
      </c>
      <c r="C31" s="8" t="s">
        <v>74</v>
      </c>
      <c r="D31" s="8" t="s">
        <v>75</v>
      </c>
      <c r="E31" s="8" t="s">
        <v>76</v>
      </c>
      <c r="F31" s="8" t="s">
        <v>75</v>
      </c>
      <c r="G31" s="8" t="s">
        <v>345</v>
      </c>
      <c r="H31" s="9" t="s">
        <v>346</v>
      </c>
      <c r="I31" s="9" t="s">
        <v>79</v>
      </c>
      <c r="J31" s="9" t="s">
        <v>2</v>
      </c>
      <c r="K31" s="9" t="s">
        <v>347</v>
      </c>
      <c r="L31" s="9">
        <v>2</v>
      </c>
      <c r="M31" s="9">
        <v>1</v>
      </c>
      <c r="N31" s="9" t="s">
        <v>155</v>
      </c>
      <c r="O31" s="9" t="s">
        <v>81</v>
      </c>
      <c r="P31" s="9" t="s">
        <v>82</v>
      </c>
      <c r="Q31" s="9"/>
      <c r="R31" s="17" t="s">
        <v>348</v>
      </c>
      <c r="S31" s="19" t="s">
        <v>19</v>
      </c>
      <c r="T31" s="9"/>
      <c r="U31" s="17" t="s">
        <v>19</v>
      </c>
      <c r="V31" s="17" t="s">
        <v>348</v>
      </c>
      <c r="W31" s="19" t="s">
        <v>349</v>
      </c>
      <c r="X31" s="19" t="s">
        <v>19</v>
      </c>
      <c r="Y31" s="17" t="s">
        <v>19</v>
      </c>
      <c r="Z31" s="19" t="s">
        <v>19</v>
      </c>
      <c r="AA31" s="20" t="s">
        <v>19</v>
      </c>
      <c r="AB31" t="s">
        <v>19</v>
      </c>
      <c r="AC31" t="s">
        <v>350</v>
      </c>
      <c r="AD31" t="s">
        <v>6</v>
      </c>
      <c r="AE31" t="s">
        <v>351</v>
      </c>
      <c r="AF31" t="s">
        <v>86</v>
      </c>
      <c r="AG31" t="s">
        <v>75</v>
      </c>
      <c r="AH31" t="s">
        <v>19</v>
      </c>
    </row>
    <row r="32" ht="14.25" customHeight="1" spans="1:34">
      <c r="A32" s="8" t="s">
        <v>352</v>
      </c>
      <c r="B32" s="8" t="s">
        <v>353</v>
      </c>
      <c r="C32" s="8" t="s">
        <v>74</v>
      </c>
      <c r="D32" s="8" t="s">
        <v>75</v>
      </c>
      <c r="E32" s="8" t="s">
        <v>76</v>
      </c>
      <c r="F32" s="8" t="s">
        <v>75</v>
      </c>
      <c r="G32" s="8" t="s">
        <v>345</v>
      </c>
      <c r="H32" s="9" t="s">
        <v>346</v>
      </c>
      <c r="I32" s="9" t="s">
        <v>79</v>
      </c>
      <c r="J32" s="9" t="s">
        <v>2</v>
      </c>
      <c r="K32" s="9" t="s">
        <v>354</v>
      </c>
      <c r="L32" s="9">
        <v>1</v>
      </c>
      <c r="M32" s="9">
        <v>1</v>
      </c>
      <c r="N32" s="9" t="s">
        <v>81</v>
      </c>
      <c r="O32" s="9" t="s">
        <v>81</v>
      </c>
      <c r="P32" s="9" t="s">
        <v>82</v>
      </c>
      <c r="Q32" s="9"/>
      <c r="R32" s="17" t="s">
        <v>355</v>
      </c>
      <c r="S32" s="19" t="s">
        <v>19</v>
      </c>
      <c r="T32" s="9"/>
      <c r="U32" s="17" t="s">
        <v>19</v>
      </c>
      <c r="V32" s="17" t="s">
        <v>355</v>
      </c>
      <c r="W32" s="19" t="s">
        <v>356</v>
      </c>
      <c r="X32" s="19" t="s">
        <v>19</v>
      </c>
      <c r="Y32" s="17" t="s">
        <v>19</v>
      </c>
      <c r="Z32" s="19" t="s">
        <v>19</v>
      </c>
      <c r="AA32" s="20" t="s">
        <v>19</v>
      </c>
      <c r="AB32" t="s">
        <v>19</v>
      </c>
      <c r="AC32" t="s">
        <v>357</v>
      </c>
      <c r="AD32" t="s">
        <v>6</v>
      </c>
      <c r="AE32" t="s">
        <v>351</v>
      </c>
      <c r="AF32" t="s">
        <v>86</v>
      </c>
      <c r="AG32" t="s">
        <v>75</v>
      </c>
      <c r="AH32" t="s">
        <v>19</v>
      </c>
    </row>
    <row r="33" ht="14.25" customHeight="1" spans="1:34">
      <c r="A33" s="8" t="s">
        <v>358</v>
      </c>
      <c r="B33" s="8" t="s">
        <v>359</v>
      </c>
      <c r="C33" s="8" t="s">
        <v>74</v>
      </c>
      <c r="D33" s="8" t="s">
        <v>75</v>
      </c>
      <c r="E33" s="8" t="s">
        <v>76</v>
      </c>
      <c r="F33" s="8" t="s">
        <v>75</v>
      </c>
      <c r="G33" s="8" t="s">
        <v>360</v>
      </c>
      <c r="H33" s="9" t="s">
        <v>361</v>
      </c>
      <c r="I33" s="9" t="s">
        <v>79</v>
      </c>
      <c r="J33" s="9" t="s">
        <v>2</v>
      </c>
      <c r="K33" s="9" t="s">
        <v>362</v>
      </c>
      <c r="L33" s="9">
        <v>1</v>
      </c>
      <c r="M33" s="9">
        <v>5</v>
      </c>
      <c r="N33" s="9" t="s">
        <v>363</v>
      </c>
      <c r="O33" s="9" t="s">
        <v>144</v>
      </c>
      <c r="P33" s="9" t="s">
        <v>271</v>
      </c>
      <c r="Q33" s="9"/>
      <c r="R33" s="17" t="s">
        <v>364</v>
      </c>
      <c r="S33" s="19" t="s">
        <v>19</v>
      </c>
      <c r="T33" s="9"/>
      <c r="U33" s="17" t="s">
        <v>19</v>
      </c>
      <c r="V33" s="17" t="s">
        <v>364</v>
      </c>
      <c r="W33" s="19" t="s">
        <v>365</v>
      </c>
      <c r="X33" s="19" t="s">
        <v>19</v>
      </c>
      <c r="Y33" s="17" t="s">
        <v>19</v>
      </c>
      <c r="Z33" s="19" t="s">
        <v>19</v>
      </c>
      <c r="AA33" s="20" t="s">
        <v>19</v>
      </c>
      <c r="AB33" t="s">
        <v>19</v>
      </c>
      <c r="AC33" t="s">
        <v>366</v>
      </c>
      <c r="AD33" t="s">
        <v>6</v>
      </c>
      <c r="AE33" t="s">
        <v>367</v>
      </c>
      <c r="AF33" t="s">
        <v>86</v>
      </c>
      <c r="AG33" t="s">
        <v>75</v>
      </c>
      <c r="AH33" t="s">
        <v>19</v>
      </c>
    </row>
    <row r="34" ht="14.25" customHeight="1" spans="1:34">
      <c r="A34" s="8" t="s">
        <v>368</v>
      </c>
      <c r="B34" s="8" t="s">
        <v>369</v>
      </c>
      <c r="C34" s="8" t="s">
        <v>74</v>
      </c>
      <c r="D34" s="8" t="s">
        <v>75</v>
      </c>
      <c r="E34" s="8" t="s">
        <v>76</v>
      </c>
      <c r="F34" s="8" t="s">
        <v>75</v>
      </c>
      <c r="G34" s="8" t="s">
        <v>370</v>
      </c>
      <c r="H34" s="9" t="s">
        <v>371</v>
      </c>
      <c r="I34" s="9" t="s">
        <v>79</v>
      </c>
      <c r="J34" s="9" t="s">
        <v>2</v>
      </c>
      <c r="K34" s="9" t="s">
        <v>372</v>
      </c>
      <c r="L34" s="9">
        <v>1</v>
      </c>
      <c r="M34" s="9">
        <v>2</v>
      </c>
      <c r="N34" s="9" t="s">
        <v>103</v>
      </c>
      <c r="O34" s="9" t="s">
        <v>81</v>
      </c>
      <c r="P34" s="9" t="s">
        <v>271</v>
      </c>
      <c r="Q34" s="9"/>
      <c r="R34" s="17" t="s">
        <v>373</v>
      </c>
      <c r="S34" s="19" t="s">
        <v>19</v>
      </c>
      <c r="T34" s="9"/>
      <c r="U34" s="17" t="s">
        <v>19</v>
      </c>
      <c r="V34" s="17" t="s">
        <v>373</v>
      </c>
      <c r="W34" s="19" t="s">
        <v>374</v>
      </c>
      <c r="X34" s="19" t="s">
        <v>19</v>
      </c>
      <c r="Y34" s="17" t="s">
        <v>19</v>
      </c>
      <c r="Z34" s="19" t="s">
        <v>19</v>
      </c>
      <c r="AA34" s="20" t="s">
        <v>19</v>
      </c>
      <c r="AB34" t="s">
        <v>19</v>
      </c>
      <c r="AC34" t="s">
        <v>375</v>
      </c>
      <c r="AD34" t="s">
        <v>6</v>
      </c>
      <c r="AE34" t="s">
        <v>376</v>
      </c>
      <c r="AF34" t="s">
        <v>86</v>
      </c>
      <c r="AG34" t="s">
        <v>75</v>
      </c>
      <c r="AH34" t="s">
        <v>19</v>
      </c>
    </row>
    <row r="35" ht="14.25" customHeight="1" spans="1:34">
      <c r="A35" s="8" t="s">
        <v>377</v>
      </c>
      <c r="B35" s="8" t="s">
        <v>378</v>
      </c>
      <c r="C35" s="8" t="s">
        <v>74</v>
      </c>
      <c r="D35" s="8" t="s">
        <v>75</v>
      </c>
      <c r="E35" s="8" t="s">
        <v>76</v>
      </c>
      <c r="F35" s="8" t="s">
        <v>75</v>
      </c>
      <c r="G35" s="8" t="s">
        <v>379</v>
      </c>
      <c r="H35" s="9" t="s">
        <v>380</v>
      </c>
      <c r="I35" s="9" t="s">
        <v>79</v>
      </c>
      <c r="J35" s="9" t="s">
        <v>2</v>
      </c>
      <c r="K35" s="9" t="s">
        <v>381</v>
      </c>
      <c r="L35" s="9">
        <v>1</v>
      </c>
      <c r="M35" s="9">
        <v>2</v>
      </c>
      <c r="N35" s="9" t="s">
        <v>382</v>
      </c>
      <c r="O35" s="9" t="s">
        <v>81</v>
      </c>
      <c r="P35" s="9" t="s">
        <v>271</v>
      </c>
      <c r="Q35" s="9"/>
      <c r="R35" s="17" t="s">
        <v>383</v>
      </c>
      <c r="S35" s="19" t="s">
        <v>19</v>
      </c>
      <c r="T35" s="9"/>
      <c r="U35" s="17" t="s">
        <v>19</v>
      </c>
      <c r="V35" s="17" t="s">
        <v>383</v>
      </c>
      <c r="W35" s="19" t="s">
        <v>384</v>
      </c>
      <c r="X35" s="19" t="s">
        <v>19</v>
      </c>
      <c r="Y35" s="17" t="s">
        <v>19</v>
      </c>
      <c r="Z35" s="19" t="s">
        <v>19</v>
      </c>
      <c r="AA35" s="20" t="s">
        <v>19</v>
      </c>
      <c r="AB35" t="s">
        <v>19</v>
      </c>
      <c r="AC35" t="s">
        <v>385</v>
      </c>
      <c r="AD35" t="s">
        <v>6</v>
      </c>
      <c r="AE35" t="s">
        <v>386</v>
      </c>
      <c r="AF35" t="s">
        <v>86</v>
      </c>
      <c r="AG35" t="s">
        <v>75</v>
      </c>
      <c r="AH35" t="s">
        <v>19</v>
      </c>
    </row>
    <row r="36" ht="14.25" customHeight="1" spans="1:34">
      <c r="A36" s="8" t="s">
        <v>387</v>
      </c>
      <c r="B36" s="8" t="s">
        <v>388</v>
      </c>
      <c r="C36" s="8" t="s">
        <v>74</v>
      </c>
      <c r="D36" s="8" t="s">
        <v>75</v>
      </c>
      <c r="E36" s="8" t="s">
        <v>76</v>
      </c>
      <c r="F36" s="8" t="s">
        <v>75</v>
      </c>
      <c r="G36" s="8" t="s">
        <v>389</v>
      </c>
      <c r="H36" s="9" t="s">
        <v>390</v>
      </c>
      <c r="I36" s="9" t="s">
        <v>79</v>
      </c>
      <c r="J36" s="9" t="s">
        <v>2</v>
      </c>
      <c r="K36" s="9" t="s">
        <v>391</v>
      </c>
      <c r="L36" s="9">
        <v>1</v>
      </c>
      <c r="M36" s="9">
        <v>2</v>
      </c>
      <c r="N36" s="9" t="s">
        <v>113</v>
      </c>
      <c r="O36" s="9" t="s">
        <v>81</v>
      </c>
      <c r="P36" s="9" t="s">
        <v>271</v>
      </c>
      <c r="Q36" s="9"/>
      <c r="R36" s="17" t="s">
        <v>392</v>
      </c>
      <c r="S36" s="19" t="s">
        <v>19</v>
      </c>
      <c r="T36" s="9"/>
      <c r="U36" s="17" t="s">
        <v>19</v>
      </c>
      <c r="V36" s="17" t="s">
        <v>392</v>
      </c>
      <c r="W36" s="19" t="s">
        <v>393</v>
      </c>
      <c r="X36" s="19" t="s">
        <v>19</v>
      </c>
      <c r="Y36" s="17" t="s">
        <v>19</v>
      </c>
      <c r="Z36" s="19" t="s">
        <v>19</v>
      </c>
      <c r="AA36" s="20" t="s">
        <v>19</v>
      </c>
      <c r="AB36" t="s">
        <v>19</v>
      </c>
      <c r="AC36" t="s">
        <v>394</v>
      </c>
      <c r="AD36" t="s">
        <v>6</v>
      </c>
      <c r="AE36" t="s">
        <v>395</v>
      </c>
      <c r="AF36" t="s">
        <v>86</v>
      </c>
      <c r="AG36" t="s">
        <v>75</v>
      </c>
      <c r="AH36" t="s">
        <v>19</v>
      </c>
    </row>
    <row r="37" ht="14.25" customHeight="1" spans="1:34">
      <c r="A37" s="8" t="s">
        <v>396</v>
      </c>
      <c r="B37" s="8" t="s">
        <v>397</v>
      </c>
      <c r="C37" s="8" t="s">
        <v>74</v>
      </c>
      <c r="D37" s="8" t="s">
        <v>75</v>
      </c>
      <c r="E37" s="8" t="s">
        <v>76</v>
      </c>
      <c r="F37" s="8" t="s">
        <v>75</v>
      </c>
      <c r="G37" s="8" t="s">
        <v>398</v>
      </c>
      <c r="H37" s="9" t="s">
        <v>399</v>
      </c>
      <c r="I37" s="9" t="s">
        <v>79</v>
      </c>
      <c r="J37" s="9" t="s">
        <v>2</v>
      </c>
      <c r="K37" s="9" t="s">
        <v>400</v>
      </c>
      <c r="L37" s="9">
        <v>1</v>
      </c>
      <c r="M37" s="9">
        <v>3</v>
      </c>
      <c r="N37" s="9" t="s">
        <v>144</v>
      </c>
      <c r="O37" s="9" t="s">
        <v>155</v>
      </c>
      <c r="P37" s="9" t="s">
        <v>271</v>
      </c>
      <c r="Q37" s="9"/>
      <c r="R37" s="17" t="s">
        <v>401</v>
      </c>
      <c r="S37" s="19" t="s">
        <v>19</v>
      </c>
      <c r="T37" s="9"/>
      <c r="U37" s="17" t="s">
        <v>19</v>
      </c>
      <c r="V37" s="17" t="s">
        <v>401</v>
      </c>
      <c r="W37" s="19" t="s">
        <v>402</v>
      </c>
      <c r="X37" s="19" t="s">
        <v>19</v>
      </c>
      <c r="Y37" s="17" t="s">
        <v>19</v>
      </c>
      <c r="Z37" s="19" t="s">
        <v>19</v>
      </c>
      <c r="AA37" s="20" t="s">
        <v>19</v>
      </c>
      <c r="AB37" t="s">
        <v>19</v>
      </c>
      <c r="AC37" t="s">
        <v>403</v>
      </c>
      <c r="AD37" t="s">
        <v>6</v>
      </c>
      <c r="AE37" t="s">
        <v>404</v>
      </c>
      <c r="AF37" t="s">
        <v>86</v>
      </c>
      <c r="AG37" t="s">
        <v>75</v>
      </c>
      <c r="AH37" t="s">
        <v>19</v>
      </c>
    </row>
    <row r="38" ht="14.25" customHeight="1" spans="1:34">
      <c r="A38" s="8" t="s">
        <v>405</v>
      </c>
      <c r="B38" s="8" t="s">
        <v>406</v>
      </c>
      <c r="C38" s="8" t="s">
        <v>74</v>
      </c>
      <c r="D38" s="8" t="s">
        <v>75</v>
      </c>
      <c r="E38" s="8" t="s">
        <v>76</v>
      </c>
      <c r="F38" s="8" t="s">
        <v>75</v>
      </c>
      <c r="G38" s="8" t="s">
        <v>89</v>
      </c>
      <c r="H38" s="9" t="s">
        <v>90</v>
      </c>
      <c r="I38" s="9" t="s">
        <v>79</v>
      </c>
      <c r="J38" s="9" t="s">
        <v>2</v>
      </c>
      <c r="K38" s="9" t="s">
        <v>407</v>
      </c>
      <c r="L38" s="9">
        <v>1</v>
      </c>
      <c r="M38" s="9">
        <v>1</v>
      </c>
      <c r="N38" s="9" t="s">
        <v>113</v>
      </c>
      <c r="O38" s="9" t="s">
        <v>82</v>
      </c>
      <c r="P38" s="9" t="s">
        <v>271</v>
      </c>
      <c r="Q38" s="9"/>
      <c r="R38" s="17" t="s">
        <v>408</v>
      </c>
      <c r="S38" s="19" t="s">
        <v>19</v>
      </c>
      <c r="T38" s="9"/>
      <c r="U38" s="17" t="s">
        <v>19</v>
      </c>
      <c r="V38" s="17" t="s">
        <v>408</v>
      </c>
      <c r="W38" s="19" t="s">
        <v>409</v>
      </c>
      <c r="X38" s="19" t="s">
        <v>19</v>
      </c>
      <c r="Y38" s="17" t="s">
        <v>19</v>
      </c>
      <c r="Z38" s="19" t="s">
        <v>19</v>
      </c>
      <c r="AA38" s="20" t="s">
        <v>19</v>
      </c>
      <c r="AB38" t="s">
        <v>19</v>
      </c>
      <c r="AC38" t="s">
        <v>410</v>
      </c>
      <c r="AD38" t="s">
        <v>6</v>
      </c>
      <c r="AE38" t="s">
        <v>97</v>
      </c>
      <c r="AF38" t="s">
        <v>86</v>
      </c>
      <c r="AG38" t="s">
        <v>75</v>
      </c>
      <c r="AH38" t="s">
        <v>19</v>
      </c>
    </row>
    <row r="39" ht="14.25" customHeight="1" spans="1:34">
      <c r="A39" s="8" t="s">
        <v>411</v>
      </c>
      <c r="B39" s="8" t="s">
        <v>412</v>
      </c>
      <c r="C39" s="8" t="s">
        <v>74</v>
      </c>
      <c r="D39" s="8" t="s">
        <v>75</v>
      </c>
      <c r="E39" s="8" t="s">
        <v>76</v>
      </c>
      <c r="F39" s="8" t="s">
        <v>75</v>
      </c>
      <c r="G39" s="8" t="s">
        <v>89</v>
      </c>
      <c r="H39" s="9" t="s">
        <v>90</v>
      </c>
      <c r="I39" s="9" t="s">
        <v>79</v>
      </c>
      <c r="J39" s="9" t="s">
        <v>2</v>
      </c>
      <c r="K39" s="9" t="s">
        <v>413</v>
      </c>
      <c r="L39" s="9">
        <v>1</v>
      </c>
      <c r="M39" s="9">
        <v>1</v>
      </c>
      <c r="N39" s="9" t="s">
        <v>236</v>
      </c>
      <c r="O39" s="9" t="s">
        <v>82</v>
      </c>
      <c r="P39" s="9" t="s">
        <v>271</v>
      </c>
      <c r="Q39" s="9"/>
      <c r="R39" s="17" t="s">
        <v>414</v>
      </c>
      <c r="S39" s="19" t="s">
        <v>19</v>
      </c>
      <c r="T39" s="9"/>
      <c r="U39" s="17" t="s">
        <v>19</v>
      </c>
      <c r="V39" s="17" t="s">
        <v>414</v>
      </c>
      <c r="W39" s="19" t="s">
        <v>415</v>
      </c>
      <c r="X39" s="19" t="s">
        <v>19</v>
      </c>
      <c r="Y39" s="17" t="s">
        <v>19</v>
      </c>
      <c r="Z39" s="19" t="s">
        <v>19</v>
      </c>
      <c r="AA39" s="20" t="s">
        <v>19</v>
      </c>
      <c r="AB39" t="s">
        <v>19</v>
      </c>
      <c r="AC39" t="s">
        <v>410</v>
      </c>
      <c r="AD39" t="s">
        <v>6</v>
      </c>
      <c r="AE39" t="s">
        <v>97</v>
      </c>
      <c r="AF39" t="s">
        <v>86</v>
      </c>
      <c r="AG39" t="s">
        <v>75</v>
      </c>
      <c r="AH39" t="s">
        <v>19</v>
      </c>
    </row>
    <row r="40" ht="14.25" customHeight="1" spans="1:34">
      <c r="A40" s="8" t="s">
        <v>416</v>
      </c>
      <c r="B40" s="8" t="s">
        <v>417</v>
      </c>
      <c r="C40" s="8" t="s">
        <v>74</v>
      </c>
      <c r="D40" s="8" t="s">
        <v>75</v>
      </c>
      <c r="E40" s="8" t="s">
        <v>76</v>
      </c>
      <c r="F40" s="8" t="s">
        <v>75</v>
      </c>
      <c r="G40" s="8" t="s">
        <v>418</v>
      </c>
      <c r="H40" s="9" t="s">
        <v>419</v>
      </c>
      <c r="I40" s="9" t="s">
        <v>79</v>
      </c>
      <c r="J40" s="9" t="s">
        <v>2</v>
      </c>
      <c r="K40" s="9" t="s">
        <v>420</v>
      </c>
      <c r="L40" s="9">
        <v>1</v>
      </c>
      <c r="M40" s="9">
        <v>1</v>
      </c>
      <c r="N40" s="9" t="s">
        <v>93</v>
      </c>
      <c r="O40" s="9" t="s">
        <v>82</v>
      </c>
      <c r="P40" s="9" t="s">
        <v>271</v>
      </c>
      <c r="Q40" s="9"/>
      <c r="R40" s="17" t="s">
        <v>421</v>
      </c>
      <c r="S40" s="19" t="s">
        <v>19</v>
      </c>
      <c r="T40" s="9"/>
      <c r="U40" s="17" t="s">
        <v>19</v>
      </c>
      <c r="V40" s="17" t="s">
        <v>421</v>
      </c>
      <c r="W40" s="19" t="s">
        <v>422</v>
      </c>
      <c r="X40" s="19" t="s">
        <v>19</v>
      </c>
      <c r="Y40" s="17" t="s">
        <v>19</v>
      </c>
      <c r="Z40" s="19" t="s">
        <v>19</v>
      </c>
      <c r="AA40" s="20" t="s">
        <v>19</v>
      </c>
      <c r="AB40" t="s">
        <v>19</v>
      </c>
      <c r="AC40" t="s">
        <v>423</v>
      </c>
      <c r="AD40" t="s">
        <v>6</v>
      </c>
      <c r="AE40" t="s">
        <v>424</v>
      </c>
      <c r="AF40" t="s">
        <v>86</v>
      </c>
      <c r="AG40" t="s">
        <v>75</v>
      </c>
      <c r="AH40" t="s">
        <v>128</v>
      </c>
    </row>
    <row r="41" ht="14.25" customHeight="1" spans="1:34">
      <c r="A41" s="8" t="s">
        <v>425</v>
      </c>
      <c r="B41" s="8" t="s">
        <v>426</v>
      </c>
      <c r="C41" s="8" t="s">
        <v>74</v>
      </c>
      <c r="D41" s="8" t="s">
        <v>75</v>
      </c>
      <c r="E41" s="8" t="s">
        <v>76</v>
      </c>
      <c r="F41" s="8" t="s">
        <v>75</v>
      </c>
      <c r="G41" s="8" t="s">
        <v>427</v>
      </c>
      <c r="H41" s="9" t="s">
        <v>428</v>
      </c>
      <c r="I41" s="9" t="s">
        <v>79</v>
      </c>
      <c r="J41" s="9" t="s">
        <v>2</v>
      </c>
      <c r="K41" s="9" t="s">
        <v>429</v>
      </c>
      <c r="L41" s="9">
        <v>1</v>
      </c>
      <c r="M41" s="9">
        <v>1</v>
      </c>
      <c r="N41" s="9" t="s">
        <v>430</v>
      </c>
      <c r="O41" s="9" t="s">
        <v>82</v>
      </c>
      <c r="P41" s="9" t="s">
        <v>271</v>
      </c>
      <c r="Q41" s="9"/>
      <c r="R41" s="17" t="s">
        <v>431</v>
      </c>
      <c r="S41" s="19" t="s">
        <v>19</v>
      </c>
      <c r="T41" s="9"/>
      <c r="U41" s="17" t="s">
        <v>19</v>
      </c>
      <c r="V41" s="17" t="s">
        <v>431</v>
      </c>
      <c r="W41" s="19" t="s">
        <v>432</v>
      </c>
      <c r="X41" s="19" t="s">
        <v>19</v>
      </c>
      <c r="Y41" s="17" t="s">
        <v>19</v>
      </c>
      <c r="Z41" s="19" t="s">
        <v>19</v>
      </c>
      <c r="AA41" s="20" t="s">
        <v>19</v>
      </c>
      <c r="AB41" t="s">
        <v>19</v>
      </c>
      <c r="AC41" t="s">
        <v>433</v>
      </c>
      <c r="AD41" t="s">
        <v>6</v>
      </c>
      <c r="AE41" t="s">
        <v>434</v>
      </c>
      <c r="AF41" t="s">
        <v>86</v>
      </c>
      <c r="AG41" t="s">
        <v>75</v>
      </c>
      <c r="AH41" t="s">
        <v>19</v>
      </c>
    </row>
    <row r="42" ht="14.25" customHeight="1" spans="1:34">
      <c r="A42" s="8" t="s">
        <v>435</v>
      </c>
      <c r="B42" s="8" t="s">
        <v>436</v>
      </c>
      <c r="C42" s="8" t="s">
        <v>74</v>
      </c>
      <c r="D42" s="8" t="s">
        <v>75</v>
      </c>
      <c r="E42" s="8" t="s">
        <v>76</v>
      </c>
      <c r="F42" s="8" t="s">
        <v>75</v>
      </c>
      <c r="G42" s="8" t="s">
        <v>437</v>
      </c>
      <c r="H42" s="9" t="s">
        <v>438</v>
      </c>
      <c r="I42" s="9" t="s">
        <v>79</v>
      </c>
      <c r="J42" s="9" t="s">
        <v>2</v>
      </c>
      <c r="K42" s="9" t="s">
        <v>439</v>
      </c>
      <c r="L42" s="9">
        <v>1</v>
      </c>
      <c r="M42" s="9">
        <v>2</v>
      </c>
      <c r="N42" s="9" t="s">
        <v>103</v>
      </c>
      <c r="O42" s="9" t="s">
        <v>81</v>
      </c>
      <c r="P42" s="9" t="s">
        <v>271</v>
      </c>
      <c r="Q42" s="9"/>
      <c r="R42" s="17" t="s">
        <v>392</v>
      </c>
      <c r="S42" s="19" t="s">
        <v>19</v>
      </c>
      <c r="T42" s="9"/>
      <c r="U42" s="17" t="s">
        <v>19</v>
      </c>
      <c r="V42" s="17" t="s">
        <v>392</v>
      </c>
      <c r="W42" s="19" t="s">
        <v>440</v>
      </c>
      <c r="X42" s="19" t="s">
        <v>19</v>
      </c>
      <c r="Y42" s="17" t="s">
        <v>19</v>
      </c>
      <c r="Z42" s="19" t="s">
        <v>19</v>
      </c>
      <c r="AA42" s="20" t="s">
        <v>19</v>
      </c>
      <c r="AB42" t="s">
        <v>19</v>
      </c>
      <c r="AC42" t="s">
        <v>441</v>
      </c>
      <c r="AD42" t="s">
        <v>6</v>
      </c>
      <c r="AE42" t="s">
        <v>442</v>
      </c>
      <c r="AF42" t="s">
        <v>86</v>
      </c>
      <c r="AG42" t="s">
        <v>75</v>
      </c>
      <c r="AH42" t="s">
        <v>19</v>
      </c>
    </row>
    <row r="43" ht="14.25" customHeight="1" spans="1:34">
      <c r="A43" s="8" t="s">
        <v>443</v>
      </c>
      <c r="B43" s="8" t="s">
        <v>444</v>
      </c>
      <c r="C43" s="8" t="s">
        <v>74</v>
      </c>
      <c r="D43" s="8" t="s">
        <v>75</v>
      </c>
      <c r="E43" s="8" t="s">
        <v>76</v>
      </c>
      <c r="F43" s="8" t="s">
        <v>75</v>
      </c>
      <c r="G43" s="8" t="s">
        <v>445</v>
      </c>
      <c r="H43" s="9" t="s">
        <v>446</v>
      </c>
      <c r="I43" s="9" t="s">
        <v>79</v>
      </c>
      <c r="J43" s="9" t="s">
        <v>2</v>
      </c>
      <c r="K43" s="9" t="s">
        <v>447</v>
      </c>
      <c r="L43" s="9">
        <v>1</v>
      </c>
      <c r="M43" s="9">
        <v>1</v>
      </c>
      <c r="N43" s="9" t="s">
        <v>448</v>
      </c>
      <c r="O43" s="9" t="s">
        <v>82</v>
      </c>
      <c r="P43" s="9" t="s">
        <v>271</v>
      </c>
      <c r="Q43" s="9"/>
      <c r="R43" s="17" t="s">
        <v>449</v>
      </c>
      <c r="S43" s="19" t="s">
        <v>19</v>
      </c>
      <c r="T43" s="9"/>
      <c r="U43" s="17" t="s">
        <v>19</v>
      </c>
      <c r="V43" s="17" t="s">
        <v>449</v>
      </c>
      <c r="W43" s="19" t="s">
        <v>450</v>
      </c>
      <c r="X43" s="19" t="s">
        <v>19</v>
      </c>
      <c r="Y43" s="17" t="s">
        <v>19</v>
      </c>
      <c r="Z43" s="19" t="s">
        <v>19</v>
      </c>
      <c r="AA43" s="20" t="s">
        <v>19</v>
      </c>
      <c r="AB43" t="s">
        <v>19</v>
      </c>
      <c r="AC43" t="s">
        <v>451</v>
      </c>
      <c r="AD43" t="s">
        <v>6</v>
      </c>
      <c r="AE43" t="s">
        <v>452</v>
      </c>
      <c r="AF43" t="s">
        <v>86</v>
      </c>
      <c r="AG43" t="s">
        <v>75</v>
      </c>
      <c r="AH43" t="s">
        <v>19</v>
      </c>
    </row>
    <row r="44" ht="14.25" customHeight="1" spans="1:34">
      <c r="A44" s="8" t="s">
        <v>453</v>
      </c>
      <c r="B44" s="8" t="s">
        <v>454</v>
      </c>
      <c r="C44" s="8" t="s">
        <v>74</v>
      </c>
      <c r="D44" s="8" t="s">
        <v>75</v>
      </c>
      <c r="E44" s="8" t="s">
        <v>76</v>
      </c>
      <c r="F44" s="8" t="s">
        <v>75</v>
      </c>
      <c r="G44" s="8" t="s">
        <v>455</v>
      </c>
      <c r="H44" s="9" t="s">
        <v>456</v>
      </c>
      <c r="I44" s="9" t="s">
        <v>79</v>
      </c>
      <c r="J44" s="9" t="s">
        <v>2</v>
      </c>
      <c r="K44" s="9" t="s">
        <v>457</v>
      </c>
      <c r="L44" s="9">
        <v>1</v>
      </c>
      <c r="M44" s="9">
        <v>1</v>
      </c>
      <c r="N44" s="9" t="s">
        <v>297</v>
      </c>
      <c r="O44" s="9" t="s">
        <v>82</v>
      </c>
      <c r="P44" s="9" t="s">
        <v>271</v>
      </c>
      <c r="Q44" s="9"/>
      <c r="R44" s="17" t="s">
        <v>458</v>
      </c>
      <c r="S44" s="19" t="s">
        <v>19</v>
      </c>
      <c r="T44" s="9"/>
      <c r="U44" s="17" t="s">
        <v>19</v>
      </c>
      <c r="V44" s="17" t="s">
        <v>458</v>
      </c>
      <c r="W44" s="19" t="s">
        <v>459</v>
      </c>
      <c r="X44" s="19" t="s">
        <v>19</v>
      </c>
      <c r="Y44" s="17" t="s">
        <v>19</v>
      </c>
      <c r="Z44" s="19" t="s">
        <v>19</v>
      </c>
      <c r="AA44" s="20" t="s">
        <v>19</v>
      </c>
      <c r="AB44" t="s">
        <v>19</v>
      </c>
      <c r="AC44" t="s">
        <v>460</v>
      </c>
      <c r="AD44" t="s">
        <v>6</v>
      </c>
      <c r="AE44" t="s">
        <v>461</v>
      </c>
      <c r="AF44" t="s">
        <v>86</v>
      </c>
      <c r="AG44" t="s">
        <v>75</v>
      </c>
      <c r="AH44" t="s">
        <v>19</v>
      </c>
    </row>
    <row r="45" ht="14.25" customHeight="1" spans="1:34">
      <c r="A45" s="8" t="s">
        <v>462</v>
      </c>
      <c r="B45" s="8" t="s">
        <v>463</v>
      </c>
      <c r="C45" s="8" t="s">
        <v>74</v>
      </c>
      <c r="D45" s="8" t="s">
        <v>75</v>
      </c>
      <c r="E45" s="8" t="s">
        <v>76</v>
      </c>
      <c r="F45" s="8" t="s">
        <v>75</v>
      </c>
      <c r="G45" s="8" t="s">
        <v>427</v>
      </c>
      <c r="H45" s="9" t="s">
        <v>428</v>
      </c>
      <c r="I45" s="9" t="s">
        <v>79</v>
      </c>
      <c r="J45" s="9" t="s">
        <v>2</v>
      </c>
      <c r="K45" s="9" t="s">
        <v>464</v>
      </c>
      <c r="L45" s="9">
        <v>1</v>
      </c>
      <c r="M45" s="9">
        <v>1</v>
      </c>
      <c r="N45" s="9" t="s">
        <v>430</v>
      </c>
      <c r="O45" s="9" t="s">
        <v>82</v>
      </c>
      <c r="P45" s="9" t="s">
        <v>271</v>
      </c>
      <c r="Q45" s="9"/>
      <c r="R45" s="17" t="s">
        <v>431</v>
      </c>
      <c r="S45" s="19" t="s">
        <v>19</v>
      </c>
      <c r="T45" s="9"/>
      <c r="U45" s="17" t="s">
        <v>19</v>
      </c>
      <c r="V45" s="17" t="s">
        <v>431</v>
      </c>
      <c r="W45" s="19" t="s">
        <v>432</v>
      </c>
      <c r="X45" s="19" t="s">
        <v>19</v>
      </c>
      <c r="Y45" s="17" t="s">
        <v>19</v>
      </c>
      <c r="Z45" s="19" t="s">
        <v>19</v>
      </c>
      <c r="AA45" s="20" t="s">
        <v>19</v>
      </c>
      <c r="AB45" t="s">
        <v>19</v>
      </c>
      <c r="AC45" t="s">
        <v>433</v>
      </c>
      <c r="AD45" t="s">
        <v>6</v>
      </c>
      <c r="AE45" t="s">
        <v>434</v>
      </c>
      <c r="AF45" t="s">
        <v>86</v>
      </c>
      <c r="AG45" t="s">
        <v>75</v>
      </c>
      <c r="AH45" t="s">
        <v>19</v>
      </c>
    </row>
    <row r="46" ht="14.25" customHeight="1" spans="1:34">
      <c r="A46" s="8" t="s">
        <v>465</v>
      </c>
      <c r="B46" s="8" t="s">
        <v>466</v>
      </c>
      <c r="C46" s="8" t="s">
        <v>74</v>
      </c>
      <c r="D46" s="8" t="s">
        <v>75</v>
      </c>
      <c r="E46" s="8" t="s">
        <v>76</v>
      </c>
      <c r="F46" s="8" t="s">
        <v>75</v>
      </c>
      <c r="G46" s="8" t="s">
        <v>467</v>
      </c>
      <c r="H46" s="9" t="s">
        <v>468</v>
      </c>
      <c r="I46" s="9" t="s">
        <v>79</v>
      </c>
      <c r="J46" s="9" t="s">
        <v>2</v>
      </c>
      <c r="K46" s="9" t="s">
        <v>469</v>
      </c>
      <c r="L46" s="9">
        <v>1</v>
      </c>
      <c r="M46" s="9">
        <v>1</v>
      </c>
      <c r="N46" s="9" t="s">
        <v>163</v>
      </c>
      <c r="O46" s="9" t="s">
        <v>82</v>
      </c>
      <c r="P46" s="9" t="s">
        <v>271</v>
      </c>
      <c r="Q46" s="9"/>
      <c r="R46" s="17" t="s">
        <v>470</v>
      </c>
      <c r="S46" s="19" t="s">
        <v>19</v>
      </c>
      <c r="T46" s="9"/>
      <c r="U46" s="17" t="s">
        <v>19</v>
      </c>
      <c r="V46" s="17" t="s">
        <v>470</v>
      </c>
      <c r="W46" s="19" t="s">
        <v>471</v>
      </c>
      <c r="X46" s="19" t="s">
        <v>19</v>
      </c>
      <c r="Y46" s="17" t="s">
        <v>19</v>
      </c>
      <c r="Z46" s="19" t="s">
        <v>19</v>
      </c>
      <c r="AA46" s="20" t="s">
        <v>19</v>
      </c>
      <c r="AB46" t="s">
        <v>19</v>
      </c>
      <c r="AC46" t="s">
        <v>472</v>
      </c>
      <c r="AD46" t="s">
        <v>6</v>
      </c>
      <c r="AE46" t="s">
        <v>473</v>
      </c>
      <c r="AF46" t="s">
        <v>86</v>
      </c>
      <c r="AG46" t="s">
        <v>75</v>
      </c>
      <c r="AH46" t="s">
        <v>19</v>
      </c>
    </row>
    <row r="47" ht="14.25" customHeight="1" spans="1:34">
      <c r="A47" s="8" t="s">
        <v>474</v>
      </c>
      <c r="B47" s="8" t="s">
        <v>475</v>
      </c>
      <c r="C47" s="8" t="s">
        <v>74</v>
      </c>
      <c r="D47" s="8" t="s">
        <v>75</v>
      </c>
      <c r="E47" s="8" t="s">
        <v>76</v>
      </c>
      <c r="F47" s="8" t="s">
        <v>75</v>
      </c>
      <c r="G47" s="8" t="s">
        <v>151</v>
      </c>
      <c r="H47" s="9" t="s">
        <v>152</v>
      </c>
      <c r="I47" s="9" t="s">
        <v>79</v>
      </c>
      <c r="J47" s="9" t="s">
        <v>2</v>
      </c>
      <c r="K47" s="9" t="s">
        <v>476</v>
      </c>
      <c r="L47" s="9">
        <v>1</v>
      </c>
      <c r="M47" s="9">
        <v>2</v>
      </c>
      <c r="N47" s="9" t="s">
        <v>477</v>
      </c>
      <c r="O47" s="9" t="s">
        <v>81</v>
      </c>
      <c r="P47" s="9" t="s">
        <v>271</v>
      </c>
      <c r="Q47" s="9"/>
      <c r="R47" s="17" t="s">
        <v>478</v>
      </c>
      <c r="S47" s="19" t="s">
        <v>19</v>
      </c>
      <c r="T47" s="9"/>
      <c r="U47" s="17" t="s">
        <v>19</v>
      </c>
      <c r="V47" s="17" t="s">
        <v>478</v>
      </c>
      <c r="W47" s="19" t="s">
        <v>479</v>
      </c>
      <c r="X47" s="19" t="s">
        <v>19</v>
      </c>
      <c r="Y47" s="17" t="s">
        <v>19</v>
      </c>
      <c r="Z47" s="19" t="s">
        <v>19</v>
      </c>
      <c r="AA47" s="20" t="s">
        <v>19</v>
      </c>
      <c r="AB47" t="s">
        <v>19</v>
      </c>
      <c r="AC47" t="s">
        <v>480</v>
      </c>
      <c r="AD47" t="s">
        <v>6</v>
      </c>
      <c r="AE47" t="s">
        <v>159</v>
      </c>
      <c r="AF47" t="s">
        <v>86</v>
      </c>
      <c r="AG47" t="s">
        <v>75</v>
      </c>
      <c r="AH47" t="s">
        <v>19</v>
      </c>
    </row>
    <row r="48" ht="14.25" customHeight="1" spans="1:34">
      <c r="A48" s="8" t="s">
        <v>481</v>
      </c>
      <c r="B48" s="8" t="s">
        <v>482</v>
      </c>
      <c r="C48" s="8" t="s">
        <v>74</v>
      </c>
      <c r="D48" s="8" t="s">
        <v>75</v>
      </c>
      <c r="E48" s="8" t="s">
        <v>76</v>
      </c>
      <c r="F48" s="8" t="s">
        <v>75</v>
      </c>
      <c r="G48" s="8" t="s">
        <v>483</v>
      </c>
      <c r="H48" s="9" t="s">
        <v>484</v>
      </c>
      <c r="I48" s="9" t="s">
        <v>79</v>
      </c>
      <c r="J48" s="9" t="s">
        <v>2</v>
      </c>
      <c r="K48" s="9" t="s">
        <v>485</v>
      </c>
      <c r="L48" s="9">
        <v>1</v>
      </c>
      <c r="M48" s="9">
        <v>1</v>
      </c>
      <c r="N48" s="9" t="s">
        <v>236</v>
      </c>
      <c r="O48" s="9" t="s">
        <v>82</v>
      </c>
      <c r="P48" s="9" t="s">
        <v>271</v>
      </c>
      <c r="Q48" s="9"/>
      <c r="R48" s="17" t="s">
        <v>486</v>
      </c>
      <c r="S48" s="19" t="s">
        <v>19</v>
      </c>
      <c r="T48" s="9"/>
      <c r="U48" s="17" t="s">
        <v>19</v>
      </c>
      <c r="V48" s="17" t="s">
        <v>486</v>
      </c>
      <c r="W48" s="19" t="s">
        <v>487</v>
      </c>
      <c r="X48" s="19" t="s">
        <v>19</v>
      </c>
      <c r="Y48" s="17" t="s">
        <v>19</v>
      </c>
      <c r="Z48" s="19" t="s">
        <v>19</v>
      </c>
      <c r="AA48" s="20" t="s">
        <v>19</v>
      </c>
      <c r="AB48" t="s">
        <v>19</v>
      </c>
      <c r="AC48" t="s">
        <v>488</v>
      </c>
      <c r="AD48" t="s">
        <v>6</v>
      </c>
      <c r="AE48" t="s">
        <v>489</v>
      </c>
      <c r="AF48" t="s">
        <v>86</v>
      </c>
      <c r="AG48" t="s">
        <v>75</v>
      </c>
      <c r="AH48" t="s">
        <v>19</v>
      </c>
    </row>
    <row r="49" ht="14.25" customHeight="1" spans="1:34">
      <c r="A49" s="8" t="s">
        <v>490</v>
      </c>
      <c r="B49" s="8" t="s">
        <v>491</v>
      </c>
      <c r="C49" s="8" t="s">
        <v>74</v>
      </c>
      <c r="D49" s="8" t="s">
        <v>75</v>
      </c>
      <c r="E49" s="8" t="s">
        <v>76</v>
      </c>
      <c r="F49" s="8" t="s">
        <v>75</v>
      </c>
      <c r="G49" s="8" t="s">
        <v>492</v>
      </c>
      <c r="H49" s="9" t="s">
        <v>493</v>
      </c>
      <c r="I49" s="9" t="s">
        <v>79</v>
      </c>
      <c r="J49" s="9" t="s">
        <v>2</v>
      </c>
      <c r="K49" s="9" t="s">
        <v>494</v>
      </c>
      <c r="L49" s="9">
        <v>1</v>
      </c>
      <c r="M49" s="9">
        <v>1</v>
      </c>
      <c r="N49" s="9" t="s">
        <v>123</v>
      </c>
      <c r="O49" s="9" t="s">
        <v>82</v>
      </c>
      <c r="P49" s="9" t="s">
        <v>271</v>
      </c>
      <c r="Q49" s="9"/>
      <c r="R49" s="17" t="s">
        <v>495</v>
      </c>
      <c r="S49" s="19" t="s">
        <v>19</v>
      </c>
      <c r="T49" s="9"/>
      <c r="U49" s="17" t="s">
        <v>19</v>
      </c>
      <c r="V49" s="17" t="s">
        <v>495</v>
      </c>
      <c r="W49" s="19" t="s">
        <v>496</v>
      </c>
      <c r="X49" s="19" t="s">
        <v>19</v>
      </c>
      <c r="Y49" s="17" t="s">
        <v>19</v>
      </c>
      <c r="Z49" s="19" t="s">
        <v>19</v>
      </c>
      <c r="AA49" s="20" t="s">
        <v>19</v>
      </c>
      <c r="AB49" t="s">
        <v>19</v>
      </c>
      <c r="AC49" t="s">
        <v>497</v>
      </c>
      <c r="AD49" t="s">
        <v>6</v>
      </c>
      <c r="AE49" t="s">
        <v>159</v>
      </c>
      <c r="AF49" t="s">
        <v>86</v>
      </c>
      <c r="AG49" t="s">
        <v>75</v>
      </c>
      <c r="AH49" t="s">
        <v>19</v>
      </c>
    </row>
    <row r="50" ht="14.25" customHeight="1" spans="1:34">
      <c r="A50" s="8" t="s">
        <v>498</v>
      </c>
      <c r="B50" s="8" t="s">
        <v>499</v>
      </c>
      <c r="C50" s="8" t="s">
        <v>74</v>
      </c>
      <c r="D50" s="8" t="s">
        <v>75</v>
      </c>
      <c r="E50" s="8" t="s">
        <v>76</v>
      </c>
      <c r="F50" s="8" t="s">
        <v>75</v>
      </c>
      <c r="G50" s="8" t="s">
        <v>492</v>
      </c>
      <c r="H50" s="9" t="s">
        <v>493</v>
      </c>
      <c r="I50" s="9" t="s">
        <v>79</v>
      </c>
      <c r="J50" s="9" t="s">
        <v>2</v>
      </c>
      <c r="K50" s="9" t="s">
        <v>500</v>
      </c>
      <c r="L50" s="9">
        <v>1</v>
      </c>
      <c r="M50" s="9">
        <v>1</v>
      </c>
      <c r="N50" s="9" t="s">
        <v>501</v>
      </c>
      <c r="O50" s="9" t="s">
        <v>82</v>
      </c>
      <c r="P50" s="9" t="s">
        <v>271</v>
      </c>
      <c r="Q50" s="9"/>
      <c r="R50" s="17" t="s">
        <v>502</v>
      </c>
      <c r="S50" s="19" t="s">
        <v>19</v>
      </c>
      <c r="T50" s="9"/>
      <c r="U50" s="17" t="s">
        <v>19</v>
      </c>
      <c r="V50" s="17" t="s">
        <v>502</v>
      </c>
      <c r="W50" s="19" t="s">
        <v>503</v>
      </c>
      <c r="X50" s="19" t="s">
        <v>19</v>
      </c>
      <c r="Y50" s="17" t="s">
        <v>19</v>
      </c>
      <c r="Z50" s="19" t="s">
        <v>19</v>
      </c>
      <c r="AA50" s="20" t="s">
        <v>19</v>
      </c>
      <c r="AB50" t="s">
        <v>19</v>
      </c>
      <c r="AC50" t="s">
        <v>504</v>
      </c>
      <c r="AD50" t="s">
        <v>6</v>
      </c>
      <c r="AE50" t="s">
        <v>159</v>
      </c>
      <c r="AF50" t="s">
        <v>86</v>
      </c>
      <c r="AG50" t="s">
        <v>75</v>
      </c>
      <c r="AH50" t="s">
        <v>19</v>
      </c>
    </row>
    <row r="51" ht="14.25" customHeight="1" spans="1:34">
      <c r="A51" s="8" t="s">
        <v>505</v>
      </c>
      <c r="B51" s="8" t="s">
        <v>506</v>
      </c>
      <c r="C51" s="8" t="s">
        <v>74</v>
      </c>
      <c r="D51" s="8" t="s">
        <v>75</v>
      </c>
      <c r="E51" s="8" t="s">
        <v>76</v>
      </c>
      <c r="F51" s="8" t="s">
        <v>75</v>
      </c>
      <c r="G51" s="8" t="s">
        <v>492</v>
      </c>
      <c r="H51" s="9" t="s">
        <v>493</v>
      </c>
      <c r="I51" s="9" t="s">
        <v>79</v>
      </c>
      <c r="J51" s="9" t="s">
        <v>2</v>
      </c>
      <c r="K51" s="9" t="s">
        <v>507</v>
      </c>
      <c r="L51" s="9">
        <v>1</v>
      </c>
      <c r="M51" s="9">
        <v>1</v>
      </c>
      <c r="N51" s="9" t="s">
        <v>123</v>
      </c>
      <c r="O51" s="9" t="s">
        <v>82</v>
      </c>
      <c r="P51" s="9" t="s">
        <v>271</v>
      </c>
      <c r="Q51" s="9"/>
      <c r="R51" s="17" t="s">
        <v>495</v>
      </c>
      <c r="S51" s="19" t="s">
        <v>19</v>
      </c>
      <c r="T51" s="9"/>
      <c r="U51" s="17" t="s">
        <v>19</v>
      </c>
      <c r="V51" s="17" t="s">
        <v>495</v>
      </c>
      <c r="W51" s="19" t="s">
        <v>496</v>
      </c>
      <c r="X51" s="19" t="s">
        <v>19</v>
      </c>
      <c r="Y51" s="17" t="s">
        <v>19</v>
      </c>
      <c r="Z51" s="19" t="s">
        <v>19</v>
      </c>
      <c r="AA51" s="20" t="s">
        <v>19</v>
      </c>
      <c r="AB51" t="s">
        <v>19</v>
      </c>
      <c r="AC51" t="s">
        <v>497</v>
      </c>
      <c r="AD51" t="s">
        <v>6</v>
      </c>
      <c r="AE51" t="s">
        <v>159</v>
      </c>
      <c r="AF51" t="s">
        <v>86</v>
      </c>
      <c r="AG51" t="s">
        <v>75</v>
      </c>
      <c r="AH51" t="s">
        <v>19</v>
      </c>
    </row>
    <row r="52" ht="14.25" customHeight="1" spans="1:34">
      <c r="A52" s="8" t="s">
        <v>508</v>
      </c>
      <c r="B52" s="8" t="s">
        <v>509</v>
      </c>
      <c r="C52" s="8" t="s">
        <v>74</v>
      </c>
      <c r="D52" s="8" t="s">
        <v>75</v>
      </c>
      <c r="E52" s="8" t="s">
        <v>76</v>
      </c>
      <c r="F52" s="8" t="s">
        <v>75</v>
      </c>
      <c r="G52" s="8" t="s">
        <v>492</v>
      </c>
      <c r="H52" s="9" t="s">
        <v>493</v>
      </c>
      <c r="I52" s="9" t="s">
        <v>79</v>
      </c>
      <c r="J52" s="9" t="s">
        <v>2</v>
      </c>
      <c r="K52" s="9" t="s">
        <v>510</v>
      </c>
      <c r="L52" s="9">
        <v>1</v>
      </c>
      <c r="M52" s="9">
        <v>1</v>
      </c>
      <c r="N52" s="9" t="s">
        <v>123</v>
      </c>
      <c r="O52" s="9" t="s">
        <v>82</v>
      </c>
      <c r="P52" s="9" t="s">
        <v>271</v>
      </c>
      <c r="Q52" s="9"/>
      <c r="R52" s="17" t="s">
        <v>495</v>
      </c>
      <c r="S52" s="19" t="s">
        <v>19</v>
      </c>
      <c r="T52" s="9"/>
      <c r="U52" s="17" t="s">
        <v>19</v>
      </c>
      <c r="V52" s="17" t="s">
        <v>495</v>
      </c>
      <c r="W52" s="19" t="s">
        <v>496</v>
      </c>
      <c r="X52" s="19" t="s">
        <v>19</v>
      </c>
      <c r="Y52" s="17" t="s">
        <v>19</v>
      </c>
      <c r="Z52" s="19" t="s">
        <v>19</v>
      </c>
      <c r="AA52" s="20" t="s">
        <v>19</v>
      </c>
      <c r="AB52" t="s">
        <v>19</v>
      </c>
      <c r="AC52" t="s">
        <v>497</v>
      </c>
      <c r="AD52" t="s">
        <v>6</v>
      </c>
      <c r="AE52" t="s">
        <v>159</v>
      </c>
      <c r="AF52" t="s">
        <v>86</v>
      </c>
      <c r="AG52" t="s">
        <v>75</v>
      </c>
      <c r="AH52" t="s">
        <v>19</v>
      </c>
    </row>
    <row r="53" ht="14.25" customHeight="1" spans="1:34">
      <c r="A53" s="8" t="s">
        <v>511</v>
      </c>
      <c r="B53" s="8" t="s">
        <v>512</v>
      </c>
      <c r="C53" s="8" t="s">
        <v>74</v>
      </c>
      <c r="D53" s="8" t="s">
        <v>75</v>
      </c>
      <c r="E53" s="8" t="s">
        <v>76</v>
      </c>
      <c r="F53" s="8" t="s">
        <v>75</v>
      </c>
      <c r="G53" s="8" t="s">
        <v>513</v>
      </c>
      <c r="H53" s="9" t="s">
        <v>514</v>
      </c>
      <c r="I53" s="9" t="s">
        <v>79</v>
      </c>
      <c r="J53" s="9" t="s">
        <v>2</v>
      </c>
      <c r="K53" s="9" t="s">
        <v>515</v>
      </c>
      <c r="L53" s="9">
        <v>1</v>
      </c>
      <c r="M53" s="9">
        <v>1</v>
      </c>
      <c r="N53" s="9" t="s">
        <v>81</v>
      </c>
      <c r="O53" s="9" t="s">
        <v>82</v>
      </c>
      <c r="P53" s="9" t="s">
        <v>271</v>
      </c>
      <c r="Q53" s="9"/>
      <c r="R53" s="17" t="s">
        <v>516</v>
      </c>
      <c r="S53" s="19" t="s">
        <v>19</v>
      </c>
      <c r="T53" s="9"/>
      <c r="U53" s="17" t="s">
        <v>19</v>
      </c>
      <c r="V53" s="17" t="s">
        <v>516</v>
      </c>
      <c r="W53" s="19" t="s">
        <v>517</v>
      </c>
      <c r="X53" s="19" t="s">
        <v>19</v>
      </c>
      <c r="Y53" s="17" t="s">
        <v>19</v>
      </c>
      <c r="Z53" s="19" t="s">
        <v>19</v>
      </c>
      <c r="AA53" s="20" t="s">
        <v>19</v>
      </c>
      <c r="AB53" t="s">
        <v>19</v>
      </c>
      <c r="AC53" t="s">
        <v>518</v>
      </c>
      <c r="AD53" t="s">
        <v>6</v>
      </c>
      <c r="AE53" t="s">
        <v>519</v>
      </c>
      <c r="AF53" t="s">
        <v>86</v>
      </c>
      <c r="AG53" t="s">
        <v>75</v>
      </c>
      <c r="AH53" t="s">
        <v>19</v>
      </c>
    </row>
    <row r="54" ht="14.25" customHeight="1" spans="1:34">
      <c r="A54" s="8" t="s">
        <v>520</v>
      </c>
      <c r="B54" s="8" t="s">
        <v>521</v>
      </c>
      <c r="C54" s="8" t="s">
        <v>74</v>
      </c>
      <c r="D54" s="8" t="s">
        <v>75</v>
      </c>
      <c r="E54" s="8" t="s">
        <v>76</v>
      </c>
      <c r="F54" s="8" t="s">
        <v>75</v>
      </c>
      <c r="G54" s="8" t="s">
        <v>169</v>
      </c>
      <c r="H54" s="9" t="s">
        <v>170</v>
      </c>
      <c r="I54" s="9" t="s">
        <v>79</v>
      </c>
      <c r="J54" s="9" t="s">
        <v>2</v>
      </c>
      <c r="K54" s="9" t="s">
        <v>522</v>
      </c>
      <c r="L54" s="9">
        <v>1</v>
      </c>
      <c r="M54" s="9">
        <v>1</v>
      </c>
      <c r="N54" s="9" t="s">
        <v>81</v>
      </c>
      <c r="O54" s="9" t="s">
        <v>82</v>
      </c>
      <c r="P54" s="9" t="s">
        <v>271</v>
      </c>
      <c r="Q54" s="9"/>
      <c r="R54" s="17" t="s">
        <v>523</v>
      </c>
      <c r="S54" s="19" t="s">
        <v>19</v>
      </c>
      <c r="T54" s="9"/>
      <c r="U54" s="17" t="s">
        <v>19</v>
      </c>
      <c r="V54" s="17" t="s">
        <v>523</v>
      </c>
      <c r="W54" s="19" t="s">
        <v>415</v>
      </c>
      <c r="X54" s="19" t="s">
        <v>19</v>
      </c>
      <c r="Y54" s="17" t="s">
        <v>19</v>
      </c>
      <c r="Z54" s="19" t="s">
        <v>19</v>
      </c>
      <c r="AA54" s="20" t="s">
        <v>19</v>
      </c>
      <c r="AB54" t="s">
        <v>19</v>
      </c>
      <c r="AC54" t="s">
        <v>524</v>
      </c>
      <c r="AD54" t="s">
        <v>6</v>
      </c>
      <c r="AE54" t="s">
        <v>175</v>
      </c>
      <c r="AF54" t="s">
        <v>86</v>
      </c>
      <c r="AG54" t="s">
        <v>75</v>
      </c>
      <c r="AH54" t="s">
        <v>19</v>
      </c>
    </row>
    <row r="55" ht="14.25" customHeight="1" spans="1:34">
      <c r="A55" s="8" t="s">
        <v>525</v>
      </c>
      <c r="B55" s="8" t="s">
        <v>526</v>
      </c>
      <c r="C55" s="8" t="s">
        <v>74</v>
      </c>
      <c r="D55" s="8" t="s">
        <v>75</v>
      </c>
      <c r="E55" s="8" t="s">
        <v>76</v>
      </c>
      <c r="F55" s="8" t="s">
        <v>75</v>
      </c>
      <c r="G55" s="8" t="s">
        <v>527</v>
      </c>
      <c r="H55" s="9" t="s">
        <v>528</v>
      </c>
      <c r="I55" s="9" t="s">
        <v>79</v>
      </c>
      <c r="J55" s="9" t="s">
        <v>2</v>
      </c>
      <c r="K55" s="9" t="s">
        <v>529</v>
      </c>
      <c r="L55" s="9">
        <v>1</v>
      </c>
      <c r="M55" s="9">
        <v>1</v>
      </c>
      <c r="N55" s="9" t="s">
        <v>271</v>
      </c>
      <c r="O55" s="9" t="s">
        <v>530</v>
      </c>
      <c r="P55" s="9" t="s">
        <v>531</v>
      </c>
      <c r="Q55" s="9"/>
      <c r="R55" s="17" t="s">
        <v>532</v>
      </c>
      <c r="S55" s="19" t="s">
        <v>532</v>
      </c>
      <c r="T55" s="9" t="s">
        <v>533</v>
      </c>
      <c r="U55" s="17" t="s">
        <v>19</v>
      </c>
      <c r="V55" s="17" t="s">
        <v>19</v>
      </c>
      <c r="W55" s="19" t="s">
        <v>19</v>
      </c>
      <c r="X55" s="19" t="s">
        <v>19</v>
      </c>
      <c r="Y55" s="17" t="s">
        <v>19</v>
      </c>
      <c r="Z55" s="19" t="s">
        <v>19</v>
      </c>
      <c r="AA55" s="20" t="s">
        <v>19</v>
      </c>
      <c r="AB55" t="s">
        <v>19</v>
      </c>
      <c r="AC55" t="s">
        <v>19</v>
      </c>
      <c r="AD55" t="s">
        <v>6</v>
      </c>
      <c r="AE55" t="s">
        <v>337</v>
      </c>
      <c r="AF55" t="s">
        <v>86</v>
      </c>
      <c r="AG55" t="s">
        <v>75</v>
      </c>
      <c r="AH55" t="s">
        <v>19</v>
      </c>
    </row>
    <row r="56" ht="14.25" customHeight="1" spans="1:34">
      <c r="A56" s="8" t="s">
        <v>534</v>
      </c>
      <c r="B56" s="8" t="s">
        <v>535</v>
      </c>
      <c r="C56" s="8" t="s">
        <v>74</v>
      </c>
      <c r="D56" s="8" t="s">
        <v>75</v>
      </c>
      <c r="E56" s="8" t="s">
        <v>76</v>
      </c>
      <c r="F56" s="8" t="s">
        <v>75</v>
      </c>
      <c r="G56" s="8" t="s">
        <v>536</v>
      </c>
      <c r="H56" s="9" t="s">
        <v>537</v>
      </c>
      <c r="I56" s="9" t="s">
        <v>79</v>
      </c>
      <c r="J56" s="9" t="s">
        <v>2</v>
      </c>
      <c r="K56" s="9" t="s">
        <v>538</v>
      </c>
      <c r="L56" s="9">
        <v>1</v>
      </c>
      <c r="M56" s="9">
        <v>2</v>
      </c>
      <c r="N56" s="9" t="s">
        <v>539</v>
      </c>
      <c r="O56" s="9" t="s">
        <v>81</v>
      </c>
      <c r="P56" s="9" t="s">
        <v>271</v>
      </c>
      <c r="Q56" s="9"/>
      <c r="R56" s="17" t="s">
        <v>540</v>
      </c>
      <c r="S56" s="19" t="s">
        <v>19</v>
      </c>
      <c r="T56" s="9"/>
      <c r="U56" s="17" t="s">
        <v>19</v>
      </c>
      <c r="V56" s="17" t="s">
        <v>540</v>
      </c>
      <c r="W56" s="19" t="s">
        <v>541</v>
      </c>
      <c r="X56" s="19" t="s">
        <v>19</v>
      </c>
      <c r="Y56" s="17" t="s">
        <v>19</v>
      </c>
      <c r="Z56" s="19" t="s">
        <v>19</v>
      </c>
      <c r="AA56" s="20" t="s">
        <v>19</v>
      </c>
      <c r="AB56" t="s">
        <v>19</v>
      </c>
      <c r="AC56" t="s">
        <v>542</v>
      </c>
      <c r="AD56" t="s">
        <v>6</v>
      </c>
      <c r="AE56" t="s">
        <v>543</v>
      </c>
      <c r="AF56" t="s">
        <v>86</v>
      </c>
      <c r="AG56" t="s">
        <v>75</v>
      </c>
      <c r="AH56" t="s">
        <v>19</v>
      </c>
    </row>
    <row r="57" ht="14.25" customHeight="1" spans="1:34">
      <c r="A57" s="8" t="s">
        <v>544</v>
      </c>
      <c r="B57" s="8" t="s">
        <v>545</v>
      </c>
      <c r="C57" s="8" t="s">
        <v>74</v>
      </c>
      <c r="D57" s="8" t="s">
        <v>75</v>
      </c>
      <c r="E57" s="8" t="s">
        <v>76</v>
      </c>
      <c r="F57" s="8" t="s">
        <v>75</v>
      </c>
      <c r="G57" s="8" t="s">
        <v>546</v>
      </c>
      <c r="H57" s="9" t="s">
        <v>547</v>
      </c>
      <c r="I57" s="9" t="s">
        <v>79</v>
      </c>
      <c r="J57" s="9" t="s">
        <v>2</v>
      </c>
      <c r="K57" s="9" t="s">
        <v>548</v>
      </c>
      <c r="L57" s="9">
        <v>1</v>
      </c>
      <c r="M57" s="9">
        <v>3</v>
      </c>
      <c r="N57" s="9" t="s">
        <v>477</v>
      </c>
      <c r="O57" s="9" t="s">
        <v>155</v>
      </c>
      <c r="P57" s="9" t="s">
        <v>271</v>
      </c>
      <c r="Q57" s="9"/>
      <c r="R57" s="17" t="s">
        <v>549</v>
      </c>
      <c r="S57" s="19" t="s">
        <v>19</v>
      </c>
      <c r="T57" s="9"/>
      <c r="U57" s="17" t="s">
        <v>19</v>
      </c>
      <c r="V57" s="17" t="s">
        <v>549</v>
      </c>
      <c r="W57" s="19" t="s">
        <v>550</v>
      </c>
      <c r="X57" s="19" t="s">
        <v>19</v>
      </c>
      <c r="Y57" s="17" t="s">
        <v>19</v>
      </c>
      <c r="Z57" s="19" t="s">
        <v>19</v>
      </c>
      <c r="AA57" s="20" t="s">
        <v>19</v>
      </c>
      <c r="AB57" t="s">
        <v>19</v>
      </c>
      <c r="AC57" t="s">
        <v>551</v>
      </c>
      <c r="AD57" t="s">
        <v>6</v>
      </c>
      <c r="AE57" t="s">
        <v>552</v>
      </c>
      <c r="AF57" t="s">
        <v>86</v>
      </c>
      <c r="AG57" t="s">
        <v>75</v>
      </c>
      <c r="AH57" t="s">
        <v>19</v>
      </c>
    </row>
    <row r="58" ht="14.25" customHeight="1" spans="1:34">
      <c r="A58" s="8" t="s">
        <v>553</v>
      </c>
      <c r="B58" s="8" t="s">
        <v>554</v>
      </c>
      <c r="C58" s="8" t="s">
        <v>74</v>
      </c>
      <c r="D58" s="8" t="s">
        <v>75</v>
      </c>
      <c r="E58" s="8" t="s">
        <v>76</v>
      </c>
      <c r="F58" s="8" t="s">
        <v>75</v>
      </c>
      <c r="G58" s="8" t="s">
        <v>555</v>
      </c>
      <c r="H58" s="9" t="s">
        <v>556</v>
      </c>
      <c r="I58" s="9" t="s">
        <v>79</v>
      </c>
      <c r="J58" s="9" t="s">
        <v>2</v>
      </c>
      <c r="K58" s="9" t="s">
        <v>557</v>
      </c>
      <c r="L58" s="9">
        <v>1</v>
      </c>
      <c r="M58" s="9">
        <v>1</v>
      </c>
      <c r="N58" s="9" t="s">
        <v>477</v>
      </c>
      <c r="O58" s="9" t="s">
        <v>82</v>
      </c>
      <c r="P58" s="9" t="s">
        <v>271</v>
      </c>
      <c r="Q58" s="9"/>
      <c r="R58" s="17" t="s">
        <v>558</v>
      </c>
      <c r="S58" s="19" t="s">
        <v>19</v>
      </c>
      <c r="T58" s="9"/>
      <c r="U58" s="17" t="s">
        <v>19</v>
      </c>
      <c r="V58" s="17" t="s">
        <v>558</v>
      </c>
      <c r="W58" s="19" t="s">
        <v>559</v>
      </c>
      <c r="X58" s="19" t="s">
        <v>19</v>
      </c>
      <c r="Y58" s="17" t="s">
        <v>19</v>
      </c>
      <c r="Z58" s="19" t="s">
        <v>19</v>
      </c>
      <c r="AA58" s="20" t="s">
        <v>19</v>
      </c>
      <c r="AB58" t="s">
        <v>19</v>
      </c>
      <c r="AC58" t="s">
        <v>560</v>
      </c>
      <c r="AD58" t="s">
        <v>6</v>
      </c>
      <c r="AE58" t="s">
        <v>561</v>
      </c>
      <c r="AF58" t="s">
        <v>86</v>
      </c>
      <c r="AG58" t="s">
        <v>75</v>
      </c>
      <c r="AH58" t="s">
        <v>19</v>
      </c>
    </row>
    <row r="59" ht="14.25" customHeight="1" spans="1:34">
      <c r="A59" s="8" t="s">
        <v>562</v>
      </c>
      <c r="B59" s="8" t="s">
        <v>563</v>
      </c>
      <c r="C59" s="8" t="s">
        <v>74</v>
      </c>
      <c r="D59" s="8" t="s">
        <v>75</v>
      </c>
      <c r="E59" s="8" t="s">
        <v>76</v>
      </c>
      <c r="F59" s="8" t="s">
        <v>75</v>
      </c>
      <c r="G59" s="8" t="s">
        <v>564</v>
      </c>
      <c r="H59" s="9" t="s">
        <v>565</v>
      </c>
      <c r="I59" s="9" t="s">
        <v>79</v>
      </c>
      <c r="J59" s="9" t="s">
        <v>2</v>
      </c>
      <c r="K59" s="9" t="s">
        <v>566</v>
      </c>
      <c r="L59" s="9">
        <v>1</v>
      </c>
      <c r="M59" s="9">
        <v>1</v>
      </c>
      <c r="N59" s="9" t="s">
        <v>113</v>
      </c>
      <c r="O59" s="9" t="s">
        <v>82</v>
      </c>
      <c r="P59" s="9" t="s">
        <v>271</v>
      </c>
      <c r="Q59" s="9"/>
      <c r="R59" s="17" t="s">
        <v>567</v>
      </c>
      <c r="S59" s="19" t="s">
        <v>19</v>
      </c>
      <c r="T59" s="9"/>
      <c r="U59" s="17" t="s">
        <v>19</v>
      </c>
      <c r="V59" s="17" t="s">
        <v>567</v>
      </c>
      <c r="W59" s="19" t="s">
        <v>568</v>
      </c>
      <c r="X59" s="19" t="s">
        <v>19</v>
      </c>
      <c r="Y59" s="17" t="s">
        <v>19</v>
      </c>
      <c r="Z59" s="19" t="s">
        <v>19</v>
      </c>
      <c r="AA59" s="20" t="s">
        <v>19</v>
      </c>
      <c r="AB59" t="s">
        <v>19</v>
      </c>
      <c r="AC59" t="s">
        <v>569</v>
      </c>
      <c r="AD59" t="s">
        <v>6</v>
      </c>
      <c r="AE59" t="s">
        <v>148</v>
      </c>
      <c r="AF59" t="s">
        <v>86</v>
      </c>
      <c r="AG59" t="s">
        <v>75</v>
      </c>
      <c r="AH59" t="s">
        <v>19</v>
      </c>
    </row>
    <row r="60" ht="14.25" customHeight="1" spans="1:34">
      <c r="A60" s="8" t="s">
        <v>570</v>
      </c>
      <c r="B60" s="8" t="s">
        <v>571</v>
      </c>
      <c r="C60" s="8" t="s">
        <v>74</v>
      </c>
      <c r="D60" s="8" t="s">
        <v>75</v>
      </c>
      <c r="E60" s="8" t="s">
        <v>76</v>
      </c>
      <c r="F60" s="8" t="s">
        <v>75</v>
      </c>
      <c r="G60" s="8" t="s">
        <v>572</v>
      </c>
      <c r="H60" s="9" t="s">
        <v>573</v>
      </c>
      <c r="I60" s="9" t="s">
        <v>79</v>
      </c>
      <c r="J60" s="9" t="s">
        <v>2</v>
      </c>
      <c r="K60" s="9" t="s">
        <v>574</v>
      </c>
      <c r="L60" s="9">
        <v>1</v>
      </c>
      <c r="M60" s="9">
        <v>3</v>
      </c>
      <c r="N60" s="9" t="s">
        <v>155</v>
      </c>
      <c r="O60" s="9" t="s">
        <v>155</v>
      </c>
      <c r="P60" s="9" t="s">
        <v>271</v>
      </c>
      <c r="Q60" s="9"/>
      <c r="R60" s="17" t="s">
        <v>575</v>
      </c>
      <c r="S60" s="19" t="s">
        <v>19</v>
      </c>
      <c r="T60" s="9"/>
      <c r="U60" s="17" t="s">
        <v>19</v>
      </c>
      <c r="V60" s="17" t="s">
        <v>575</v>
      </c>
      <c r="W60" s="19" t="s">
        <v>576</v>
      </c>
      <c r="X60" s="19" t="s">
        <v>19</v>
      </c>
      <c r="Y60" s="17" t="s">
        <v>19</v>
      </c>
      <c r="Z60" s="19" t="s">
        <v>19</v>
      </c>
      <c r="AA60" s="20" t="s">
        <v>19</v>
      </c>
      <c r="AB60" t="s">
        <v>19</v>
      </c>
      <c r="AC60" t="s">
        <v>577</v>
      </c>
      <c r="AD60" t="s">
        <v>6</v>
      </c>
      <c r="AE60" t="s">
        <v>578</v>
      </c>
      <c r="AF60" t="s">
        <v>86</v>
      </c>
      <c r="AG60" t="s">
        <v>75</v>
      </c>
      <c r="AH60" t="s">
        <v>19</v>
      </c>
    </row>
    <row r="61" ht="14.25" customHeight="1" spans="1:34">
      <c r="A61" s="8" t="s">
        <v>579</v>
      </c>
      <c r="B61" s="8" t="s">
        <v>580</v>
      </c>
      <c r="C61" s="8" t="s">
        <v>74</v>
      </c>
      <c r="D61" s="8" t="s">
        <v>75</v>
      </c>
      <c r="E61" s="8" t="s">
        <v>76</v>
      </c>
      <c r="F61" s="8" t="s">
        <v>75</v>
      </c>
      <c r="G61" s="8" t="s">
        <v>581</v>
      </c>
      <c r="H61" s="9" t="s">
        <v>582</v>
      </c>
      <c r="I61" s="9" t="s">
        <v>79</v>
      </c>
      <c r="J61" s="9" t="s">
        <v>2</v>
      </c>
      <c r="K61" s="9" t="s">
        <v>583</v>
      </c>
      <c r="L61" s="9">
        <v>1</v>
      </c>
      <c r="M61" s="9">
        <v>2</v>
      </c>
      <c r="N61" s="9" t="s">
        <v>93</v>
      </c>
      <c r="O61" s="9" t="s">
        <v>81</v>
      </c>
      <c r="P61" s="9" t="s">
        <v>271</v>
      </c>
      <c r="Q61" s="9"/>
      <c r="R61" s="17" t="s">
        <v>584</v>
      </c>
      <c r="S61" s="19" t="s">
        <v>19</v>
      </c>
      <c r="T61" s="9"/>
      <c r="U61" s="17" t="s">
        <v>19</v>
      </c>
      <c r="V61" s="17" t="s">
        <v>584</v>
      </c>
      <c r="W61" s="19" t="s">
        <v>173</v>
      </c>
      <c r="X61" s="19" t="s">
        <v>19</v>
      </c>
      <c r="Y61" s="17" t="s">
        <v>19</v>
      </c>
      <c r="Z61" s="19" t="s">
        <v>19</v>
      </c>
      <c r="AA61" s="20" t="s">
        <v>19</v>
      </c>
      <c r="AB61" t="s">
        <v>19</v>
      </c>
      <c r="AC61" t="s">
        <v>585</v>
      </c>
      <c r="AD61" t="s">
        <v>6</v>
      </c>
      <c r="AE61" t="s">
        <v>148</v>
      </c>
      <c r="AF61" t="s">
        <v>86</v>
      </c>
      <c r="AG61" t="s">
        <v>75</v>
      </c>
      <c r="AH61" t="s">
        <v>19</v>
      </c>
    </row>
    <row r="62" ht="14.25" customHeight="1" spans="1:34">
      <c r="A62" s="8" t="s">
        <v>586</v>
      </c>
      <c r="B62" s="8" t="s">
        <v>587</v>
      </c>
      <c r="C62" s="8" t="s">
        <v>74</v>
      </c>
      <c r="D62" s="8" t="s">
        <v>75</v>
      </c>
      <c r="E62" s="8" t="s">
        <v>76</v>
      </c>
      <c r="F62" s="8" t="s">
        <v>75</v>
      </c>
      <c r="G62" s="8" t="s">
        <v>204</v>
      </c>
      <c r="H62" s="9" t="s">
        <v>205</v>
      </c>
      <c r="I62" s="9" t="s">
        <v>79</v>
      </c>
      <c r="J62" s="9" t="s">
        <v>2</v>
      </c>
      <c r="K62" s="9" t="s">
        <v>588</v>
      </c>
      <c r="L62" s="9">
        <v>1</v>
      </c>
      <c r="M62" s="9">
        <v>2</v>
      </c>
      <c r="N62" s="9" t="s">
        <v>155</v>
      </c>
      <c r="O62" s="9" t="s">
        <v>81</v>
      </c>
      <c r="P62" s="9" t="s">
        <v>271</v>
      </c>
      <c r="Q62" s="9"/>
      <c r="R62" s="17" t="s">
        <v>589</v>
      </c>
      <c r="S62" s="19" t="s">
        <v>19</v>
      </c>
      <c r="T62" s="9"/>
      <c r="U62" s="17" t="s">
        <v>19</v>
      </c>
      <c r="V62" s="17" t="s">
        <v>589</v>
      </c>
      <c r="W62" s="19" t="s">
        <v>590</v>
      </c>
      <c r="X62" s="19" t="s">
        <v>19</v>
      </c>
      <c r="Y62" s="17" t="s">
        <v>19</v>
      </c>
      <c r="Z62" s="19" t="s">
        <v>19</v>
      </c>
      <c r="AA62" s="20" t="s">
        <v>19</v>
      </c>
      <c r="AB62" t="s">
        <v>19</v>
      </c>
      <c r="AC62" t="s">
        <v>591</v>
      </c>
      <c r="AD62" t="s">
        <v>6</v>
      </c>
      <c r="AE62" t="s">
        <v>211</v>
      </c>
      <c r="AF62" t="s">
        <v>86</v>
      </c>
      <c r="AG62" t="s">
        <v>75</v>
      </c>
      <c r="AH62" t="s">
        <v>19</v>
      </c>
    </row>
    <row r="63" ht="14.25" customHeight="1" spans="1:34">
      <c r="A63" s="8" t="s">
        <v>592</v>
      </c>
      <c r="B63" s="8" t="s">
        <v>593</v>
      </c>
      <c r="C63" s="8" t="s">
        <v>74</v>
      </c>
      <c r="D63" s="8" t="s">
        <v>75</v>
      </c>
      <c r="E63" s="8" t="s">
        <v>76</v>
      </c>
      <c r="F63" s="8" t="s">
        <v>75</v>
      </c>
      <c r="G63" s="8" t="s">
        <v>249</v>
      </c>
      <c r="H63" s="9" t="s">
        <v>250</v>
      </c>
      <c r="I63" s="9" t="s">
        <v>79</v>
      </c>
      <c r="J63" s="9" t="s">
        <v>2</v>
      </c>
      <c r="K63" s="9" t="s">
        <v>594</v>
      </c>
      <c r="L63" s="9">
        <v>1</v>
      </c>
      <c r="M63" s="9">
        <v>1</v>
      </c>
      <c r="N63" s="9" t="s">
        <v>82</v>
      </c>
      <c r="O63" s="9" t="s">
        <v>82</v>
      </c>
      <c r="P63" s="9" t="s">
        <v>271</v>
      </c>
      <c r="Q63" s="9"/>
      <c r="R63" s="17" t="s">
        <v>595</v>
      </c>
      <c r="S63" s="19" t="s">
        <v>19</v>
      </c>
      <c r="T63" s="9"/>
      <c r="U63" s="17" t="s">
        <v>19</v>
      </c>
      <c r="V63" s="17" t="s">
        <v>595</v>
      </c>
      <c r="W63" s="19" t="s">
        <v>596</v>
      </c>
      <c r="X63" s="19" t="s">
        <v>19</v>
      </c>
      <c r="Y63" s="17" t="s">
        <v>19</v>
      </c>
      <c r="Z63" s="19" t="s">
        <v>19</v>
      </c>
      <c r="AA63" s="20" t="s">
        <v>19</v>
      </c>
      <c r="AB63" t="s">
        <v>19</v>
      </c>
      <c r="AC63" t="s">
        <v>597</v>
      </c>
      <c r="AD63" t="s">
        <v>6</v>
      </c>
      <c r="AE63" t="s">
        <v>598</v>
      </c>
      <c r="AF63" t="s">
        <v>86</v>
      </c>
      <c r="AG63" t="s">
        <v>75</v>
      </c>
      <c r="AH63" t="s">
        <v>19</v>
      </c>
    </row>
    <row r="64" ht="14.25" customHeight="1" spans="1:34">
      <c r="A64" s="8" t="s">
        <v>599</v>
      </c>
      <c r="B64" s="8" t="s">
        <v>600</v>
      </c>
      <c r="C64" s="8" t="s">
        <v>74</v>
      </c>
      <c r="D64" s="8" t="s">
        <v>75</v>
      </c>
      <c r="E64" s="8" t="s">
        <v>76</v>
      </c>
      <c r="F64" s="8" t="s">
        <v>75</v>
      </c>
      <c r="G64" s="8" t="s">
        <v>601</v>
      </c>
      <c r="H64" s="9" t="s">
        <v>602</v>
      </c>
      <c r="I64" s="9" t="s">
        <v>79</v>
      </c>
      <c r="J64" s="9" t="s">
        <v>2</v>
      </c>
      <c r="K64" s="9" t="s">
        <v>603</v>
      </c>
      <c r="L64" s="9">
        <v>1</v>
      </c>
      <c r="M64" s="9">
        <v>1</v>
      </c>
      <c r="N64" s="9" t="s">
        <v>271</v>
      </c>
      <c r="O64" s="9" t="s">
        <v>604</v>
      </c>
      <c r="P64" s="9" t="s">
        <v>605</v>
      </c>
      <c r="Q64" s="9"/>
      <c r="R64" s="17" t="s">
        <v>606</v>
      </c>
      <c r="S64" s="19" t="s">
        <v>606</v>
      </c>
      <c r="T64" s="9" t="s">
        <v>607</v>
      </c>
      <c r="U64" s="17" t="s">
        <v>19</v>
      </c>
      <c r="V64" s="17" t="s">
        <v>19</v>
      </c>
      <c r="W64" s="19" t="s">
        <v>19</v>
      </c>
      <c r="X64" s="19" t="s">
        <v>19</v>
      </c>
      <c r="Y64" s="17" t="s">
        <v>19</v>
      </c>
      <c r="Z64" s="19" t="s">
        <v>19</v>
      </c>
      <c r="AA64" s="20" t="s">
        <v>19</v>
      </c>
      <c r="AB64" t="s">
        <v>19</v>
      </c>
      <c r="AC64" t="s">
        <v>19</v>
      </c>
      <c r="AD64" t="s">
        <v>6</v>
      </c>
      <c r="AE64" t="s">
        <v>608</v>
      </c>
      <c r="AF64" t="s">
        <v>86</v>
      </c>
      <c r="AG64" t="s">
        <v>75</v>
      </c>
      <c r="AH64" t="s">
        <v>19</v>
      </c>
    </row>
    <row r="65" ht="14.25" customHeight="1" spans="1:34">
      <c r="A65" s="8" t="s">
        <v>609</v>
      </c>
      <c r="B65" s="8" t="s">
        <v>610</v>
      </c>
      <c r="C65" s="8" t="s">
        <v>74</v>
      </c>
      <c r="D65" s="8" t="s">
        <v>75</v>
      </c>
      <c r="E65" s="8" t="s">
        <v>76</v>
      </c>
      <c r="F65" s="8" t="s">
        <v>75</v>
      </c>
      <c r="G65" s="8" t="s">
        <v>611</v>
      </c>
      <c r="H65" s="9" t="s">
        <v>612</v>
      </c>
      <c r="I65" s="9" t="s">
        <v>79</v>
      </c>
      <c r="J65" s="9" t="s">
        <v>2</v>
      </c>
      <c r="K65" s="9" t="s">
        <v>613</v>
      </c>
      <c r="L65" s="9">
        <v>3</v>
      </c>
      <c r="M65" s="9">
        <v>1</v>
      </c>
      <c r="N65" s="9" t="s">
        <v>82</v>
      </c>
      <c r="O65" s="9" t="s">
        <v>82</v>
      </c>
      <c r="P65" s="9" t="s">
        <v>271</v>
      </c>
      <c r="Q65" s="9"/>
      <c r="R65" s="17" t="s">
        <v>614</v>
      </c>
      <c r="S65" s="19" t="s">
        <v>19</v>
      </c>
      <c r="T65" s="9"/>
      <c r="U65" s="17" t="s">
        <v>19</v>
      </c>
      <c r="V65" s="17" t="s">
        <v>614</v>
      </c>
      <c r="W65" s="19" t="s">
        <v>615</v>
      </c>
      <c r="X65" s="19" t="s">
        <v>19</v>
      </c>
      <c r="Y65" s="17" t="s">
        <v>19</v>
      </c>
      <c r="Z65" s="19" t="s">
        <v>19</v>
      </c>
      <c r="AA65" s="20" t="s">
        <v>19</v>
      </c>
      <c r="AB65" t="s">
        <v>19</v>
      </c>
      <c r="AC65" t="s">
        <v>616</v>
      </c>
      <c r="AD65" t="s">
        <v>6</v>
      </c>
      <c r="AE65" t="s">
        <v>337</v>
      </c>
      <c r="AF65" t="s">
        <v>86</v>
      </c>
      <c r="AG65" t="s">
        <v>75</v>
      </c>
      <c r="AH65" t="s">
        <v>19</v>
      </c>
    </row>
    <row r="66" ht="14.25" customHeight="1" spans="1:34">
      <c r="A66" s="8" t="s">
        <v>617</v>
      </c>
      <c r="B66" s="8" t="s">
        <v>618</v>
      </c>
      <c r="C66" s="8" t="s">
        <v>74</v>
      </c>
      <c r="D66" s="8" t="s">
        <v>75</v>
      </c>
      <c r="E66" s="8" t="s">
        <v>76</v>
      </c>
      <c r="F66" s="8" t="s">
        <v>75</v>
      </c>
      <c r="G66" s="8" t="s">
        <v>619</v>
      </c>
      <c r="H66" s="9" t="s">
        <v>620</v>
      </c>
      <c r="I66" s="9" t="s">
        <v>79</v>
      </c>
      <c r="J66" s="9" t="s">
        <v>2</v>
      </c>
      <c r="K66" s="9" t="s">
        <v>621</v>
      </c>
      <c r="L66" s="9">
        <v>1</v>
      </c>
      <c r="M66" s="9">
        <v>1</v>
      </c>
      <c r="N66" s="9" t="s">
        <v>82</v>
      </c>
      <c r="O66" s="9" t="s">
        <v>622</v>
      </c>
      <c r="P66" s="9" t="s">
        <v>623</v>
      </c>
      <c r="Q66" s="9"/>
      <c r="R66" s="17" t="s">
        <v>624</v>
      </c>
      <c r="S66" s="19" t="s">
        <v>624</v>
      </c>
      <c r="T66" s="9" t="s">
        <v>625</v>
      </c>
      <c r="U66" s="17" t="s">
        <v>19</v>
      </c>
      <c r="V66" s="17" t="s">
        <v>19</v>
      </c>
      <c r="W66" s="19" t="s">
        <v>19</v>
      </c>
      <c r="X66" s="19" t="s">
        <v>19</v>
      </c>
      <c r="Y66" s="17" t="s">
        <v>19</v>
      </c>
      <c r="Z66" s="19" t="s">
        <v>19</v>
      </c>
      <c r="AA66" s="20" t="s">
        <v>19</v>
      </c>
      <c r="AB66" t="s">
        <v>19</v>
      </c>
      <c r="AC66" t="s">
        <v>19</v>
      </c>
      <c r="AD66" t="s">
        <v>6</v>
      </c>
      <c r="AE66" t="s">
        <v>626</v>
      </c>
      <c r="AF66" t="s">
        <v>86</v>
      </c>
      <c r="AG66" t="s">
        <v>75</v>
      </c>
      <c r="AH66" t="s">
        <v>19</v>
      </c>
    </row>
    <row r="67" ht="14.25" customHeight="1" spans="1:34">
      <c r="A67" s="8" t="s">
        <v>627</v>
      </c>
      <c r="B67" s="8" t="s">
        <v>628</v>
      </c>
      <c r="C67" s="8" t="s">
        <v>74</v>
      </c>
      <c r="D67" s="8" t="s">
        <v>75</v>
      </c>
      <c r="E67" s="8" t="s">
        <v>76</v>
      </c>
      <c r="F67" s="8" t="s">
        <v>75</v>
      </c>
      <c r="G67" s="8" t="s">
        <v>276</v>
      </c>
      <c r="H67" s="9" t="s">
        <v>277</v>
      </c>
      <c r="I67" s="9" t="s">
        <v>79</v>
      </c>
      <c r="J67" s="9" t="s">
        <v>2</v>
      </c>
      <c r="K67" s="9" t="s">
        <v>629</v>
      </c>
      <c r="L67" s="9">
        <v>1</v>
      </c>
      <c r="M67" s="9">
        <v>3</v>
      </c>
      <c r="N67" s="9" t="s">
        <v>271</v>
      </c>
      <c r="O67" s="9" t="s">
        <v>630</v>
      </c>
      <c r="P67" s="9" t="s">
        <v>631</v>
      </c>
      <c r="Q67" s="9"/>
      <c r="R67" s="17" t="s">
        <v>632</v>
      </c>
      <c r="S67" s="19" t="s">
        <v>632</v>
      </c>
      <c r="T67" s="9" t="s">
        <v>633</v>
      </c>
      <c r="U67" s="17" t="s">
        <v>19</v>
      </c>
      <c r="V67" s="17" t="s">
        <v>19</v>
      </c>
      <c r="W67" s="19" t="s">
        <v>19</v>
      </c>
      <c r="X67" s="19" t="s">
        <v>19</v>
      </c>
      <c r="Y67" s="17" t="s">
        <v>19</v>
      </c>
      <c r="Z67" s="19" t="s">
        <v>19</v>
      </c>
      <c r="AA67" s="20" t="s">
        <v>19</v>
      </c>
      <c r="AB67" t="s">
        <v>19</v>
      </c>
      <c r="AC67" t="s">
        <v>19</v>
      </c>
      <c r="AD67" t="s">
        <v>6</v>
      </c>
      <c r="AE67" t="s">
        <v>281</v>
      </c>
      <c r="AF67" t="s">
        <v>86</v>
      </c>
      <c r="AG67" t="s">
        <v>75</v>
      </c>
      <c r="AH67" t="s">
        <v>19</v>
      </c>
    </row>
    <row r="68" ht="14.25" customHeight="1" spans="1:34">
      <c r="A68" s="8" t="s">
        <v>634</v>
      </c>
      <c r="B68" s="8" t="s">
        <v>635</v>
      </c>
      <c r="C68" s="8" t="s">
        <v>74</v>
      </c>
      <c r="D68" s="8" t="s">
        <v>75</v>
      </c>
      <c r="E68" s="8" t="s">
        <v>76</v>
      </c>
      <c r="F68" s="8" t="s">
        <v>75</v>
      </c>
      <c r="G68" s="8" t="s">
        <v>636</v>
      </c>
      <c r="H68" s="9" t="s">
        <v>637</v>
      </c>
      <c r="I68" s="9" t="s">
        <v>79</v>
      </c>
      <c r="J68" s="9" t="s">
        <v>2</v>
      </c>
      <c r="K68" s="9" t="s">
        <v>638</v>
      </c>
      <c r="L68" s="9">
        <v>1</v>
      </c>
      <c r="M68" s="9">
        <v>1</v>
      </c>
      <c r="N68" s="9" t="s">
        <v>639</v>
      </c>
      <c r="O68" s="9" t="s">
        <v>82</v>
      </c>
      <c r="P68" s="9" t="s">
        <v>271</v>
      </c>
      <c r="Q68" s="9"/>
      <c r="R68" s="17" t="s">
        <v>640</v>
      </c>
      <c r="S68" s="19" t="s">
        <v>19</v>
      </c>
      <c r="T68" s="9"/>
      <c r="U68" s="17" t="s">
        <v>19</v>
      </c>
      <c r="V68" s="17" t="s">
        <v>640</v>
      </c>
      <c r="W68" s="19" t="s">
        <v>641</v>
      </c>
      <c r="X68" s="19" t="s">
        <v>19</v>
      </c>
      <c r="Y68" s="17" t="s">
        <v>19</v>
      </c>
      <c r="Z68" s="19" t="s">
        <v>19</v>
      </c>
      <c r="AA68" s="20" t="s">
        <v>19</v>
      </c>
      <c r="AB68" t="s">
        <v>19</v>
      </c>
      <c r="AC68" t="s">
        <v>642</v>
      </c>
      <c r="AD68" t="s">
        <v>6</v>
      </c>
      <c r="AE68" t="s">
        <v>643</v>
      </c>
      <c r="AF68" t="s">
        <v>86</v>
      </c>
      <c r="AG68" t="s">
        <v>75</v>
      </c>
      <c r="AH68" t="s">
        <v>19</v>
      </c>
    </row>
    <row r="69" ht="14.25" customHeight="1" spans="1:34">
      <c r="A69" s="8" t="s">
        <v>644</v>
      </c>
      <c r="B69" s="8" t="s">
        <v>645</v>
      </c>
      <c r="C69" s="8" t="s">
        <v>74</v>
      </c>
      <c r="D69" s="8" t="s">
        <v>75</v>
      </c>
      <c r="E69" s="8" t="s">
        <v>76</v>
      </c>
      <c r="F69" s="8" t="s">
        <v>75</v>
      </c>
      <c r="G69" s="8" t="s">
        <v>636</v>
      </c>
      <c r="H69" s="9" t="s">
        <v>637</v>
      </c>
      <c r="I69" s="9" t="s">
        <v>79</v>
      </c>
      <c r="J69" s="9" t="s">
        <v>2</v>
      </c>
      <c r="K69" s="9" t="s">
        <v>646</v>
      </c>
      <c r="L69" s="9">
        <v>1</v>
      </c>
      <c r="M69" s="9">
        <v>1</v>
      </c>
      <c r="N69" s="9" t="s">
        <v>639</v>
      </c>
      <c r="O69" s="9" t="s">
        <v>82</v>
      </c>
      <c r="P69" s="9" t="s">
        <v>271</v>
      </c>
      <c r="Q69" s="9"/>
      <c r="R69" s="17" t="s">
        <v>640</v>
      </c>
      <c r="S69" s="19" t="s">
        <v>19</v>
      </c>
      <c r="T69" s="9"/>
      <c r="U69" s="17" t="s">
        <v>19</v>
      </c>
      <c r="V69" s="17" t="s">
        <v>640</v>
      </c>
      <c r="W69" s="19" t="s">
        <v>641</v>
      </c>
      <c r="X69" s="19" t="s">
        <v>19</v>
      </c>
      <c r="Y69" s="17" t="s">
        <v>19</v>
      </c>
      <c r="Z69" s="19" t="s">
        <v>19</v>
      </c>
      <c r="AA69" s="20" t="s">
        <v>19</v>
      </c>
      <c r="AB69" t="s">
        <v>19</v>
      </c>
      <c r="AC69" t="s">
        <v>642</v>
      </c>
      <c r="AD69" t="s">
        <v>6</v>
      </c>
      <c r="AE69" t="s">
        <v>643</v>
      </c>
      <c r="AF69" t="s">
        <v>86</v>
      </c>
      <c r="AG69" t="s">
        <v>75</v>
      </c>
      <c r="AH69" t="s">
        <v>19</v>
      </c>
    </row>
    <row r="70" ht="14.25" customHeight="1" spans="1:34">
      <c r="A70" s="8" t="s">
        <v>647</v>
      </c>
      <c r="B70" s="8" t="s">
        <v>648</v>
      </c>
      <c r="C70" s="8" t="s">
        <v>74</v>
      </c>
      <c r="D70" s="8" t="s">
        <v>75</v>
      </c>
      <c r="E70" s="8" t="s">
        <v>76</v>
      </c>
      <c r="F70" s="8" t="s">
        <v>75</v>
      </c>
      <c r="G70" s="8" t="s">
        <v>649</v>
      </c>
      <c r="H70" s="9" t="s">
        <v>650</v>
      </c>
      <c r="I70" s="9" t="s">
        <v>79</v>
      </c>
      <c r="J70" s="9" t="s">
        <v>2</v>
      </c>
      <c r="K70" s="9" t="s">
        <v>651</v>
      </c>
      <c r="L70" s="9">
        <v>1</v>
      </c>
      <c r="M70" s="9">
        <v>1</v>
      </c>
      <c r="N70" s="9" t="s">
        <v>82</v>
      </c>
      <c r="O70" s="9" t="s">
        <v>82</v>
      </c>
      <c r="P70" s="9" t="s">
        <v>271</v>
      </c>
      <c r="Q70" s="9"/>
      <c r="R70" s="17" t="s">
        <v>652</v>
      </c>
      <c r="S70" s="19" t="s">
        <v>19</v>
      </c>
      <c r="T70" s="9"/>
      <c r="U70" s="17" t="s">
        <v>19</v>
      </c>
      <c r="V70" s="17" t="s">
        <v>652</v>
      </c>
      <c r="W70" s="19" t="s">
        <v>653</v>
      </c>
      <c r="X70" s="19" t="s">
        <v>19</v>
      </c>
      <c r="Y70" s="17" t="s">
        <v>19</v>
      </c>
      <c r="Z70" s="19" t="s">
        <v>19</v>
      </c>
      <c r="AA70" s="20" t="s">
        <v>19</v>
      </c>
      <c r="AB70" t="s">
        <v>19</v>
      </c>
      <c r="AC70" t="s">
        <v>654</v>
      </c>
      <c r="AD70" t="s">
        <v>6</v>
      </c>
      <c r="AE70" t="s">
        <v>655</v>
      </c>
      <c r="AF70" t="s">
        <v>86</v>
      </c>
      <c r="AG70" t="s">
        <v>75</v>
      </c>
      <c r="AH70" t="s">
        <v>19</v>
      </c>
    </row>
    <row r="71" ht="14.25" customHeight="1" spans="1:34">
      <c r="A71" s="8" t="s">
        <v>656</v>
      </c>
      <c r="B71" s="8" t="s">
        <v>657</v>
      </c>
      <c r="C71" s="8" t="s">
        <v>74</v>
      </c>
      <c r="D71" s="8" t="s">
        <v>75</v>
      </c>
      <c r="E71" s="8" t="s">
        <v>76</v>
      </c>
      <c r="F71" s="8" t="s">
        <v>75</v>
      </c>
      <c r="G71" s="8" t="s">
        <v>658</v>
      </c>
      <c r="H71" s="9" t="s">
        <v>659</v>
      </c>
      <c r="I71" s="9" t="s">
        <v>79</v>
      </c>
      <c r="J71" s="9" t="s">
        <v>2</v>
      </c>
      <c r="K71" s="9" t="s">
        <v>660</v>
      </c>
      <c r="L71" s="9">
        <v>1</v>
      </c>
      <c r="M71" s="9">
        <v>1</v>
      </c>
      <c r="N71" s="9" t="s">
        <v>271</v>
      </c>
      <c r="O71" s="9" t="s">
        <v>661</v>
      </c>
      <c r="P71" s="9" t="s">
        <v>662</v>
      </c>
      <c r="Q71" s="9"/>
      <c r="R71" s="17" t="s">
        <v>663</v>
      </c>
      <c r="S71" s="19" t="s">
        <v>663</v>
      </c>
      <c r="T71" s="9" t="s">
        <v>664</v>
      </c>
      <c r="U71" s="17" t="s">
        <v>19</v>
      </c>
      <c r="V71" s="17" t="s">
        <v>19</v>
      </c>
      <c r="W71" s="19" t="s">
        <v>19</v>
      </c>
      <c r="X71" s="19" t="s">
        <v>19</v>
      </c>
      <c r="Y71" s="17" t="s">
        <v>19</v>
      </c>
      <c r="Z71" s="19" t="s">
        <v>19</v>
      </c>
      <c r="AA71" s="20" t="s">
        <v>19</v>
      </c>
      <c r="AB71" t="s">
        <v>19</v>
      </c>
      <c r="AC71" t="s">
        <v>19</v>
      </c>
      <c r="AD71" t="s">
        <v>6</v>
      </c>
      <c r="AE71" t="s">
        <v>665</v>
      </c>
      <c r="AF71" t="s">
        <v>86</v>
      </c>
      <c r="AG71" t="s">
        <v>75</v>
      </c>
      <c r="AH71" t="s">
        <v>19</v>
      </c>
    </row>
    <row r="72" ht="14.25" customHeight="1" spans="1:34">
      <c r="A72" s="8" t="s">
        <v>666</v>
      </c>
      <c r="B72" s="8" t="s">
        <v>667</v>
      </c>
      <c r="C72" s="8" t="s">
        <v>74</v>
      </c>
      <c r="D72" s="8" t="s">
        <v>75</v>
      </c>
      <c r="E72" s="8" t="s">
        <v>76</v>
      </c>
      <c r="F72" s="8" t="s">
        <v>75</v>
      </c>
      <c r="G72" s="8" t="s">
        <v>668</v>
      </c>
      <c r="H72" s="9" t="s">
        <v>669</v>
      </c>
      <c r="I72" s="9" t="s">
        <v>79</v>
      </c>
      <c r="J72" s="9" t="s">
        <v>2</v>
      </c>
      <c r="K72" s="9" t="s">
        <v>670</v>
      </c>
      <c r="L72" s="9">
        <v>2</v>
      </c>
      <c r="M72" s="9">
        <v>1</v>
      </c>
      <c r="N72" s="9" t="s">
        <v>93</v>
      </c>
      <c r="O72" s="9" t="s">
        <v>671</v>
      </c>
      <c r="P72" s="9" t="s">
        <v>630</v>
      </c>
      <c r="Q72" s="9"/>
      <c r="R72" s="17" t="s">
        <v>672</v>
      </c>
      <c r="S72" s="19" t="s">
        <v>672</v>
      </c>
      <c r="T72" s="9" t="s">
        <v>673</v>
      </c>
      <c r="U72" s="17" t="s">
        <v>19</v>
      </c>
      <c r="V72" s="17" t="s">
        <v>19</v>
      </c>
      <c r="W72" s="19" t="s">
        <v>19</v>
      </c>
      <c r="X72" s="19" t="s">
        <v>19</v>
      </c>
      <c r="Y72" s="17" t="s">
        <v>19</v>
      </c>
      <c r="Z72" s="19" t="s">
        <v>19</v>
      </c>
      <c r="AA72" s="20" t="s">
        <v>19</v>
      </c>
      <c r="AB72" t="s">
        <v>19</v>
      </c>
      <c r="AC72" t="s">
        <v>19</v>
      </c>
      <c r="AD72" t="s">
        <v>6</v>
      </c>
      <c r="AE72" t="s">
        <v>674</v>
      </c>
      <c r="AF72" t="s">
        <v>86</v>
      </c>
      <c r="AG72" t="s">
        <v>75</v>
      </c>
      <c r="AH72" t="s">
        <v>19</v>
      </c>
    </row>
    <row r="73" ht="14.25" customHeight="1" spans="1:34">
      <c r="A73" s="8" t="s">
        <v>675</v>
      </c>
      <c r="B73" s="8" t="s">
        <v>676</v>
      </c>
      <c r="C73" s="8" t="s">
        <v>74</v>
      </c>
      <c r="D73" s="8" t="s">
        <v>75</v>
      </c>
      <c r="E73" s="8" t="s">
        <v>76</v>
      </c>
      <c r="F73" s="8" t="s">
        <v>75</v>
      </c>
      <c r="G73" s="8" t="s">
        <v>677</v>
      </c>
      <c r="H73" s="9" t="s">
        <v>678</v>
      </c>
      <c r="I73" s="9" t="s">
        <v>79</v>
      </c>
      <c r="J73" s="9" t="s">
        <v>2</v>
      </c>
      <c r="K73" s="9" t="s">
        <v>679</v>
      </c>
      <c r="L73" s="9">
        <v>1</v>
      </c>
      <c r="M73" s="9">
        <v>4</v>
      </c>
      <c r="N73" s="9" t="s">
        <v>271</v>
      </c>
      <c r="O73" s="9" t="s">
        <v>680</v>
      </c>
      <c r="P73" s="9" t="s">
        <v>681</v>
      </c>
      <c r="Q73" s="9"/>
      <c r="R73" s="17" t="s">
        <v>682</v>
      </c>
      <c r="S73" s="19" t="s">
        <v>682</v>
      </c>
      <c r="T73" s="9"/>
      <c r="U73" s="17" t="s">
        <v>19</v>
      </c>
      <c r="V73" s="17" t="s">
        <v>19</v>
      </c>
      <c r="W73" s="19" t="s">
        <v>19</v>
      </c>
      <c r="X73" s="19" t="s">
        <v>19</v>
      </c>
      <c r="Y73" s="17" t="s">
        <v>19</v>
      </c>
      <c r="Z73" s="19" t="s">
        <v>19</v>
      </c>
      <c r="AA73" s="20" t="s">
        <v>19</v>
      </c>
      <c r="AB73" t="s">
        <v>19</v>
      </c>
      <c r="AC73" t="s">
        <v>19</v>
      </c>
      <c r="AD73" t="s">
        <v>6</v>
      </c>
      <c r="AE73" t="s">
        <v>683</v>
      </c>
      <c r="AF73" t="s">
        <v>86</v>
      </c>
      <c r="AG73" t="s">
        <v>75</v>
      </c>
      <c r="AH73" t="s">
        <v>19</v>
      </c>
    </row>
    <row r="74" ht="14.25" customHeight="1" spans="1:34">
      <c r="A74" s="8" t="s">
        <v>684</v>
      </c>
      <c r="B74" s="8" t="s">
        <v>685</v>
      </c>
      <c r="C74" s="8" t="s">
        <v>74</v>
      </c>
      <c r="D74" s="8" t="s">
        <v>75</v>
      </c>
      <c r="E74" s="8" t="s">
        <v>76</v>
      </c>
      <c r="F74" s="8" t="s">
        <v>75</v>
      </c>
      <c r="G74" s="8" t="s">
        <v>686</v>
      </c>
      <c r="H74" s="9" t="s">
        <v>687</v>
      </c>
      <c r="I74" s="9" t="s">
        <v>79</v>
      </c>
      <c r="J74" s="9" t="s">
        <v>2</v>
      </c>
      <c r="K74" s="9" t="s">
        <v>688</v>
      </c>
      <c r="L74" s="9">
        <v>1</v>
      </c>
      <c r="M74" s="9">
        <v>3</v>
      </c>
      <c r="N74" s="9" t="s">
        <v>82</v>
      </c>
      <c r="O74" s="9" t="s">
        <v>689</v>
      </c>
      <c r="P74" s="9" t="s">
        <v>662</v>
      </c>
      <c r="Q74" s="9"/>
      <c r="R74" s="17" t="s">
        <v>690</v>
      </c>
      <c r="S74" s="19" t="s">
        <v>690</v>
      </c>
      <c r="T74" s="9" t="s">
        <v>691</v>
      </c>
      <c r="U74" s="17" t="s">
        <v>19</v>
      </c>
      <c r="V74" s="17" t="s">
        <v>19</v>
      </c>
      <c r="W74" s="19" t="s">
        <v>19</v>
      </c>
      <c r="X74" s="19" t="s">
        <v>19</v>
      </c>
      <c r="Y74" s="17" t="s">
        <v>19</v>
      </c>
      <c r="Z74" s="19" t="s">
        <v>19</v>
      </c>
      <c r="AA74" s="20" t="s">
        <v>19</v>
      </c>
      <c r="AB74" t="s">
        <v>19</v>
      </c>
      <c r="AC74" t="s">
        <v>19</v>
      </c>
      <c r="AD74" t="s">
        <v>6</v>
      </c>
      <c r="AE74" t="s">
        <v>692</v>
      </c>
      <c r="AF74" t="s">
        <v>86</v>
      </c>
      <c r="AG74" t="s">
        <v>75</v>
      </c>
      <c r="AH74" t="s">
        <v>19</v>
      </c>
    </row>
    <row r="75" ht="14.25" customHeight="1" spans="1:34">
      <c r="A75" s="8" t="s">
        <v>693</v>
      </c>
      <c r="B75" s="8" t="s">
        <v>694</v>
      </c>
      <c r="C75" s="8" t="s">
        <v>74</v>
      </c>
      <c r="D75" s="8" t="s">
        <v>75</v>
      </c>
      <c r="E75" s="8" t="s">
        <v>76</v>
      </c>
      <c r="F75" s="8" t="s">
        <v>75</v>
      </c>
      <c r="G75" s="8" t="s">
        <v>695</v>
      </c>
      <c r="H75" s="9" t="s">
        <v>696</v>
      </c>
      <c r="I75" s="9" t="s">
        <v>79</v>
      </c>
      <c r="J75" s="9" t="s">
        <v>2</v>
      </c>
      <c r="K75" s="9" t="s">
        <v>697</v>
      </c>
      <c r="L75" s="9">
        <v>1</v>
      </c>
      <c r="M75" s="9">
        <v>2</v>
      </c>
      <c r="N75" s="9" t="s">
        <v>698</v>
      </c>
      <c r="O75" s="9" t="s">
        <v>699</v>
      </c>
      <c r="P75" s="9" t="s">
        <v>700</v>
      </c>
      <c r="Q75" s="9"/>
      <c r="R75" s="17" t="s">
        <v>701</v>
      </c>
      <c r="S75" s="19" t="s">
        <v>701</v>
      </c>
      <c r="T75" s="9" t="s">
        <v>702</v>
      </c>
      <c r="U75" s="17" t="s">
        <v>19</v>
      </c>
      <c r="V75" s="17" t="s">
        <v>19</v>
      </c>
      <c r="W75" s="19" t="s">
        <v>19</v>
      </c>
      <c r="X75" s="19" t="s">
        <v>19</v>
      </c>
      <c r="Y75" s="17" t="s">
        <v>19</v>
      </c>
      <c r="Z75" s="19" t="s">
        <v>19</v>
      </c>
      <c r="AA75" s="20" t="s">
        <v>19</v>
      </c>
      <c r="AB75" t="s">
        <v>19</v>
      </c>
      <c r="AC75" t="s">
        <v>19</v>
      </c>
      <c r="AD75" t="s">
        <v>6</v>
      </c>
      <c r="AE75" t="s">
        <v>703</v>
      </c>
      <c r="AF75" t="s">
        <v>86</v>
      </c>
      <c r="AG75" t="s">
        <v>75</v>
      </c>
      <c r="AH75" t="s">
        <v>19</v>
      </c>
    </row>
    <row r="76" ht="14.25" customHeight="1" spans="1:34">
      <c r="A76" s="8" t="s">
        <v>704</v>
      </c>
      <c r="B76" s="8" t="s">
        <v>705</v>
      </c>
      <c r="C76" s="8" t="s">
        <v>74</v>
      </c>
      <c r="D76" s="8" t="s">
        <v>75</v>
      </c>
      <c r="E76" s="8" t="s">
        <v>76</v>
      </c>
      <c r="F76" s="8" t="s">
        <v>75</v>
      </c>
      <c r="G76" s="8" t="s">
        <v>695</v>
      </c>
      <c r="H76" s="9" t="s">
        <v>696</v>
      </c>
      <c r="I76" s="9" t="s">
        <v>79</v>
      </c>
      <c r="J76" s="9" t="s">
        <v>2</v>
      </c>
      <c r="K76" s="9" t="s">
        <v>697</v>
      </c>
      <c r="L76" s="9">
        <v>1</v>
      </c>
      <c r="M76" s="9">
        <v>1</v>
      </c>
      <c r="N76" s="9" t="s">
        <v>698</v>
      </c>
      <c r="O76" s="9" t="s">
        <v>706</v>
      </c>
      <c r="P76" s="9" t="s">
        <v>700</v>
      </c>
      <c r="Q76" s="9"/>
      <c r="R76" s="17" t="s">
        <v>707</v>
      </c>
      <c r="S76" s="19" t="s">
        <v>707</v>
      </c>
      <c r="T76" s="9" t="s">
        <v>708</v>
      </c>
      <c r="U76" s="17" t="s">
        <v>19</v>
      </c>
      <c r="V76" s="17" t="s">
        <v>19</v>
      </c>
      <c r="W76" s="19" t="s">
        <v>19</v>
      </c>
      <c r="X76" s="19" t="s">
        <v>19</v>
      </c>
      <c r="Y76" s="17" t="s">
        <v>19</v>
      </c>
      <c r="Z76" s="19" t="s">
        <v>19</v>
      </c>
      <c r="AA76" s="20" t="s">
        <v>19</v>
      </c>
      <c r="AB76" t="s">
        <v>19</v>
      </c>
      <c r="AC76" t="s">
        <v>19</v>
      </c>
      <c r="AD76" t="s">
        <v>6</v>
      </c>
      <c r="AE76" t="s">
        <v>703</v>
      </c>
      <c r="AF76" t="s">
        <v>86</v>
      </c>
      <c r="AG76" t="s">
        <v>75</v>
      </c>
      <c r="AH76" t="s">
        <v>19</v>
      </c>
    </row>
    <row r="77" ht="14.25" customHeight="1" spans="1:34">
      <c r="A77" s="8" t="s">
        <v>709</v>
      </c>
      <c r="B77" s="8" t="s">
        <v>710</v>
      </c>
      <c r="C77" s="8" t="s">
        <v>74</v>
      </c>
      <c r="D77" s="8" t="s">
        <v>75</v>
      </c>
      <c r="E77" s="8" t="s">
        <v>76</v>
      </c>
      <c r="F77" s="8" t="s">
        <v>75</v>
      </c>
      <c r="G77" s="8" t="s">
        <v>695</v>
      </c>
      <c r="H77" s="9" t="s">
        <v>696</v>
      </c>
      <c r="I77" s="9" t="s">
        <v>79</v>
      </c>
      <c r="J77" s="9" t="s">
        <v>2</v>
      </c>
      <c r="K77" s="9" t="s">
        <v>697</v>
      </c>
      <c r="L77" s="9">
        <v>1</v>
      </c>
      <c r="M77" s="9">
        <v>2</v>
      </c>
      <c r="N77" s="9" t="s">
        <v>698</v>
      </c>
      <c r="O77" s="9" t="s">
        <v>706</v>
      </c>
      <c r="P77" s="9" t="s">
        <v>711</v>
      </c>
      <c r="Q77" s="9"/>
      <c r="R77" s="17" t="s">
        <v>701</v>
      </c>
      <c r="S77" s="19" t="s">
        <v>701</v>
      </c>
      <c r="T77" s="9" t="s">
        <v>712</v>
      </c>
      <c r="U77" s="17" t="s">
        <v>19</v>
      </c>
      <c r="V77" s="17" t="s">
        <v>19</v>
      </c>
      <c r="W77" s="19" t="s">
        <v>19</v>
      </c>
      <c r="X77" s="19" t="s">
        <v>19</v>
      </c>
      <c r="Y77" s="17" t="s">
        <v>19</v>
      </c>
      <c r="Z77" s="19" t="s">
        <v>19</v>
      </c>
      <c r="AA77" s="20" t="s">
        <v>19</v>
      </c>
      <c r="AB77" t="s">
        <v>19</v>
      </c>
      <c r="AC77" t="s">
        <v>19</v>
      </c>
      <c r="AD77" t="s">
        <v>6</v>
      </c>
      <c r="AE77" t="s">
        <v>703</v>
      </c>
      <c r="AF77" t="s">
        <v>86</v>
      </c>
      <c r="AG77" t="s">
        <v>75</v>
      </c>
      <c r="AH77" t="s">
        <v>19</v>
      </c>
    </row>
    <row r="78" ht="14.25" customHeight="1" spans="1:34">
      <c r="A78" s="8" t="s">
        <v>713</v>
      </c>
      <c r="B78" s="8" t="s">
        <v>714</v>
      </c>
      <c r="C78" s="8" t="s">
        <v>74</v>
      </c>
      <c r="D78" s="8" t="s">
        <v>75</v>
      </c>
      <c r="E78" s="8" t="s">
        <v>76</v>
      </c>
      <c r="F78" s="8" t="s">
        <v>75</v>
      </c>
      <c r="G78" s="8" t="s">
        <v>715</v>
      </c>
      <c r="H78" s="9" t="s">
        <v>716</v>
      </c>
      <c r="I78" s="9" t="s">
        <v>79</v>
      </c>
      <c r="J78" s="9" t="s">
        <v>2</v>
      </c>
      <c r="K78" s="9" t="s">
        <v>717</v>
      </c>
      <c r="L78" s="9">
        <v>1</v>
      </c>
      <c r="M78" s="9">
        <v>1</v>
      </c>
      <c r="N78" s="9" t="s">
        <v>271</v>
      </c>
      <c r="O78" s="9" t="s">
        <v>718</v>
      </c>
      <c r="P78" s="9" t="s">
        <v>207</v>
      </c>
      <c r="Q78" s="9"/>
      <c r="R78" s="17" t="s">
        <v>719</v>
      </c>
      <c r="S78" s="19" t="s">
        <v>719</v>
      </c>
      <c r="T78" s="9"/>
      <c r="U78" s="17" t="s">
        <v>19</v>
      </c>
      <c r="V78" s="17" t="s">
        <v>19</v>
      </c>
      <c r="W78" s="19" t="s">
        <v>19</v>
      </c>
      <c r="X78" s="19" t="s">
        <v>19</v>
      </c>
      <c r="Y78" s="17" t="s">
        <v>19</v>
      </c>
      <c r="Z78" s="19" t="s">
        <v>19</v>
      </c>
      <c r="AA78" s="20" t="s">
        <v>19</v>
      </c>
      <c r="AB78" t="s">
        <v>19</v>
      </c>
      <c r="AC78" t="s">
        <v>19</v>
      </c>
      <c r="AD78" t="s">
        <v>6</v>
      </c>
      <c r="AE78" t="s">
        <v>720</v>
      </c>
      <c r="AF78" t="s">
        <v>86</v>
      </c>
      <c r="AG78" t="s">
        <v>75</v>
      </c>
      <c r="AH78" t="s">
        <v>19</v>
      </c>
    </row>
    <row r="79" ht="14.25" customHeight="1" spans="1:34">
      <c r="A79" s="8" t="s">
        <v>721</v>
      </c>
      <c r="B79" s="8" t="s">
        <v>722</v>
      </c>
      <c r="C79" s="8" t="s">
        <v>74</v>
      </c>
      <c r="D79" s="8" t="s">
        <v>75</v>
      </c>
      <c r="E79" s="8" t="s">
        <v>76</v>
      </c>
      <c r="F79" s="8" t="s">
        <v>75</v>
      </c>
      <c r="G79" s="8" t="s">
        <v>723</v>
      </c>
      <c r="H79" s="9" t="s">
        <v>724</v>
      </c>
      <c r="I79" s="9" t="s">
        <v>79</v>
      </c>
      <c r="J79" s="9" t="s">
        <v>2</v>
      </c>
      <c r="K79" s="9" t="s">
        <v>725</v>
      </c>
      <c r="L79" s="9">
        <v>2</v>
      </c>
      <c r="M79" s="9">
        <v>5</v>
      </c>
      <c r="N79" s="9" t="s">
        <v>271</v>
      </c>
      <c r="O79" s="9" t="s">
        <v>726</v>
      </c>
      <c r="P79" s="9" t="s">
        <v>727</v>
      </c>
      <c r="Q79" s="9"/>
      <c r="R79" s="17" t="s">
        <v>728</v>
      </c>
      <c r="S79" s="19" t="s">
        <v>728</v>
      </c>
      <c r="T79" s="9"/>
      <c r="U79" s="17" t="s">
        <v>19</v>
      </c>
      <c r="V79" s="17" t="s">
        <v>19</v>
      </c>
      <c r="W79" s="19" t="s">
        <v>19</v>
      </c>
      <c r="X79" s="19" t="s">
        <v>19</v>
      </c>
      <c r="Y79" s="17" t="s">
        <v>19</v>
      </c>
      <c r="Z79" s="19" t="s">
        <v>19</v>
      </c>
      <c r="AA79" s="20" t="s">
        <v>19</v>
      </c>
      <c r="AB79" t="s">
        <v>19</v>
      </c>
      <c r="AC79" t="s">
        <v>19</v>
      </c>
      <c r="AD79" t="s">
        <v>6</v>
      </c>
      <c r="AE79" t="s">
        <v>729</v>
      </c>
      <c r="AF79" t="s">
        <v>86</v>
      </c>
      <c r="AG79" t="s">
        <v>75</v>
      </c>
      <c r="AH79" t="s">
        <v>19</v>
      </c>
    </row>
    <row r="80" ht="14.25" customHeight="1" spans="1:34">
      <c r="A80" s="8" t="s">
        <v>730</v>
      </c>
      <c r="B80" s="8" t="s">
        <v>731</v>
      </c>
      <c r="C80" s="8" t="s">
        <v>74</v>
      </c>
      <c r="D80" s="8" t="s">
        <v>75</v>
      </c>
      <c r="E80" s="8" t="s">
        <v>76</v>
      </c>
      <c r="F80" s="8" t="s">
        <v>75</v>
      </c>
      <c r="G80" s="8" t="s">
        <v>677</v>
      </c>
      <c r="H80" s="9" t="s">
        <v>678</v>
      </c>
      <c r="I80" s="9" t="s">
        <v>79</v>
      </c>
      <c r="J80" s="9" t="s">
        <v>2</v>
      </c>
      <c r="K80" s="9" t="s">
        <v>732</v>
      </c>
      <c r="L80" s="9">
        <v>1</v>
      </c>
      <c r="M80" s="9">
        <v>2</v>
      </c>
      <c r="N80" s="9" t="s">
        <v>236</v>
      </c>
      <c r="O80" s="9" t="s">
        <v>81</v>
      </c>
      <c r="P80" s="9" t="s">
        <v>271</v>
      </c>
      <c r="Q80" s="9"/>
      <c r="R80" s="17" t="s">
        <v>733</v>
      </c>
      <c r="S80" s="19" t="s">
        <v>19</v>
      </c>
      <c r="T80" s="9"/>
      <c r="U80" s="17" t="s">
        <v>19</v>
      </c>
      <c r="V80" s="17" t="s">
        <v>733</v>
      </c>
      <c r="W80" s="19" t="s">
        <v>734</v>
      </c>
      <c r="X80" s="19" t="s">
        <v>19</v>
      </c>
      <c r="Y80" s="17" t="s">
        <v>19</v>
      </c>
      <c r="Z80" s="19" t="s">
        <v>19</v>
      </c>
      <c r="AA80" s="20" t="s">
        <v>19</v>
      </c>
      <c r="AB80" t="s">
        <v>19</v>
      </c>
      <c r="AC80" t="s">
        <v>735</v>
      </c>
      <c r="AD80" t="s">
        <v>6</v>
      </c>
      <c r="AE80" t="s">
        <v>736</v>
      </c>
      <c r="AF80" t="s">
        <v>86</v>
      </c>
      <c r="AG80" t="s">
        <v>75</v>
      </c>
      <c r="AH80" t="s">
        <v>19</v>
      </c>
    </row>
    <row r="81" ht="14.25" customHeight="1" spans="1:34">
      <c r="A81" s="8" t="s">
        <v>737</v>
      </c>
      <c r="B81" s="8" t="s">
        <v>738</v>
      </c>
      <c r="C81" s="8" t="s">
        <v>74</v>
      </c>
      <c r="D81" s="8" t="s">
        <v>75</v>
      </c>
      <c r="E81" s="8" t="s">
        <v>76</v>
      </c>
      <c r="F81" s="8" t="s">
        <v>75</v>
      </c>
      <c r="G81" s="8" t="s">
        <v>739</v>
      </c>
      <c r="H81" s="9" t="s">
        <v>740</v>
      </c>
      <c r="I81" s="9" t="s">
        <v>79</v>
      </c>
      <c r="J81" s="9" t="s">
        <v>2</v>
      </c>
      <c r="K81" s="9" t="s">
        <v>741</v>
      </c>
      <c r="L81" s="9">
        <v>1</v>
      </c>
      <c r="M81" s="9">
        <v>1</v>
      </c>
      <c r="N81" s="9" t="s">
        <v>271</v>
      </c>
      <c r="O81" s="9" t="s">
        <v>718</v>
      </c>
      <c r="P81" s="9" t="s">
        <v>207</v>
      </c>
      <c r="Q81" s="9"/>
      <c r="R81" s="17" t="s">
        <v>742</v>
      </c>
      <c r="S81" s="19" t="s">
        <v>742</v>
      </c>
      <c r="T81" s="9" t="s">
        <v>743</v>
      </c>
      <c r="U81" s="17" t="s">
        <v>19</v>
      </c>
      <c r="V81" s="17" t="s">
        <v>19</v>
      </c>
      <c r="W81" s="19" t="s">
        <v>19</v>
      </c>
      <c r="X81" s="19" t="s">
        <v>19</v>
      </c>
      <c r="Y81" s="17" t="s">
        <v>19</v>
      </c>
      <c r="Z81" s="19" t="s">
        <v>19</v>
      </c>
      <c r="AA81" s="20" t="s">
        <v>19</v>
      </c>
      <c r="AB81" t="s">
        <v>19</v>
      </c>
      <c r="AC81" t="s">
        <v>19</v>
      </c>
      <c r="AD81" t="s">
        <v>6</v>
      </c>
      <c r="AE81" t="s">
        <v>744</v>
      </c>
      <c r="AF81" t="s">
        <v>86</v>
      </c>
      <c r="AG81" t="s">
        <v>75</v>
      </c>
      <c r="AH81" t="s">
        <v>19</v>
      </c>
    </row>
    <row r="82" ht="14.25" customHeight="1" spans="1:34">
      <c r="A82" s="8" t="s">
        <v>745</v>
      </c>
      <c r="B82" s="8" t="s">
        <v>746</v>
      </c>
      <c r="C82" s="8" t="s">
        <v>74</v>
      </c>
      <c r="D82" s="8" t="s">
        <v>75</v>
      </c>
      <c r="E82" s="8" t="s">
        <v>76</v>
      </c>
      <c r="F82" s="8" t="s">
        <v>75</v>
      </c>
      <c r="G82" s="8" t="s">
        <v>345</v>
      </c>
      <c r="H82" s="9" t="s">
        <v>346</v>
      </c>
      <c r="I82" s="9" t="s">
        <v>79</v>
      </c>
      <c r="J82" s="9" t="s">
        <v>2</v>
      </c>
      <c r="K82" s="9" t="s">
        <v>354</v>
      </c>
      <c r="L82" s="9">
        <v>1</v>
      </c>
      <c r="M82" s="9">
        <v>1</v>
      </c>
      <c r="N82" s="9" t="s">
        <v>82</v>
      </c>
      <c r="O82" s="9" t="s">
        <v>82</v>
      </c>
      <c r="P82" s="9" t="s">
        <v>271</v>
      </c>
      <c r="Q82" s="9"/>
      <c r="R82" s="17" t="s">
        <v>355</v>
      </c>
      <c r="S82" s="19" t="s">
        <v>19</v>
      </c>
      <c r="T82" s="9"/>
      <c r="U82" s="17" t="s">
        <v>19</v>
      </c>
      <c r="V82" s="17" t="s">
        <v>355</v>
      </c>
      <c r="W82" s="19" t="s">
        <v>356</v>
      </c>
      <c r="X82" s="19" t="s">
        <v>19</v>
      </c>
      <c r="Y82" s="17" t="s">
        <v>19</v>
      </c>
      <c r="Z82" s="19" t="s">
        <v>19</v>
      </c>
      <c r="AA82" s="20" t="s">
        <v>19</v>
      </c>
      <c r="AB82" t="s">
        <v>19</v>
      </c>
      <c r="AC82" t="s">
        <v>357</v>
      </c>
      <c r="AD82" t="s">
        <v>6</v>
      </c>
      <c r="AE82" t="s">
        <v>351</v>
      </c>
      <c r="AF82" t="s">
        <v>86</v>
      </c>
      <c r="AG82" t="s">
        <v>75</v>
      </c>
      <c r="AH82" t="s">
        <v>19</v>
      </c>
    </row>
    <row r="83" ht="14.25" customHeight="1" spans="1:34">
      <c r="A83" s="8" t="s">
        <v>747</v>
      </c>
      <c r="B83" s="8" t="s">
        <v>748</v>
      </c>
      <c r="C83" s="8" t="s">
        <v>74</v>
      </c>
      <c r="D83" s="8" t="s">
        <v>75</v>
      </c>
      <c r="E83" s="8" t="s">
        <v>76</v>
      </c>
      <c r="F83" s="8" t="s">
        <v>75</v>
      </c>
      <c r="G83" s="8" t="s">
        <v>749</v>
      </c>
      <c r="H83" s="9" t="s">
        <v>750</v>
      </c>
      <c r="I83" s="9" t="s">
        <v>79</v>
      </c>
      <c r="J83" s="9" t="s">
        <v>2</v>
      </c>
      <c r="K83" s="9" t="s">
        <v>751</v>
      </c>
      <c r="L83" s="9">
        <v>1</v>
      </c>
      <c r="M83" s="9">
        <v>2</v>
      </c>
      <c r="N83" s="9" t="s">
        <v>271</v>
      </c>
      <c r="O83" s="9" t="s">
        <v>752</v>
      </c>
      <c r="P83" s="9" t="s">
        <v>753</v>
      </c>
      <c r="Q83" s="9"/>
      <c r="R83" s="17" t="s">
        <v>754</v>
      </c>
      <c r="S83" s="19" t="s">
        <v>754</v>
      </c>
      <c r="T83" s="9" t="s">
        <v>755</v>
      </c>
      <c r="U83" s="17" t="s">
        <v>19</v>
      </c>
      <c r="V83" s="17" t="s">
        <v>19</v>
      </c>
      <c r="W83" s="19" t="s">
        <v>19</v>
      </c>
      <c r="X83" s="19" t="s">
        <v>19</v>
      </c>
      <c r="Y83" s="17" t="s">
        <v>19</v>
      </c>
      <c r="Z83" s="19" t="s">
        <v>19</v>
      </c>
      <c r="AA83" s="20" t="s">
        <v>19</v>
      </c>
      <c r="AB83" t="s">
        <v>19</v>
      </c>
      <c r="AC83" t="s">
        <v>19</v>
      </c>
      <c r="AD83" t="s">
        <v>6</v>
      </c>
      <c r="AE83" t="s">
        <v>756</v>
      </c>
      <c r="AF83" t="s">
        <v>86</v>
      </c>
      <c r="AG83" t="s">
        <v>75</v>
      </c>
      <c r="AH83" t="s">
        <v>19</v>
      </c>
    </row>
    <row r="84" ht="14.25" customHeight="1" spans="1:34">
      <c r="A84" s="8" t="s">
        <v>757</v>
      </c>
      <c r="B84" s="8" t="s">
        <v>758</v>
      </c>
      <c r="C84" s="8" t="s">
        <v>74</v>
      </c>
      <c r="D84" s="8" t="s">
        <v>75</v>
      </c>
      <c r="E84" s="8" t="s">
        <v>76</v>
      </c>
      <c r="F84" s="8" t="s">
        <v>75</v>
      </c>
      <c r="G84" s="8" t="s">
        <v>759</v>
      </c>
      <c r="H84" s="9" t="s">
        <v>760</v>
      </c>
      <c r="I84" s="9" t="s">
        <v>79</v>
      </c>
      <c r="J84" s="9" t="s">
        <v>2</v>
      </c>
      <c r="K84" s="9" t="s">
        <v>761</v>
      </c>
      <c r="L84" s="9">
        <v>1</v>
      </c>
      <c r="M84" s="9">
        <v>2</v>
      </c>
      <c r="N84" s="9" t="s">
        <v>271</v>
      </c>
      <c r="O84" s="9" t="s">
        <v>207</v>
      </c>
      <c r="P84" s="9" t="s">
        <v>762</v>
      </c>
      <c r="Q84" s="9"/>
      <c r="R84" s="17" t="s">
        <v>763</v>
      </c>
      <c r="S84" s="19" t="s">
        <v>763</v>
      </c>
      <c r="T84" s="9" t="s">
        <v>764</v>
      </c>
      <c r="U84" s="17" t="s">
        <v>19</v>
      </c>
      <c r="V84" s="17" t="s">
        <v>19</v>
      </c>
      <c r="W84" s="19" t="s">
        <v>19</v>
      </c>
      <c r="X84" s="19" t="s">
        <v>19</v>
      </c>
      <c r="Y84" s="17" t="s">
        <v>19</v>
      </c>
      <c r="Z84" s="19" t="s">
        <v>19</v>
      </c>
      <c r="AA84" s="20" t="s">
        <v>19</v>
      </c>
      <c r="AB84" t="s">
        <v>19</v>
      </c>
      <c r="AC84" t="s">
        <v>19</v>
      </c>
      <c r="AD84" t="s">
        <v>6</v>
      </c>
      <c r="AE84" t="s">
        <v>765</v>
      </c>
      <c r="AF84" t="s">
        <v>86</v>
      </c>
      <c r="AG84" t="s">
        <v>75</v>
      </c>
      <c r="AH84" t="s">
        <v>19</v>
      </c>
    </row>
    <row r="85" ht="14.25" customHeight="1" spans="1:34">
      <c r="A85" s="8" t="s">
        <v>766</v>
      </c>
      <c r="B85" s="8" t="s">
        <v>767</v>
      </c>
      <c r="C85" s="8" t="s">
        <v>74</v>
      </c>
      <c r="D85" s="8" t="s">
        <v>75</v>
      </c>
      <c r="E85" s="8" t="s">
        <v>76</v>
      </c>
      <c r="F85" s="8" t="s">
        <v>75</v>
      </c>
      <c r="G85" s="8" t="s">
        <v>759</v>
      </c>
      <c r="H85" s="9" t="s">
        <v>760</v>
      </c>
      <c r="I85" s="9" t="s">
        <v>79</v>
      </c>
      <c r="J85" s="9" t="s">
        <v>2</v>
      </c>
      <c r="K85" s="9" t="s">
        <v>768</v>
      </c>
      <c r="L85" s="9">
        <v>1</v>
      </c>
      <c r="M85" s="9">
        <v>2</v>
      </c>
      <c r="N85" s="9" t="s">
        <v>271</v>
      </c>
      <c r="O85" s="9" t="s">
        <v>207</v>
      </c>
      <c r="P85" s="9" t="s">
        <v>762</v>
      </c>
      <c r="Q85" s="9"/>
      <c r="R85" s="17" t="s">
        <v>763</v>
      </c>
      <c r="S85" s="19" t="s">
        <v>763</v>
      </c>
      <c r="T85" s="9" t="s">
        <v>769</v>
      </c>
      <c r="U85" s="17" t="s">
        <v>19</v>
      </c>
      <c r="V85" s="17" t="s">
        <v>19</v>
      </c>
      <c r="W85" s="19" t="s">
        <v>19</v>
      </c>
      <c r="X85" s="19" t="s">
        <v>19</v>
      </c>
      <c r="Y85" s="17" t="s">
        <v>19</v>
      </c>
      <c r="Z85" s="19" t="s">
        <v>19</v>
      </c>
      <c r="AA85" s="20" t="s">
        <v>19</v>
      </c>
      <c r="AB85" t="s">
        <v>19</v>
      </c>
      <c r="AC85" t="s">
        <v>19</v>
      </c>
      <c r="AD85" t="s">
        <v>6</v>
      </c>
      <c r="AE85" t="s">
        <v>765</v>
      </c>
      <c r="AF85" t="s">
        <v>86</v>
      </c>
      <c r="AG85" t="s">
        <v>75</v>
      </c>
      <c r="AH85" t="s">
        <v>19</v>
      </c>
    </row>
    <row r="86" ht="14.25" customHeight="1" spans="1:34">
      <c r="A86" s="8" t="s">
        <v>770</v>
      </c>
      <c r="B86" s="8" t="s">
        <v>771</v>
      </c>
      <c r="C86" s="8" t="s">
        <v>74</v>
      </c>
      <c r="D86" s="8" t="s">
        <v>75</v>
      </c>
      <c r="E86" s="8" t="s">
        <v>76</v>
      </c>
      <c r="F86" s="8" t="s">
        <v>75</v>
      </c>
      <c r="G86" s="8" t="s">
        <v>772</v>
      </c>
      <c r="H86" s="9" t="s">
        <v>773</v>
      </c>
      <c r="I86" s="9" t="s">
        <v>79</v>
      </c>
      <c r="J86" s="9" t="s">
        <v>2</v>
      </c>
      <c r="K86" s="9" t="s">
        <v>774</v>
      </c>
      <c r="L86" s="9">
        <v>1</v>
      </c>
      <c r="M86" s="9">
        <v>3</v>
      </c>
      <c r="N86" s="9" t="s">
        <v>113</v>
      </c>
      <c r="O86" s="9" t="s">
        <v>81</v>
      </c>
      <c r="P86" s="9" t="s">
        <v>718</v>
      </c>
      <c r="Q86" s="9"/>
      <c r="R86" s="17" t="s">
        <v>775</v>
      </c>
      <c r="S86" s="19" t="s">
        <v>19</v>
      </c>
      <c r="T86" s="9"/>
      <c r="U86" s="17" t="s">
        <v>19</v>
      </c>
      <c r="V86" s="17" t="s">
        <v>775</v>
      </c>
      <c r="W86" s="19" t="s">
        <v>776</v>
      </c>
      <c r="X86" s="19" t="s">
        <v>19</v>
      </c>
      <c r="Y86" s="17" t="s">
        <v>19</v>
      </c>
      <c r="Z86" s="19" t="s">
        <v>19</v>
      </c>
      <c r="AA86" s="20" t="s">
        <v>19</v>
      </c>
      <c r="AB86" t="s">
        <v>19</v>
      </c>
      <c r="AC86" t="s">
        <v>777</v>
      </c>
      <c r="AD86" t="s">
        <v>6</v>
      </c>
      <c r="AE86" t="s">
        <v>778</v>
      </c>
      <c r="AF86" t="s">
        <v>86</v>
      </c>
      <c r="AG86" t="s">
        <v>75</v>
      </c>
      <c r="AH86" t="s">
        <v>19</v>
      </c>
    </row>
    <row r="87" ht="14.25" customHeight="1" spans="1:34">
      <c r="A87" s="8" t="s">
        <v>779</v>
      </c>
      <c r="B87" s="8" t="s">
        <v>780</v>
      </c>
      <c r="C87" s="8" t="s">
        <v>74</v>
      </c>
      <c r="D87" s="8" t="s">
        <v>75</v>
      </c>
      <c r="E87" s="8" t="s">
        <v>76</v>
      </c>
      <c r="F87" s="8" t="s">
        <v>75</v>
      </c>
      <c r="G87" s="8" t="s">
        <v>781</v>
      </c>
      <c r="H87" s="9" t="s">
        <v>782</v>
      </c>
      <c r="I87" s="9" t="s">
        <v>79</v>
      </c>
      <c r="J87" s="9" t="s">
        <v>2</v>
      </c>
      <c r="K87" s="9" t="s">
        <v>783</v>
      </c>
      <c r="L87" s="9">
        <v>1</v>
      </c>
      <c r="M87" s="9">
        <v>4</v>
      </c>
      <c r="N87" s="9" t="s">
        <v>784</v>
      </c>
      <c r="O87" s="9" t="s">
        <v>155</v>
      </c>
      <c r="P87" s="9" t="s">
        <v>718</v>
      </c>
      <c r="Q87" s="9"/>
      <c r="R87" s="17" t="s">
        <v>785</v>
      </c>
      <c r="S87" s="19" t="s">
        <v>19</v>
      </c>
      <c r="T87" s="9"/>
      <c r="U87" s="17" t="s">
        <v>19</v>
      </c>
      <c r="V87" s="17" t="s">
        <v>785</v>
      </c>
      <c r="W87" s="19" t="s">
        <v>786</v>
      </c>
      <c r="X87" s="19" t="s">
        <v>19</v>
      </c>
      <c r="Y87" s="17" t="s">
        <v>19</v>
      </c>
      <c r="Z87" s="19" t="s">
        <v>19</v>
      </c>
      <c r="AA87" s="20" t="s">
        <v>19</v>
      </c>
      <c r="AB87" t="s">
        <v>19</v>
      </c>
      <c r="AC87" t="s">
        <v>787</v>
      </c>
      <c r="AD87" t="s">
        <v>6</v>
      </c>
      <c r="AE87" t="s">
        <v>788</v>
      </c>
      <c r="AF87" t="s">
        <v>86</v>
      </c>
      <c r="AG87" t="s">
        <v>75</v>
      </c>
      <c r="AH87" t="s">
        <v>19</v>
      </c>
    </row>
    <row r="88" ht="14.25" customHeight="1" spans="1:34">
      <c r="A88" s="8" t="s">
        <v>789</v>
      </c>
      <c r="B88" s="8" t="s">
        <v>790</v>
      </c>
      <c r="C88" s="8" t="s">
        <v>74</v>
      </c>
      <c r="D88" s="8" t="s">
        <v>75</v>
      </c>
      <c r="E88" s="8" t="s">
        <v>76</v>
      </c>
      <c r="F88" s="8" t="s">
        <v>75</v>
      </c>
      <c r="G88" s="8" t="s">
        <v>791</v>
      </c>
      <c r="H88" s="9" t="s">
        <v>792</v>
      </c>
      <c r="I88" s="9" t="s">
        <v>79</v>
      </c>
      <c r="J88" s="9" t="s">
        <v>2</v>
      </c>
      <c r="K88" s="9" t="s">
        <v>793</v>
      </c>
      <c r="L88" s="9">
        <v>1</v>
      </c>
      <c r="M88" s="9">
        <v>2</v>
      </c>
      <c r="N88" s="9" t="s">
        <v>92</v>
      </c>
      <c r="O88" s="9" t="s">
        <v>82</v>
      </c>
      <c r="P88" s="9" t="s">
        <v>718</v>
      </c>
      <c r="Q88" s="9"/>
      <c r="R88" s="17" t="s">
        <v>794</v>
      </c>
      <c r="S88" s="19" t="s">
        <v>19</v>
      </c>
      <c r="T88" s="9"/>
      <c r="U88" s="17" t="s">
        <v>19</v>
      </c>
      <c r="V88" s="17" t="s">
        <v>794</v>
      </c>
      <c r="W88" s="19" t="s">
        <v>795</v>
      </c>
      <c r="X88" s="19" t="s">
        <v>19</v>
      </c>
      <c r="Y88" s="17" t="s">
        <v>19</v>
      </c>
      <c r="Z88" s="19" t="s">
        <v>19</v>
      </c>
      <c r="AA88" s="20" t="s">
        <v>19</v>
      </c>
      <c r="AB88" t="s">
        <v>19</v>
      </c>
      <c r="AC88" t="s">
        <v>796</v>
      </c>
      <c r="AD88" t="s">
        <v>6</v>
      </c>
      <c r="AE88" t="s">
        <v>797</v>
      </c>
      <c r="AF88" t="s">
        <v>86</v>
      </c>
      <c r="AG88" t="s">
        <v>75</v>
      </c>
      <c r="AH88" t="s">
        <v>19</v>
      </c>
    </row>
    <row r="89" ht="14.25" customHeight="1" spans="1:34">
      <c r="A89" s="8" t="s">
        <v>798</v>
      </c>
      <c r="B89" s="8" t="s">
        <v>799</v>
      </c>
      <c r="C89" s="8" t="s">
        <v>74</v>
      </c>
      <c r="D89" s="8" t="s">
        <v>75</v>
      </c>
      <c r="E89" s="8" t="s">
        <v>76</v>
      </c>
      <c r="F89" s="8" t="s">
        <v>75</v>
      </c>
      <c r="G89" s="8" t="s">
        <v>800</v>
      </c>
      <c r="H89" s="9" t="s">
        <v>801</v>
      </c>
      <c r="I89" s="9" t="s">
        <v>79</v>
      </c>
      <c r="J89" s="9" t="s">
        <v>2</v>
      </c>
      <c r="K89" s="9" t="s">
        <v>802</v>
      </c>
      <c r="L89" s="9">
        <v>1</v>
      </c>
      <c r="M89" s="9">
        <v>3</v>
      </c>
      <c r="N89" s="9" t="s">
        <v>501</v>
      </c>
      <c r="O89" s="9" t="s">
        <v>81</v>
      </c>
      <c r="P89" s="9" t="s">
        <v>718</v>
      </c>
      <c r="Q89" s="9"/>
      <c r="R89" s="17" t="s">
        <v>803</v>
      </c>
      <c r="S89" s="19" t="s">
        <v>19</v>
      </c>
      <c r="T89" s="9"/>
      <c r="U89" s="17" t="s">
        <v>19</v>
      </c>
      <c r="V89" s="17" t="s">
        <v>803</v>
      </c>
      <c r="W89" s="19" t="s">
        <v>804</v>
      </c>
      <c r="X89" s="19" t="s">
        <v>19</v>
      </c>
      <c r="Y89" s="17" t="s">
        <v>19</v>
      </c>
      <c r="Z89" s="19" t="s">
        <v>19</v>
      </c>
      <c r="AA89" s="20" t="s">
        <v>19</v>
      </c>
      <c r="AB89" t="s">
        <v>19</v>
      </c>
      <c r="AC89" t="s">
        <v>805</v>
      </c>
      <c r="AD89" t="s">
        <v>6</v>
      </c>
      <c r="AE89" t="s">
        <v>806</v>
      </c>
      <c r="AF89" t="s">
        <v>86</v>
      </c>
      <c r="AG89" t="s">
        <v>75</v>
      </c>
      <c r="AH89" t="s">
        <v>19</v>
      </c>
    </row>
    <row r="90" ht="14.25" customHeight="1" spans="1:34">
      <c r="A90" s="8" t="s">
        <v>807</v>
      </c>
      <c r="B90" s="8" t="s">
        <v>808</v>
      </c>
      <c r="C90" s="8" t="s">
        <v>74</v>
      </c>
      <c r="D90" s="8" t="s">
        <v>75</v>
      </c>
      <c r="E90" s="8" t="s">
        <v>76</v>
      </c>
      <c r="F90" s="8" t="s">
        <v>75</v>
      </c>
      <c r="G90" s="8" t="s">
        <v>809</v>
      </c>
      <c r="H90" s="9" t="s">
        <v>810</v>
      </c>
      <c r="I90" s="9" t="s">
        <v>79</v>
      </c>
      <c r="J90" s="9" t="s">
        <v>2</v>
      </c>
      <c r="K90" s="9" t="s">
        <v>811</v>
      </c>
      <c r="L90" s="9">
        <v>1</v>
      </c>
      <c r="M90" s="9">
        <v>1</v>
      </c>
      <c r="N90" s="9" t="s">
        <v>82</v>
      </c>
      <c r="O90" s="9" t="s">
        <v>271</v>
      </c>
      <c r="P90" s="9" t="s">
        <v>718</v>
      </c>
      <c r="Q90" s="9"/>
      <c r="R90" s="17" t="s">
        <v>812</v>
      </c>
      <c r="S90" s="19" t="s">
        <v>19</v>
      </c>
      <c r="T90" s="9"/>
      <c r="U90" s="17" t="s">
        <v>19</v>
      </c>
      <c r="V90" s="17" t="s">
        <v>812</v>
      </c>
      <c r="W90" s="19" t="s">
        <v>813</v>
      </c>
      <c r="X90" s="19" t="s">
        <v>19</v>
      </c>
      <c r="Y90" s="17" t="s">
        <v>19</v>
      </c>
      <c r="Z90" s="19" t="s">
        <v>19</v>
      </c>
      <c r="AA90" s="20" t="s">
        <v>19</v>
      </c>
      <c r="AB90" t="s">
        <v>19</v>
      </c>
      <c r="AC90" t="s">
        <v>814</v>
      </c>
      <c r="AD90" t="s">
        <v>6</v>
      </c>
      <c r="AE90" t="s">
        <v>137</v>
      </c>
      <c r="AF90" t="s">
        <v>86</v>
      </c>
      <c r="AG90" t="s">
        <v>75</v>
      </c>
      <c r="AH90" t="s">
        <v>19</v>
      </c>
    </row>
    <row r="91" ht="14.25" customHeight="1" spans="1:34">
      <c r="A91" s="8" t="s">
        <v>815</v>
      </c>
      <c r="B91" s="8" t="s">
        <v>816</v>
      </c>
      <c r="C91" s="8" t="s">
        <v>74</v>
      </c>
      <c r="D91" s="8" t="s">
        <v>75</v>
      </c>
      <c r="E91" s="8" t="s">
        <v>76</v>
      </c>
      <c r="F91" s="8" t="s">
        <v>75</v>
      </c>
      <c r="G91" s="8" t="s">
        <v>817</v>
      </c>
      <c r="H91" s="9" t="s">
        <v>818</v>
      </c>
      <c r="I91" s="9" t="s">
        <v>79</v>
      </c>
      <c r="J91" s="9" t="s">
        <v>2</v>
      </c>
      <c r="K91" s="9" t="s">
        <v>819</v>
      </c>
      <c r="L91" s="9">
        <v>1</v>
      </c>
      <c r="M91" s="9">
        <v>2</v>
      </c>
      <c r="N91" s="9" t="s">
        <v>82</v>
      </c>
      <c r="O91" s="9" t="s">
        <v>82</v>
      </c>
      <c r="P91" s="9" t="s">
        <v>718</v>
      </c>
      <c r="Q91" s="9"/>
      <c r="R91" s="17" t="s">
        <v>820</v>
      </c>
      <c r="S91" s="19" t="s">
        <v>19</v>
      </c>
      <c r="T91" s="9"/>
      <c r="U91" s="17" t="s">
        <v>19</v>
      </c>
      <c r="V91" s="17" t="s">
        <v>820</v>
      </c>
      <c r="W91" s="19" t="s">
        <v>821</v>
      </c>
      <c r="X91" s="19" t="s">
        <v>19</v>
      </c>
      <c r="Y91" s="17" t="s">
        <v>19</v>
      </c>
      <c r="Z91" s="19" t="s">
        <v>19</v>
      </c>
      <c r="AA91" s="20" t="s">
        <v>19</v>
      </c>
      <c r="AB91" t="s">
        <v>19</v>
      </c>
      <c r="AC91" t="s">
        <v>822</v>
      </c>
      <c r="AD91" t="s">
        <v>6</v>
      </c>
      <c r="AE91" t="s">
        <v>797</v>
      </c>
      <c r="AF91" t="s">
        <v>86</v>
      </c>
      <c r="AG91" t="s">
        <v>75</v>
      </c>
      <c r="AH91" t="s">
        <v>19</v>
      </c>
    </row>
    <row r="92" ht="14.25" customHeight="1" spans="1:34">
      <c r="A92" s="8" t="s">
        <v>823</v>
      </c>
      <c r="B92" s="8" t="s">
        <v>824</v>
      </c>
      <c r="C92" s="8" t="s">
        <v>74</v>
      </c>
      <c r="D92" s="8" t="s">
        <v>75</v>
      </c>
      <c r="E92" s="8" t="s">
        <v>76</v>
      </c>
      <c r="F92" s="8" t="s">
        <v>75</v>
      </c>
      <c r="G92" s="8" t="s">
        <v>825</v>
      </c>
      <c r="H92" s="9" t="s">
        <v>826</v>
      </c>
      <c r="I92" s="9" t="s">
        <v>79</v>
      </c>
      <c r="J92" s="9" t="s">
        <v>2</v>
      </c>
      <c r="K92" s="9" t="s">
        <v>827</v>
      </c>
      <c r="L92" s="9">
        <v>1</v>
      </c>
      <c r="M92" s="9">
        <v>1</v>
      </c>
      <c r="N92" s="9" t="s">
        <v>271</v>
      </c>
      <c r="O92" s="9" t="s">
        <v>271</v>
      </c>
      <c r="P92" s="9" t="s">
        <v>718</v>
      </c>
      <c r="Q92" s="9"/>
      <c r="R92" s="17" t="s">
        <v>828</v>
      </c>
      <c r="S92" s="19" t="s">
        <v>19</v>
      </c>
      <c r="T92" s="9"/>
      <c r="U92" s="17" t="s">
        <v>19</v>
      </c>
      <c r="V92" s="17" t="s">
        <v>828</v>
      </c>
      <c r="W92" s="19" t="s">
        <v>829</v>
      </c>
      <c r="X92" s="19" t="s">
        <v>19</v>
      </c>
      <c r="Y92" s="17" t="s">
        <v>19</v>
      </c>
      <c r="Z92" s="19" t="s">
        <v>19</v>
      </c>
      <c r="AA92" s="20" t="s">
        <v>19</v>
      </c>
      <c r="AB92" t="s">
        <v>19</v>
      </c>
      <c r="AC92" t="s">
        <v>830</v>
      </c>
      <c r="AD92" t="s">
        <v>6</v>
      </c>
      <c r="AE92" t="s">
        <v>797</v>
      </c>
      <c r="AF92" t="s">
        <v>86</v>
      </c>
      <c r="AG92" t="s">
        <v>75</v>
      </c>
      <c r="AH92" t="s">
        <v>19</v>
      </c>
    </row>
    <row r="93" ht="14.25" customHeight="1" spans="1:34">
      <c r="A93" s="8" t="s">
        <v>831</v>
      </c>
      <c r="B93" s="8" t="s">
        <v>832</v>
      </c>
      <c r="C93" s="8" t="s">
        <v>74</v>
      </c>
      <c r="D93" s="8" t="s">
        <v>75</v>
      </c>
      <c r="E93" s="8" t="s">
        <v>76</v>
      </c>
      <c r="F93" s="8" t="s">
        <v>75</v>
      </c>
      <c r="G93" s="8" t="s">
        <v>833</v>
      </c>
      <c r="H93" s="9" t="s">
        <v>834</v>
      </c>
      <c r="I93" s="9" t="s">
        <v>79</v>
      </c>
      <c r="J93" s="9" t="s">
        <v>2</v>
      </c>
      <c r="K93" s="9" t="s">
        <v>835</v>
      </c>
      <c r="L93" s="9">
        <v>1</v>
      </c>
      <c r="M93" s="9">
        <v>1</v>
      </c>
      <c r="N93" s="9" t="s">
        <v>82</v>
      </c>
      <c r="O93" s="9" t="s">
        <v>271</v>
      </c>
      <c r="P93" s="9" t="s">
        <v>718</v>
      </c>
      <c r="Q93" s="9"/>
      <c r="R93" s="17" t="s">
        <v>836</v>
      </c>
      <c r="S93" s="19" t="s">
        <v>19</v>
      </c>
      <c r="T93" s="9"/>
      <c r="U93" s="17" t="s">
        <v>19</v>
      </c>
      <c r="V93" s="17" t="s">
        <v>836</v>
      </c>
      <c r="W93" s="19" t="s">
        <v>837</v>
      </c>
      <c r="X93" s="19" t="s">
        <v>19</v>
      </c>
      <c r="Y93" s="17" t="s">
        <v>19</v>
      </c>
      <c r="Z93" s="19" t="s">
        <v>19</v>
      </c>
      <c r="AA93" s="20" t="s">
        <v>19</v>
      </c>
      <c r="AB93" t="s">
        <v>19</v>
      </c>
      <c r="AC93" t="s">
        <v>838</v>
      </c>
      <c r="AD93" t="s">
        <v>6</v>
      </c>
      <c r="AE93" t="s">
        <v>797</v>
      </c>
      <c r="AF93" t="s">
        <v>86</v>
      </c>
      <c r="AG93" t="s">
        <v>75</v>
      </c>
      <c r="AH93" t="s">
        <v>19</v>
      </c>
    </row>
    <row r="94" ht="14.25" customHeight="1" spans="1:34">
      <c r="A94" s="8" t="s">
        <v>839</v>
      </c>
      <c r="B94" s="8" t="s">
        <v>840</v>
      </c>
      <c r="C94" s="8" t="s">
        <v>74</v>
      </c>
      <c r="D94" s="8" t="s">
        <v>75</v>
      </c>
      <c r="E94" s="8" t="s">
        <v>76</v>
      </c>
      <c r="F94" s="8" t="s">
        <v>75</v>
      </c>
      <c r="G94" s="8" t="s">
        <v>825</v>
      </c>
      <c r="H94" s="9" t="s">
        <v>826</v>
      </c>
      <c r="I94" s="9" t="s">
        <v>79</v>
      </c>
      <c r="J94" s="9" t="s">
        <v>2</v>
      </c>
      <c r="K94" s="9" t="s">
        <v>841</v>
      </c>
      <c r="L94" s="9">
        <v>1</v>
      </c>
      <c r="M94" s="9">
        <v>1</v>
      </c>
      <c r="N94" s="9" t="s">
        <v>271</v>
      </c>
      <c r="O94" s="9" t="s">
        <v>271</v>
      </c>
      <c r="P94" s="9" t="s">
        <v>718</v>
      </c>
      <c r="Q94" s="9"/>
      <c r="R94" s="17" t="s">
        <v>842</v>
      </c>
      <c r="S94" s="19" t="s">
        <v>19</v>
      </c>
      <c r="T94" s="9"/>
      <c r="U94" s="17" t="s">
        <v>19</v>
      </c>
      <c r="V94" s="17" t="s">
        <v>842</v>
      </c>
      <c r="W94" s="19" t="s">
        <v>843</v>
      </c>
      <c r="X94" s="19" t="s">
        <v>19</v>
      </c>
      <c r="Y94" s="17" t="s">
        <v>19</v>
      </c>
      <c r="Z94" s="19" t="s">
        <v>19</v>
      </c>
      <c r="AA94" s="20" t="s">
        <v>19</v>
      </c>
      <c r="AB94" t="s">
        <v>19</v>
      </c>
      <c r="AC94" t="s">
        <v>844</v>
      </c>
      <c r="AD94" t="s">
        <v>6</v>
      </c>
      <c r="AE94" t="s">
        <v>797</v>
      </c>
      <c r="AF94" t="s">
        <v>86</v>
      </c>
      <c r="AG94" t="s">
        <v>75</v>
      </c>
      <c r="AH94" t="s">
        <v>19</v>
      </c>
    </row>
    <row r="95" ht="14.25" customHeight="1" spans="1:34">
      <c r="A95" s="8" t="s">
        <v>845</v>
      </c>
      <c r="B95" s="8" t="s">
        <v>846</v>
      </c>
      <c r="C95" s="8" t="s">
        <v>74</v>
      </c>
      <c r="D95" s="8" t="s">
        <v>75</v>
      </c>
      <c r="E95" s="8" t="s">
        <v>76</v>
      </c>
      <c r="F95" s="8" t="s">
        <v>75</v>
      </c>
      <c r="G95" s="8" t="s">
        <v>847</v>
      </c>
      <c r="H95" s="9" t="s">
        <v>848</v>
      </c>
      <c r="I95" s="9" t="s">
        <v>79</v>
      </c>
      <c r="J95" s="9" t="s">
        <v>2</v>
      </c>
      <c r="K95" s="9" t="s">
        <v>849</v>
      </c>
      <c r="L95" s="9">
        <v>1</v>
      </c>
      <c r="M95" s="9">
        <v>1</v>
      </c>
      <c r="N95" s="9" t="s">
        <v>271</v>
      </c>
      <c r="O95" s="9" t="s">
        <v>271</v>
      </c>
      <c r="P95" s="9" t="s">
        <v>718</v>
      </c>
      <c r="Q95" s="9"/>
      <c r="R95" s="17" t="s">
        <v>850</v>
      </c>
      <c r="S95" s="19" t="s">
        <v>19</v>
      </c>
      <c r="T95" s="9"/>
      <c r="U95" s="17" t="s">
        <v>19</v>
      </c>
      <c r="V95" s="17" t="s">
        <v>850</v>
      </c>
      <c r="W95" s="19" t="s">
        <v>851</v>
      </c>
      <c r="X95" s="19" t="s">
        <v>19</v>
      </c>
      <c r="Y95" s="17" t="s">
        <v>19</v>
      </c>
      <c r="Z95" s="19" t="s">
        <v>19</v>
      </c>
      <c r="AA95" s="20" t="s">
        <v>19</v>
      </c>
      <c r="AB95" t="s">
        <v>19</v>
      </c>
      <c r="AC95" t="s">
        <v>852</v>
      </c>
      <c r="AD95" t="s">
        <v>6</v>
      </c>
      <c r="AE95" t="s">
        <v>853</v>
      </c>
      <c r="AF95" t="s">
        <v>86</v>
      </c>
      <c r="AG95" t="s">
        <v>75</v>
      </c>
      <c r="AH95" t="s">
        <v>19</v>
      </c>
    </row>
    <row r="96" ht="14.25" customHeight="1" spans="1:34">
      <c r="A96" s="8" t="s">
        <v>854</v>
      </c>
      <c r="B96" s="8" t="s">
        <v>855</v>
      </c>
      <c r="C96" s="8" t="s">
        <v>74</v>
      </c>
      <c r="D96" s="8" t="s">
        <v>75</v>
      </c>
      <c r="E96" s="8" t="s">
        <v>76</v>
      </c>
      <c r="F96" s="8" t="s">
        <v>75</v>
      </c>
      <c r="G96" s="8" t="s">
        <v>856</v>
      </c>
      <c r="H96" s="9" t="s">
        <v>857</v>
      </c>
      <c r="I96" s="9" t="s">
        <v>79</v>
      </c>
      <c r="J96" s="9" t="s">
        <v>2</v>
      </c>
      <c r="K96" s="9" t="s">
        <v>858</v>
      </c>
      <c r="L96" s="9">
        <v>1</v>
      </c>
      <c r="M96" s="9">
        <v>4</v>
      </c>
      <c r="N96" s="9" t="s">
        <v>859</v>
      </c>
      <c r="O96" s="9" t="s">
        <v>155</v>
      </c>
      <c r="P96" s="9" t="s">
        <v>718</v>
      </c>
      <c r="Q96" s="9"/>
      <c r="R96" s="17" t="s">
        <v>860</v>
      </c>
      <c r="S96" s="19" t="s">
        <v>19</v>
      </c>
      <c r="T96" s="9"/>
      <c r="U96" s="17" t="s">
        <v>19</v>
      </c>
      <c r="V96" s="17" t="s">
        <v>860</v>
      </c>
      <c r="W96" s="19" t="s">
        <v>861</v>
      </c>
      <c r="X96" s="19" t="s">
        <v>19</v>
      </c>
      <c r="Y96" s="17" t="s">
        <v>19</v>
      </c>
      <c r="Z96" s="19" t="s">
        <v>19</v>
      </c>
      <c r="AA96" s="20" t="s">
        <v>19</v>
      </c>
      <c r="AB96" t="s">
        <v>19</v>
      </c>
      <c r="AC96" t="s">
        <v>862</v>
      </c>
      <c r="AD96" t="s">
        <v>6</v>
      </c>
      <c r="AE96" t="s">
        <v>148</v>
      </c>
      <c r="AF96" t="s">
        <v>86</v>
      </c>
      <c r="AG96" t="s">
        <v>75</v>
      </c>
      <c r="AH96" t="s">
        <v>19</v>
      </c>
    </row>
    <row r="97" ht="14.25" customHeight="1" spans="1:34">
      <c r="A97" s="8" t="s">
        <v>863</v>
      </c>
      <c r="B97" s="8" t="s">
        <v>864</v>
      </c>
      <c r="C97" s="8" t="s">
        <v>74</v>
      </c>
      <c r="D97" s="8" t="s">
        <v>75</v>
      </c>
      <c r="E97" s="8" t="s">
        <v>76</v>
      </c>
      <c r="F97" s="8" t="s">
        <v>75</v>
      </c>
      <c r="G97" s="8" t="s">
        <v>865</v>
      </c>
      <c r="H97" s="9" t="s">
        <v>866</v>
      </c>
      <c r="I97" s="9" t="s">
        <v>79</v>
      </c>
      <c r="J97" s="9" t="s">
        <v>2</v>
      </c>
      <c r="K97" s="9" t="s">
        <v>867</v>
      </c>
      <c r="L97" s="9">
        <v>1</v>
      </c>
      <c r="M97" s="9">
        <v>2</v>
      </c>
      <c r="N97" s="9" t="s">
        <v>868</v>
      </c>
      <c r="O97" s="9" t="s">
        <v>82</v>
      </c>
      <c r="P97" s="9" t="s">
        <v>718</v>
      </c>
      <c r="Q97" s="9"/>
      <c r="R97" s="17" t="s">
        <v>869</v>
      </c>
      <c r="S97" s="19" t="s">
        <v>19</v>
      </c>
      <c r="T97" s="9"/>
      <c r="U97" s="17" t="s">
        <v>19</v>
      </c>
      <c r="V97" s="17" t="s">
        <v>869</v>
      </c>
      <c r="W97" s="19" t="s">
        <v>870</v>
      </c>
      <c r="X97" s="19" t="s">
        <v>19</v>
      </c>
      <c r="Y97" s="17" t="s">
        <v>19</v>
      </c>
      <c r="Z97" s="19" t="s">
        <v>19</v>
      </c>
      <c r="AA97" s="20" t="s">
        <v>19</v>
      </c>
      <c r="AB97" t="s">
        <v>19</v>
      </c>
      <c r="AC97" t="s">
        <v>871</v>
      </c>
      <c r="AD97" t="s">
        <v>6</v>
      </c>
      <c r="AE97" t="s">
        <v>872</v>
      </c>
      <c r="AF97" t="s">
        <v>86</v>
      </c>
      <c r="AG97" t="s">
        <v>75</v>
      </c>
      <c r="AH97" t="s">
        <v>19</v>
      </c>
    </row>
    <row r="98" ht="14.25" customHeight="1" spans="1:34">
      <c r="A98" s="8" t="s">
        <v>873</v>
      </c>
      <c r="B98" s="8" t="s">
        <v>874</v>
      </c>
      <c r="C98" s="8" t="s">
        <v>74</v>
      </c>
      <c r="D98" s="8" t="s">
        <v>75</v>
      </c>
      <c r="E98" s="8" t="s">
        <v>76</v>
      </c>
      <c r="F98" s="8" t="s">
        <v>75</v>
      </c>
      <c r="G98" s="8" t="s">
        <v>875</v>
      </c>
      <c r="H98" s="9" t="s">
        <v>876</v>
      </c>
      <c r="I98" s="9" t="s">
        <v>79</v>
      </c>
      <c r="J98" s="9" t="s">
        <v>2</v>
      </c>
      <c r="K98" s="9" t="s">
        <v>877</v>
      </c>
      <c r="L98" s="9">
        <v>1</v>
      </c>
      <c r="M98" s="9">
        <v>2</v>
      </c>
      <c r="N98" s="9" t="s">
        <v>323</v>
      </c>
      <c r="O98" s="9" t="s">
        <v>82</v>
      </c>
      <c r="P98" s="9" t="s">
        <v>718</v>
      </c>
      <c r="Q98" s="9"/>
      <c r="R98" s="17" t="s">
        <v>878</v>
      </c>
      <c r="S98" s="19" t="s">
        <v>19</v>
      </c>
      <c r="T98" s="9"/>
      <c r="U98" s="17" t="s">
        <v>19</v>
      </c>
      <c r="V98" s="17" t="s">
        <v>878</v>
      </c>
      <c r="W98" s="19" t="s">
        <v>173</v>
      </c>
      <c r="X98" s="19" t="s">
        <v>19</v>
      </c>
      <c r="Y98" s="17" t="s">
        <v>19</v>
      </c>
      <c r="Z98" s="19" t="s">
        <v>19</v>
      </c>
      <c r="AA98" s="20" t="s">
        <v>19</v>
      </c>
      <c r="AB98" t="s">
        <v>19</v>
      </c>
      <c r="AC98" t="s">
        <v>879</v>
      </c>
      <c r="AD98" t="s">
        <v>6</v>
      </c>
      <c r="AE98" t="s">
        <v>337</v>
      </c>
      <c r="AF98" t="s">
        <v>86</v>
      </c>
      <c r="AG98" t="s">
        <v>75</v>
      </c>
      <c r="AH98" t="s">
        <v>19</v>
      </c>
    </row>
    <row r="99" ht="14.25" customHeight="1" spans="1:34">
      <c r="A99" s="8" t="s">
        <v>880</v>
      </c>
      <c r="B99" s="8" t="s">
        <v>881</v>
      </c>
      <c r="C99" s="8" t="s">
        <v>74</v>
      </c>
      <c r="D99" s="8" t="s">
        <v>75</v>
      </c>
      <c r="E99" s="8" t="s">
        <v>76</v>
      </c>
      <c r="F99" s="8" t="s">
        <v>75</v>
      </c>
      <c r="G99" s="8" t="s">
        <v>882</v>
      </c>
      <c r="H99" s="9" t="s">
        <v>883</v>
      </c>
      <c r="I99" s="9" t="s">
        <v>79</v>
      </c>
      <c r="J99" s="9" t="s">
        <v>2</v>
      </c>
      <c r="K99" s="9" t="s">
        <v>884</v>
      </c>
      <c r="L99" s="9">
        <v>1</v>
      </c>
      <c r="M99" s="9">
        <v>2</v>
      </c>
      <c r="N99" s="9" t="s">
        <v>868</v>
      </c>
      <c r="O99" s="9" t="s">
        <v>82</v>
      </c>
      <c r="P99" s="9" t="s">
        <v>718</v>
      </c>
      <c r="Q99" s="9"/>
      <c r="R99" s="17" t="s">
        <v>885</v>
      </c>
      <c r="S99" s="19" t="s">
        <v>19</v>
      </c>
      <c r="T99" s="9"/>
      <c r="U99" s="17" t="s">
        <v>19</v>
      </c>
      <c r="V99" s="17" t="s">
        <v>885</v>
      </c>
      <c r="W99" s="19" t="s">
        <v>147</v>
      </c>
      <c r="X99" s="19" t="s">
        <v>19</v>
      </c>
      <c r="Y99" s="17" t="s">
        <v>19</v>
      </c>
      <c r="Z99" s="19" t="s">
        <v>19</v>
      </c>
      <c r="AA99" s="20" t="s">
        <v>19</v>
      </c>
      <c r="AB99" t="s">
        <v>19</v>
      </c>
      <c r="AC99" t="s">
        <v>886</v>
      </c>
      <c r="AD99" t="s">
        <v>6</v>
      </c>
      <c r="AE99" t="s">
        <v>887</v>
      </c>
      <c r="AF99" t="s">
        <v>86</v>
      </c>
      <c r="AG99" t="s">
        <v>75</v>
      </c>
      <c r="AH99" t="s">
        <v>19</v>
      </c>
    </row>
    <row r="100" ht="14.25" customHeight="1" spans="1:34">
      <c r="A100" s="8" t="s">
        <v>888</v>
      </c>
      <c r="B100" s="8" t="s">
        <v>889</v>
      </c>
      <c r="C100" s="8" t="s">
        <v>74</v>
      </c>
      <c r="D100" s="8" t="s">
        <v>75</v>
      </c>
      <c r="E100" s="8" t="s">
        <v>76</v>
      </c>
      <c r="F100" s="8" t="s">
        <v>75</v>
      </c>
      <c r="G100" s="8" t="s">
        <v>875</v>
      </c>
      <c r="H100" s="9" t="s">
        <v>876</v>
      </c>
      <c r="I100" s="9" t="s">
        <v>79</v>
      </c>
      <c r="J100" s="9" t="s">
        <v>2</v>
      </c>
      <c r="K100" s="9" t="s">
        <v>890</v>
      </c>
      <c r="L100" s="9">
        <v>1</v>
      </c>
      <c r="M100" s="9">
        <v>2</v>
      </c>
      <c r="N100" s="9" t="s">
        <v>123</v>
      </c>
      <c r="O100" s="9" t="s">
        <v>82</v>
      </c>
      <c r="P100" s="9" t="s">
        <v>718</v>
      </c>
      <c r="Q100" s="9"/>
      <c r="R100" s="17" t="s">
        <v>891</v>
      </c>
      <c r="S100" s="19" t="s">
        <v>19</v>
      </c>
      <c r="T100" s="9"/>
      <c r="U100" s="17" t="s">
        <v>19</v>
      </c>
      <c r="V100" s="17" t="s">
        <v>891</v>
      </c>
      <c r="W100" s="19" t="s">
        <v>892</v>
      </c>
      <c r="X100" s="19" t="s">
        <v>19</v>
      </c>
      <c r="Y100" s="17" t="s">
        <v>19</v>
      </c>
      <c r="Z100" s="19" t="s">
        <v>19</v>
      </c>
      <c r="AA100" s="20" t="s">
        <v>19</v>
      </c>
      <c r="AB100" t="s">
        <v>19</v>
      </c>
      <c r="AC100" t="s">
        <v>893</v>
      </c>
      <c r="AD100" t="s">
        <v>6</v>
      </c>
      <c r="AE100" t="s">
        <v>159</v>
      </c>
      <c r="AF100" t="s">
        <v>86</v>
      </c>
      <c r="AG100" t="s">
        <v>75</v>
      </c>
      <c r="AH100" t="s">
        <v>19</v>
      </c>
    </row>
    <row r="101" ht="14.25" customHeight="1" spans="1:34">
      <c r="A101" s="8" t="s">
        <v>894</v>
      </c>
      <c r="B101" s="8" t="s">
        <v>895</v>
      </c>
      <c r="C101" s="8" t="s">
        <v>74</v>
      </c>
      <c r="D101" s="8" t="s">
        <v>75</v>
      </c>
      <c r="E101" s="8" t="s">
        <v>76</v>
      </c>
      <c r="F101" s="8" t="s">
        <v>75</v>
      </c>
      <c r="G101" s="8" t="s">
        <v>204</v>
      </c>
      <c r="H101" s="9" t="s">
        <v>205</v>
      </c>
      <c r="I101" s="9" t="s">
        <v>79</v>
      </c>
      <c r="J101" s="9" t="s">
        <v>2</v>
      </c>
      <c r="K101" s="9" t="s">
        <v>896</v>
      </c>
      <c r="L101" s="9">
        <v>1</v>
      </c>
      <c r="M101" s="9">
        <v>1</v>
      </c>
      <c r="N101" s="9" t="s">
        <v>93</v>
      </c>
      <c r="O101" s="9" t="s">
        <v>271</v>
      </c>
      <c r="P101" s="9" t="s">
        <v>718</v>
      </c>
      <c r="Q101" s="9"/>
      <c r="R101" s="17" t="s">
        <v>183</v>
      </c>
      <c r="S101" s="19" t="s">
        <v>19</v>
      </c>
      <c r="T101" s="9"/>
      <c r="U101" s="17" t="s">
        <v>19</v>
      </c>
      <c r="V101" s="17" t="s">
        <v>183</v>
      </c>
      <c r="W101" s="19" t="s">
        <v>897</v>
      </c>
      <c r="X101" s="19" t="s">
        <v>19</v>
      </c>
      <c r="Y101" s="17" t="s">
        <v>19</v>
      </c>
      <c r="Z101" s="19" t="s">
        <v>19</v>
      </c>
      <c r="AA101" s="20" t="s">
        <v>19</v>
      </c>
      <c r="AB101" t="s">
        <v>19</v>
      </c>
      <c r="AC101" t="s">
        <v>898</v>
      </c>
      <c r="AD101" t="s">
        <v>6</v>
      </c>
      <c r="AE101" t="s">
        <v>211</v>
      </c>
      <c r="AF101" t="s">
        <v>86</v>
      </c>
      <c r="AG101" t="s">
        <v>75</v>
      </c>
      <c r="AH101" t="s">
        <v>19</v>
      </c>
    </row>
    <row r="102" ht="14.25" customHeight="1" spans="1:34">
      <c r="A102" s="8" t="s">
        <v>899</v>
      </c>
      <c r="B102" s="8" t="s">
        <v>900</v>
      </c>
      <c r="C102" s="8" t="s">
        <v>74</v>
      </c>
      <c r="D102" s="8" t="s">
        <v>75</v>
      </c>
      <c r="E102" s="8" t="s">
        <v>76</v>
      </c>
      <c r="F102" s="8" t="s">
        <v>75</v>
      </c>
      <c r="G102" s="8" t="s">
        <v>901</v>
      </c>
      <c r="H102" s="9" t="s">
        <v>902</v>
      </c>
      <c r="I102" s="9" t="s">
        <v>79</v>
      </c>
      <c r="J102" s="9" t="s">
        <v>2</v>
      </c>
      <c r="K102" s="9" t="s">
        <v>903</v>
      </c>
      <c r="L102" s="9">
        <v>1</v>
      </c>
      <c r="M102" s="9">
        <v>3</v>
      </c>
      <c r="N102" s="9" t="s">
        <v>93</v>
      </c>
      <c r="O102" s="9" t="s">
        <v>81</v>
      </c>
      <c r="P102" s="9" t="s">
        <v>718</v>
      </c>
      <c r="Q102" s="9"/>
      <c r="R102" s="17" t="s">
        <v>904</v>
      </c>
      <c r="S102" s="19" t="s">
        <v>19</v>
      </c>
      <c r="T102" s="9"/>
      <c r="U102" s="17" t="s">
        <v>19</v>
      </c>
      <c r="V102" s="17" t="s">
        <v>904</v>
      </c>
      <c r="W102" s="19" t="s">
        <v>905</v>
      </c>
      <c r="X102" s="19" t="s">
        <v>19</v>
      </c>
      <c r="Y102" s="17" t="s">
        <v>19</v>
      </c>
      <c r="Z102" s="19" t="s">
        <v>19</v>
      </c>
      <c r="AA102" s="20" t="s">
        <v>19</v>
      </c>
      <c r="AB102" t="s">
        <v>19</v>
      </c>
      <c r="AC102" t="s">
        <v>906</v>
      </c>
      <c r="AD102" t="s">
        <v>6</v>
      </c>
      <c r="AE102" t="s">
        <v>907</v>
      </c>
      <c r="AF102" t="s">
        <v>86</v>
      </c>
      <c r="AG102" t="s">
        <v>75</v>
      </c>
      <c r="AH102" t="s">
        <v>409</v>
      </c>
    </row>
    <row r="103" ht="14.25" customHeight="1" spans="1:34">
      <c r="A103" s="8" t="s">
        <v>908</v>
      </c>
      <c r="B103" s="8" t="s">
        <v>909</v>
      </c>
      <c r="C103" s="8" t="s">
        <v>74</v>
      </c>
      <c r="D103" s="8" t="s">
        <v>75</v>
      </c>
      <c r="E103" s="8" t="s">
        <v>76</v>
      </c>
      <c r="F103" s="8" t="s">
        <v>75</v>
      </c>
      <c r="G103" s="8" t="s">
        <v>910</v>
      </c>
      <c r="H103" s="9" t="s">
        <v>911</v>
      </c>
      <c r="I103" s="9" t="s">
        <v>79</v>
      </c>
      <c r="J103" s="9" t="s">
        <v>2</v>
      </c>
      <c r="K103" s="9" t="s">
        <v>912</v>
      </c>
      <c r="L103" s="9">
        <v>1</v>
      </c>
      <c r="M103" s="9">
        <v>2</v>
      </c>
      <c r="N103" s="9" t="s">
        <v>913</v>
      </c>
      <c r="O103" s="9" t="s">
        <v>82</v>
      </c>
      <c r="P103" s="9" t="s">
        <v>718</v>
      </c>
      <c r="Q103" s="9"/>
      <c r="R103" s="17" t="s">
        <v>914</v>
      </c>
      <c r="S103" s="19" t="s">
        <v>19</v>
      </c>
      <c r="T103" s="9"/>
      <c r="U103" s="17" t="s">
        <v>19</v>
      </c>
      <c r="V103" s="17" t="s">
        <v>914</v>
      </c>
      <c r="W103" s="19" t="s">
        <v>915</v>
      </c>
      <c r="X103" s="19" t="s">
        <v>19</v>
      </c>
      <c r="Y103" s="17" t="s">
        <v>19</v>
      </c>
      <c r="Z103" s="19" t="s">
        <v>19</v>
      </c>
      <c r="AA103" s="20" t="s">
        <v>19</v>
      </c>
      <c r="AB103" t="s">
        <v>19</v>
      </c>
      <c r="AC103" t="s">
        <v>916</v>
      </c>
      <c r="AD103" t="s">
        <v>6</v>
      </c>
      <c r="AE103" t="s">
        <v>917</v>
      </c>
      <c r="AF103" t="s">
        <v>86</v>
      </c>
      <c r="AG103" t="s">
        <v>75</v>
      </c>
      <c r="AH103" t="s">
        <v>19</v>
      </c>
    </row>
    <row r="104" ht="14.25" customHeight="1" spans="1:34">
      <c r="A104" s="8" t="s">
        <v>918</v>
      </c>
      <c r="B104" s="8" t="s">
        <v>919</v>
      </c>
      <c r="C104" s="8" t="s">
        <v>74</v>
      </c>
      <c r="D104" s="8" t="s">
        <v>75</v>
      </c>
      <c r="E104" s="8" t="s">
        <v>76</v>
      </c>
      <c r="F104" s="8" t="s">
        <v>75</v>
      </c>
      <c r="G104" s="8" t="s">
        <v>920</v>
      </c>
      <c r="H104" s="9" t="s">
        <v>921</v>
      </c>
      <c r="I104" s="9" t="s">
        <v>79</v>
      </c>
      <c r="J104" s="9" t="s">
        <v>2</v>
      </c>
      <c r="K104" s="9" t="s">
        <v>922</v>
      </c>
      <c r="L104" s="9">
        <v>1</v>
      </c>
      <c r="M104" s="9">
        <v>2</v>
      </c>
      <c r="N104" s="9" t="s">
        <v>93</v>
      </c>
      <c r="O104" s="9" t="s">
        <v>82</v>
      </c>
      <c r="P104" s="9" t="s">
        <v>718</v>
      </c>
      <c r="Q104" s="9"/>
      <c r="R104" s="17" t="s">
        <v>923</v>
      </c>
      <c r="S104" s="19" t="s">
        <v>19</v>
      </c>
      <c r="T104" s="9"/>
      <c r="U104" s="17" t="s">
        <v>19</v>
      </c>
      <c r="V104" s="17" t="s">
        <v>923</v>
      </c>
      <c r="W104" s="19" t="s">
        <v>924</v>
      </c>
      <c r="X104" s="19" t="s">
        <v>19</v>
      </c>
      <c r="Y104" s="17" t="s">
        <v>19</v>
      </c>
      <c r="Z104" s="19" t="s">
        <v>19</v>
      </c>
      <c r="AA104" s="20" t="s">
        <v>19</v>
      </c>
      <c r="AB104" t="s">
        <v>19</v>
      </c>
      <c r="AC104" t="s">
        <v>925</v>
      </c>
      <c r="AD104" t="s">
        <v>6</v>
      </c>
      <c r="AE104" t="s">
        <v>926</v>
      </c>
      <c r="AF104" t="s">
        <v>86</v>
      </c>
      <c r="AG104" t="s">
        <v>75</v>
      </c>
      <c r="AH104" t="s">
        <v>19</v>
      </c>
    </row>
    <row r="105" ht="14.25" customHeight="1" spans="1:34">
      <c r="A105" s="8" t="s">
        <v>927</v>
      </c>
      <c r="B105" s="8" t="s">
        <v>928</v>
      </c>
      <c r="C105" s="8" t="s">
        <v>74</v>
      </c>
      <c r="D105" s="8" t="s">
        <v>75</v>
      </c>
      <c r="E105" s="8" t="s">
        <v>76</v>
      </c>
      <c r="F105" s="8" t="s">
        <v>75</v>
      </c>
      <c r="G105" s="8" t="s">
        <v>929</v>
      </c>
      <c r="H105" s="9" t="s">
        <v>930</v>
      </c>
      <c r="I105" s="9" t="s">
        <v>79</v>
      </c>
      <c r="J105" s="9" t="s">
        <v>2</v>
      </c>
      <c r="K105" s="9" t="s">
        <v>931</v>
      </c>
      <c r="L105" s="9">
        <v>1</v>
      </c>
      <c r="M105" s="9">
        <v>2</v>
      </c>
      <c r="N105" s="9" t="s">
        <v>82</v>
      </c>
      <c r="O105" s="9" t="s">
        <v>82</v>
      </c>
      <c r="P105" s="9" t="s">
        <v>718</v>
      </c>
      <c r="Q105" s="9"/>
      <c r="R105" s="17" t="s">
        <v>932</v>
      </c>
      <c r="S105" s="19" t="s">
        <v>19</v>
      </c>
      <c r="T105" s="9"/>
      <c r="U105" s="17" t="s">
        <v>19</v>
      </c>
      <c r="V105" s="17" t="s">
        <v>932</v>
      </c>
      <c r="W105" s="19" t="s">
        <v>933</v>
      </c>
      <c r="X105" s="19" t="s">
        <v>19</v>
      </c>
      <c r="Y105" s="17" t="s">
        <v>19</v>
      </c>
      <c r="Z105" s="19" t="s">
        <v>19</v>
      </c>
      <c r="AA105" s="20" t="s">
        <v>19</v>
      </c>
      <c r="AB105" t="s">
        <v>19</v>
      </c>
      <c r="AC105" t="s">
        <v>934</v>
      </c>
      <c r="AD105" t="s">
        <v>6</v>
      </c>
      <c r="AE105" t="s">
        <v>935</v>
      </c>
      <c r="AF105" t="s">
        <v>86</v>
      </c>
      <c r="AG105" t="s">
        <v>75</v>
      </c>
      <c r="AH105" t="s">
        <v>19</v>
      </c>
    </row>
    <row r="106" ht="14.25" customHeight="1" spans="1:34">
      <c r="A106" s="8" t="s">
        <v>936</v>
      </c>
      <c r="B106" s="8" t="s">
        <v>937</v>
      </c>
      <c r="C106" s="8" t="s">
        <v>74</v>
      </c>
      <c r="D106" s="8" t="s">
        <v>75</v>
      </c>
      <c r="E106" s="8" t="s">
        <v>76</v>
      </c>
      <c r="F106" s="8" t="s">
        <v>75</v>
      </c>
      <c r="G106" s="8" t="s">
        <v>929</v>
      </c>
      <c r="H106" s="9" t="s">
        <v>930</v>
      </c>
      <c r="I106" s="9" t="s">
        <v>79</v>
      </c>
      <c r="J106" s="9" t="s">
        <v>2</v>
      </c>
      <c r="K106" s="9" t="s">
        <v>938</v>
      </c>
      <c r="L106" s="9">
        <v>1</v>
      </c>
      <c r="M106" s="9">
        <v>1</v>
      </c>
      <c r="N106" s="9" t="s">
        <v>82</v>
      </c>
      <c r="O106" s="9" t="s">
        <v>271</v>
      </c>
      <c r="P106" s="9" t="s">
        <v>718</v>
      </c>
      <c r="Q106" s="9"/>
      <c r="R106" s="17" t="s">
        <v>939</v>
      </c>
      <c r="S106" s="19" t="s">
        <v>19</v>
      </c>
      <c r="T106" s="9"/>
      <c r="U106" s="17" t="s">
        <v>19</v>
      </c>
      <c r="V106" s="17" t="s">
        <v>939</v>
      </c>
      <c r="W106" s="19" t="s">
        <v>940</v>
      </c>
      <c r="X106" s="19" t="s">
        <v>19</v>
      </c>
      <c r="Y106" s="17" t="s">
        <v>19</v>
      </c>
      <c r="Z106" s="19" t="s">
        <v>19</v>
      </c>
      <c r="AA106" s="20" t="s">
        <v>19</v>
      </c>
      <c r="AB106" t="s">
        <v>19</v>
      </c>
      <c r="AC106" t="s">
        <v>941</v>
      </c>
      <c r="AD106" t="s">
        <v>6</v>
      </c>
      <c r="AE106" t="s">
        <v>935</v>
      </c>
      <c r="AF106" t="s">
        <v>86</v>
      </c>
      <c r="AG106" t="s">
        <v>75</v>
      </c>
      <c r="AH106" t="s">
        <v>19</v>
      </c>
    </row>
    <row r="107" ht="14.25" customHeight="1" spans="1:34">
      <c r="A107" s="8" t="s">
        <v>942</v>
      </c>
      <c r="B107" s="8" t="s">
        <v>943</v>
      </c>
      <c r="C107" s="8" t="s">
        <v>74</v>
      </c>
      <c r="D107" s="8" t="s">
        <v>75</v>
      </c>
      <c r="E107" s="8" t="s">
        <v>76</v>
      </c>
      <c r="F107" s="8" t="s">
        <v>75</v>
      </c>
      <c r="G107" s="8" t="s">
        <v>944</v>
      </c>
      <c r="H107" s="9" t="s">
        <v>945</v>
      </c>
      <c r="I107" s="9" t="s">
        <v>79</v>
      </c>
      <c r="J107" s="9" t="s">
        <v>2</v>
      </c>
      <c r="K107" s="9" t="s">
        <v>946</v>
      </c>
      <c r="L107" s="9">
        <v>2</v>
      </c>
      <c r="M107" s="9">
        <v>1</v>
      </c>
      <c r="N107" s="9" t="s">
        <v>82</v>
      </c>
      <c r="O107" s="9" t="s">
        <v>271</v>
      </c>
      <c r="P107" s="9" t="s">
        <v>718</v>
      </c>
      <c r="Q107" s="9"/>
      <c r="R107" s="17" t="s">
        <v>947</v>
      </c>
      <c r="S107" s="19" t="s">
        <v>19</v>
      </c>
      <c r="T107" s="9"/>
      <c r="U107" s="17" t="s">
        <v>19</v>
      </c>
      <c r="V107" s="17" t="s">
        <v>947</v>
      </c>
      <c r="W107" s="19" t="s">
        <v>948</v>
      </c>
      <c r="X107" s="19" t="s">
        <v>19</v>
      </c>
      <c r="Y107" s="17" t="s">
        <v>19</v>
      </c>
      <c r="Z107" s="19" t="s">
        <v>19</v>
      </c>
      <c r="AA107" s="20" t="s">
        <v>19</v>
      </c>
      <c r="AB107" t="s">
        <v>19</v>
      </c>
      <c r="AC107" t="s">
        <v>949</v>
      </c>
      <c r="AD107" t="s">
        <v>6</v>
      </c>
      <c r="AE107" t="s">
        <v>950</v>
      </c>
      <c r="AF107" t="s">
        <v>86</v>
      </c>
      <c r="AG107" t="s">
        <v>75</v>
      </c>
      <c r="AH107" t="s">
        <v>19</v>
      </c>
    </row>
    <row r="108" ht="14.25" customHeight="1" spans="1:34">
      <c r="A108" s="8" t="s">
        <v>951</v>
      </c>
      <c r="B108" s="8" t="s">
        <v>952</v>
      </c>
      <c r="C108" s="8" t="s">
        <v>74</v>
      </c>
      <c r="D108" s="8" t="s">
        <v>75</v>
      </c>
      <c r="E108" s="8" t="s">
        <v>76</v>
      </c>
      <c r="F108" s="8" t="s">
        <v>75</v>
      </c>
      <c r="G108" s="8" t="s">
        <v>204</v>
      </c>
      <c r="H108" s="9" t="s">
        <v>205</v>
      </c>
      <c r="I108" s="9" t="s">
        <v>79</v>
      </c>
      <c r="J108" s="9" t="s">
        <v>2</v>
      </c>
      <c r="K108" s="9" t="s">
        <v>588</v>
      </c>
      <c r="L108" s="9">
        <v>1</v>
      </c>
      <c r="M108" s="9">
        <v>1</v>
      </c>
      <c r="N108" s="9" t="s">
        <v>271</v>
      </c>
      <c r="O108" s="9" t="s">
        <v>271</v>
      </c>
      <c r="P108" s="9" t="s">
        <v>718</v>
      </c>
      <c r="Q108" s="9"/>
      <c r="R108" s="17" t="s">
        <v>953</v>
      </c>
      <c r="S108" s="19" t="s">
        <v>19</v>
      </c>
      <c r="T108" s="9"/>
      <c r="U108" s="17" t="s">
        <v>19</v>
      </c>
      <c r="V108" s="17" t="s">
        <v>953</v>
      </c>
      <c r="W108" s="19" t="s">
        <v>541</v>
      </c>
      <c r="X108" s="19" t="s">
        <v>19</v>
      </c>
      <c r="Y108" s="17" t="s">
        <v>19</v>
      </c>
      <c r="Z108" s="19" t="s">
        <v>19</v>
      </c>
      <c r="AA108" s="20" t="s">
        <v>19</v>
      </c>
      <c r="AB108" t="s">
        <v>19</v>
      </c>
      <c r="AC108" t="s">
        <v>898</v>
      </c>
      <c r="AD108" t="s">
        <v>6</v>
      </c>
      <c r="AE108" t="s">
        <v>211</v>
      </c>
      <c r="AF108" t="s">
        <v>86</v>
      </c>
      <c r="AG108" t="s">
        <v>75</v>
      </c>
      <c r="AH108" t="s">
        <v>19</v>
      </c>
    </row>
    <row r="109" ht="14.25" customHeight="1" spans="1:34">
      <c r="A109" s="8" t="s">
        <v>954</v>
      </c>
      <c r="B109" s="8" t="s">
        <v>955</v>
      </c>
      <c r="C109" s="8" t="s">
        <v>74</v>
      </c>
      <c r="D109" s="8" t="s">
        <v>75</v>
      </c>
      <c r="E109" s="8" t="s">
        <v>76</v>
      </c>
      <c r="F109" s="8" t="s">
        <v>75</v>
      </c>
      <c r="G109" s="8" t="s">
        <v>249</v>
      </c>
      <c r="H109" s="9" t="s">
        <v>250</v>
      </c>
      <c r="I109" s="9" t="s">
        <v>79</v>
      </c>
      <c r="J109" s="9" t="s">
        <v>2</v>
      </c>
      <c r="K109" s="9" t="s">
        <v>594</v>
      </c>
      <c r="L109" s="9">
        <v>1</v>
      </c>
      <c r="M109" s="9">
        <v>1</v>
      </c>
      <c r="N109" s="9" t="s">
        <v>271</v>
      </c>
      <c r="O109" s="9" t="s">
        <v>271</v>
      </c>
      <c r="P109" s="9" t="s">
        <v>718</v>
      </c>
      <c r="Q109" s="9"/>
      <c r="R109" s="17" t="s">
        <v>956</v>
      </c>
      <c r="S109" s="19" t="s">
        <v>19</v>
      </c>
      <c r="T109" s="9"/>
      <c r="U109" s="17" t="s">
        <v>19</v>
      </c>
      <c r="V109" s="17" t="s">
        <v>956</v>
      </c>
      <c r="W109" s="19" t="s">
        <v>957</v>
      </c>
      <c r="X109" s="19" t="s">
        <v>19</v>
      </c>
      <c r="Y109" s="17" t="s">
        <v>19</v>
      </c>
      <c r="Z109" s="19" t="s">
        <v>19</v>
      </c>
      <c r="AA109" s="20" t="s">
        <v>19</v>
      </c>
      <c r="AB109" t="s">
        <v>19</v>
      </c>
      <c r="AC109" t="s">
        <v>597</v>
      </c>
      <c r="AD109" t="s">
        <v>6</v>
      </c>
      <c r="AE109" t="s">
        <v>598</v>
      </c>
      <c r="AF109" t="s">
        <v>86</v>
      </c>
      <c r="AG109" t="s">
        <v>75</v>
      </c>
      <c r="AH109" t="s">
        <v>19</v>
      </c>
    </row>
    <row r="110" ht="14.25" customHeight="1" spans="1:34">
      <c r="A110" s="8" t="s">
        <v>958</v>
      </c>
      <c r="B110" s="8" t="s">
        <v>959</v>
      </c>
      <c r="C110" s="8" t="s">
        <v>74</v>
      </c>
      <c r="D110" s="8" t="s">
        <v>75</v>
      </c>
      <c r="E110" s="8" t="s">
        <v>76</v>
      </c>
      <c r="F110" s="8" t="s">
        <v>75</v>
      </c>
      <c r="G110" s="8" t="s">
        <v>960</v>
      </c>
      <c r="H110" s="9" t="s">
        <v>961</v>
      </c>
      <c r="I110" s="9" t="s">
        <v>79</v>
      </c>
      <c r="J110" s="9" t="s">
        <v>2</v>
      </c>
      <c r="K110" s="9" t="s">
        <v>962</v>
      </c>
      <c r="L110" s="9">
        <v>1</v>
      </c>
      <c r="M110" s="9">
        <v>1</v>
      </c>
      <c r="N110" s="9" t="s">
        <v>271</v>
      </c>
      <c r="O110" s="9" t="s">
        <v>208</v>
      </c>
      <c r="P110" s="9" t="s">
        <v>762</v>
      </c>
      <c r="Q110" s="9"/>
      <c r="R110" s="17" t="s">
        <v>963</v>
      </c>
      <c r="S110" s="19" t="s">
        <v>963</v>
      </c>
      <c r="T110" s="9" t="s">
        <v>964</v>
      </c>
      <c r="U110" s="17" t="s">
        <v>19</v>
      </c>
      <c r="V110" s="17" t="s">
        <v>19</v>
      </c>
      <c r="W110" s="19" t="s">
        <v>19</v>
      </c>
      <c r="X110" s="19" t="s">
        <v>19</v>
      </c>
      <c r="Y110" s="17" t="s">
        <v>19</v>
      </c>
      <c r="Z110" s="19" t="s">
        <v>19</v>
      </c>
      <c r="AA110" s="20" t="s">
        <v>19</v>
      </c>
      <c r="AB110" t="s">
        <v>19</v>
      </c>
      <c r="AC110" t="s">
        <v>19</v>
      </c>
      <c r="AD110" t="s">
        <v>6</v>
      </c>
      <c r="AE110" t="s">
        <v>965</v>
      </c>
      <c r="AF110" t="s">
        <v>86</v>
      </c>
      <c r="AG110" t="s">
        <v>75</v>
      </c>
      <c r="AH110" t="s">
        <v>19</v>
      </c>
    </row>
    <row r="111" ht="14.25" customHeight="1" spans="1:34">
      <c r="A111" s="8" t="s">
        <v>966</v>
      </c>
      <c r="B111" s="8" t="s">
        <v>967</v>
      </c>
      <c r="C111" s="8" t="s">
        <v>74</v>
      </c>
      <c r="D111" s="8" t="s">
        <v>75</v>
      </c>
      <c r="E111" s="8" t="s">
        <v>76</v>
      </c>
      <c r="F111" s="8" t="s">
        <v>75</v>
      </c>
      <c r="G111" s="8" t="s">
        <v>723</v>
      </c>
      <c r="H111" s="9" t="s">
        <v>724</v>
      </c>
      <c r="I111" s="9" t="s">
        <v>79</v>
      </c>
      <c r="J111" s="9" t="s">
        <v>2</v>
      </c>
      <c r="K111" s="9" t="s">
        <v>968</v>
      </c>
      <c r="L111" s="9">
        <v>1</v>
      </c>
      <c r="M111" s="9">
        <v>1</v>
      </c>
      <c r="N111" s="9" t="s">
        <v>718</v>
      </c>
      <c r="O111" s="9" t="s">
        <v>969</v>
      </c>
      <c r="P111" s="9" t="s">
        <v>661</v>
      </c>
      <c r="Q111" s="9"/>
      <c r="R111" s="17" t="s">
        <v>970</v>
      </c>
      <c r="S111" s="19" t="s">
        <v>970</v>
      </c>
      <c r="T111" s="9" t="s">
        <v>971</v>
      </c>
      <c r="U111" s="17" t="s">
        <v>19</v>
      </c>
      <c r="V111" s="17" t="s">
        <v>19</v>
      </c>
      <c r="W111" s="19" t="s">
        <v>19</v>
      </c>
      <c r="X111" s="19" t="s">
        <v>19</v>
      </c>
      <c r="Y111" s="17" t="s">
        <v>19</v>
      </c>
      <c r="Z111" s="19" t="s">
        <v>19</v>
      </c>
      <c r="AA111" s="20" t="s">
        <v>19</v>
      </c>
      <c r="AB111" t="s">
        <v>19</v>
      </c>
      <c r="AC111" t="s">
        <v>19</v>
      </c>
      <c r="AD111" t="s">
        <v>6</v>
      </c>
      <c r="AE111" t="s">
        <v>972</v>
      </c>
      <c r="AF111" t="s">
        <v>86</v>
      </c>
      <c r="AG111" t="s">
        <v>75</v>
      </c>
      <c r="AH111" t="s">
        <v>19</v>
      </c>
    </row>
    <row r="112" ht="14.25" customHeight="1" spans="1:34">
      <c r="A112" s="8" t="s">
        <v>973</v>
      </c>
      <c r="B112" s="8" t="s">
        <v>974</v>
      </c>
      <c r="C112" s="8" t="s">
        <v>74</v>
      </c>
      <c r="D112" s="8" t="s">
        <v>75</v>
      </c>
      <c r="E112" s="8" t="s">
        <v>76</v>
      </c>
      <c r="F112" s="8" t="s">
        <v>75</v>
      </c>
      <c r="G112" s="8" t="s">
        <v>975</v>
      </c>
      <c r="H112" s="9" t="s">
        <v>976</v>
      </c>
      <c r="I112" s="9" t="s">
        <v>79</v>
      </c>
      <c r="J112" s="9" t="s">
        <v>2</v>
      </c>
      <c r="K112" s="9" t="s">
        <v>977</v>
      </c>
      <c r="L112" s="9">
        <v>1</v>
      </c>
      <c r="M112" s="9">
        <v>3</v>
      </c>
      <c r="N112" s="9" t="s">
        <v>271</v>
      </c>
      <c r="O112" s="9" t="s">
        <v>718</v>
      </c>
      <c r="P112" s="9" t="s">
        <v>762</v>
      </c>
      <c r="Q112" s="9"/>
      <c r="R112" s="17" t="s">
        <v>978</v>
      </c>
      <c r="S112" s="19" t="s">
        <v>978</v>
      </c>
      <c r="T112" s="9" t="s">
        <v>979</v>
      </c>
      <c r="U112" s="17" t="s">
        <v>19</v>
      </c>
      <c r="V112" s="17" t="s">
        <v>19</v>
      </c>
      <c r="W112" s="19" t="s">
        <v>19</v>
      </c>
      <c r="X112" s="19" t="s">
        <v>19</v>
      </c>
      <c r="Y112" s="17" t="s">
        <v>19</v>
      </c>
      <c r="Z112" s="19" t="s">
        <v>19</v>
      </c>
      <c r="AA112" s="20" t="s">
        <v>19</v>
      </c>
      <c r="AB112" t="s">
        <v>19</v>
      </c>
      <c r="AC112" t="s">
        <v>19</v>
      </c>
      <c r="AD112" t="s">
        <v>6</v>
      </c>
      <c r="AE112" t="s">
        <v>980</v>
      </c>
      <c r="AF112" t="s">
        <v>86</v>
      </c>
      <c r="AG112" t="s">
        <v>75</v>
      </c>
      <c r="AH112" t="s">
        <v>19</v>
      </c>
    </row>
    <row r="113" ht="14.25" customHeight="1" spans="1:34">
      <c r="A113" s="8" t="s">
        <v>981</v>
      </c>
      <c r="B113" s="8" t="s">
        <v>982</v>
      </c>
      <c r="C113" s="8" t="s">
        <v>74</v>
      </c>
      <c r="D113" s="8" t="s">
        <v>75</v>
      </c>
      <c r="E113" s="8" t="s">
        <v>76</v>
      </c>
      <c r="F113" s="8" t="s">
        <v>75</v>
      </c>
      <c r="G113" s="8" t="s">
        <v>983</v>
      </c>
      <c r="H113" s="9" t="s">
        <v>984</v>
      </c>
      <c r="I113" s="9" t="s">
        <v>79</v>
      </c>
      <c r="J113" s="9" t="s">
        <v>2</v>
      </c>
      <c r="K113" s="9" t="s">
        <v>985</v>
      </c>
      <c r="L113" s="9">
        <v>1</v>
      </c>
      <c r="M113" s="9">
        <v>2</v>
      </c>
      <c r="N113" s="9" t="s">
        <v>143</v>
      </c>
      <c r="O113" s="9" t="s">
        <v>82</v>
      </c>
      <c r="P113" s="9" t="s">
        <v>718</v>
      </c>
      <c r="Q113" s="9"/>
      <c r="R113" s="17" t="s">
        <v>986</v>
      </c>
      <c r="S113" s="19" t="s">
        <v>19</v>
      </c>
      <c r="T113" s="9"/>
      <c r="U113" s="17" t="s">
        <v>19</v>
      </c>
      <c r="V113" s="17" t="s">
        <v>986</v>
      </c>
      <c r="W113" s="19" t="s">
        <v>987</v>
      </c>
      <c r="X113" s="19" t="s">
        <v>19</v>
      </c>
      <c r="Y113" s="17" t="s">
        <v>19</v>
      </c>
      <c r="Z113" s="19" t="s">
        <v>19</v>
      </c>
      <c r="AA113" s="20" t="s">
        <v>19</v>
      </c>
      <c r="AB113" t="s">
        <v>19</v>
      </c>
      <c r="AC113" t="s">
        <v>988</v>
      </c>
      <c r="AD113" t="s">
        <v>6</v>
      </c>
      <c r="AE113" t="s">
        <v>989</v>
      </c>
      <c r="AF113" t="s">
        <v>86</v>
      </c>
      <c r="AG113" t="s">
        <v>75</v>
      </c>
      <c r="AH113" t="s">
        <v>19</v>
      </c>
    </row>
    <row r="114" ht="14.25" customHeight="1" spans="1:34">
      <c r="A114" s="8" t="s">
        <v>990</v>
      </c>
      <c r="B114" s="8" t="s">
        <v>991</v>
      </c>
      <c r="C114" s="8" t="s">
        <v>74</v>
      </c>
      <c r="D114" s="8" t="s">
        <v>75</v>
      </c>
      <c r="E114" s="8" t="s">
        <v>76</v>
      </c>
      <c r="F114" s="8" t="s">
        <v>75</v>
      </c>
      <c r="G114" s="8" t="s">
        <v>992</v>
      </c>
      <c r="H114" s="9" t="s">
        <v>993</v>
      </c>
      <c r="I114" s="9" t="s">
        <v>79</v>
      </c>
      <c r="J114" s="9" t="s">
        <v>2</v>
      </c>
      <c r="K114" s="9" t="s">
        <v>994</v>
      </c>
      <c r="L114" s="9">
        <v>1</v>
      </c>
      <c r="M114" s="9">
        <v>2</v>
      </c>
      <c r="N114" s="9" t="s">
        <v>477</v>
      </c>
      <c r="O114" s="9" t="s">
        <v>333</v>
      </c>
      <c r="P114" s="9" t="s">
        <v>995</v>
      </c>
      <c r="Q114" s="9"/>
      <c r="R114" s="17" t="s">
        <v>996</v>
      </c>
      <c r="S114" s="19" t="s">
        <v>996</v>
      </c>
      <c r="T114" s="9" t="s">
        <v>997</v>
      </c>
      <c r="U114" s="17" t="s">
        <v>19</v>
      </c>
      <c r="V114" s="17" t="s">
        <v>19</v>
      </c>
      <c r="W114" s="19" t="s">
        <v>19</v>
      </c>
      <c r="X114" s="19" t="s">
        <v>19</v>
      </c>
      <c r="Y114" s="17" t="s">
        <v>19</v>
      </c>
      <c r="Z114" s="19" t="s">
        <v>19</v>
      </c>
      <c r="AA114" s="20" t="s">
        <v>19</v>
      </c>
      <c r="AB114" t="s">
        <v>19</v>
      </c>
      <c r="AC114" t="s">
        <v>19</v>
      </c>
      <c r="AD114" t="s">
        <v>6</v>
      </c>
      <c r="AE114" t="s">
        <v>998</v>
      </c>
      <c r="AF114" t="s">
        <v>86</v>
      </c>
      <c r="AG114" t="s">
        <v>75</v>
      </c>
      <c r="AH114" t="s">
        <v>19</v>
      </c>
    </row>
    <row r="115" ht="14.25" customHeight="1" spans="1:34">
      <c r="A115" s="8" t="s">
        <v>999</v>
      </c>
      <c r="B115" s="8" t="s">
        <v>1000</v>
      </c>
      <c r="C115" s="8" t="s">
        <v>74</v>
      </c>
      <c r="D115" s="8" t="s">
        <v>75</v>
      </c>
      <c r="E115" s="8" t="s">
        <v>76</v>
      </c>
      <c r="F115" s="8" t="s">
        <v>75</v>
      </c>
      <c r="G115" s="8" t="s">
        <v>1001</v>
      </c>
      <c r="H115" s="9" t="s">
        <v>1002</v>
      </c>
      <c r="I115" s="9" t="s">
        <v>79</v>
      </c>
      <c r="J115" s="9" t="s">
        <v>2</v>
      </c>
      <c r="K115" s="9" t="s">
        <v>1003</v>
      </c>
      <c r="L115" s="9">
        <v>1</v>
      </c>
      <c r="M115" s="9">
        <v>1</v>
      </c>
      <c r="N115" s="9" t="s">
        <v>718</v>
      </c>
      <c r="O115" s="9" t="s">
        <v>662</v>
      </c>
      <c r="P115" s="9" t="s">
        <v>1004</v>
      </c>
      <c r="Q115" s="9"/>
      <c r="R115" s="17" t="s">
        <v>1005</v>
      </c>
      <c r="S115" s="19" t="s">
        <v>1005</v>
      </c>
      <c r="T115" s="9" t="s">
        <v>1006</v>
      </c>
      <c r="U115" s="17" t="s">
        <v>19</v>
      </c>
      <c r="V115" s="17" t="s">
        <v>19</v>
      </c>
      <c r="W115" s="19" t="s">
        <v>19</v>
      </c>
      <c r="X115" s="19" t="s">
        <v>19</v>
      </c>
      <c r="Y115" s="17" t="s">
        <v>19</v>
      </c>
      <c r="Z115" s="19" t="s">
        <v>19</v>
      </c>
      <c r="AA115" s="20" t="s">
        <v>19</v>
      </c>
      <c r="AB115" t="s">
        <v>19</v>
      </c>
      <c r="AC115" t="s">
        <v>19</v>
      </c>
      <c r="AD115" t="s">
        <v>6</v>
      </c>
      <c r="AE115" t="s">
        <v>1007</v>
      </c>
      <c r="AF115" t="s">
        <v>86</v>
      </c>
      <c r="AG115" t="s">
        <v>75</v>
      </c>
      <c r="AH115" t="s">
        <v>19</v>
      </c>
    </row>
    <row r="116" ht="14.25" customHeight="1" spans="1:34">
      <c r="A116" s="8" t="s">
        <v>1008</v>
      </c>
      <c r="B116" s="8" t="s">
        <v>1009</v>
      </c>
      <c r="C116" s="8" t="s">
        <v>74</v>
      </c>
      <c r="D116" s="8" t="s">
        <v>75</v>
      </c>
      <c r="E116" s="8" t="s">
        <v>76</v>
      </c>
      <c r="F116" s="8" t="s">
        <v>75</v>
      </c>
      <c r="G116" s="8" t="s">
        <v>258</v>
      </c>
      <c r="H116" s="9" t="s">
        <v>259</v>
      </c>
      <c r="I116" s="9" t="s">
        <v>79</v>
      </c>
      <c r="J116" s="9" t="s">
        <v>2</v>
      </c>
      <c r="K116" s="9" t="s">
        <v>1010</v>
      </c>
      <c r="L116" s="9">
        <v>2</v>
      </c>
      <c r="M116" s="9">
        <v>1</v>
      </c>
      <c r="N116" s="9" t="s">
        <v>718</v>
      </c>
      <c r="O116" s="9" t="s">
        <v>630</v>
      </c>
      <c r="P116" s="9" t="s">
        <v>325</v>
      </c>
      <c r="Q116" s="9"/>
      <c r="R116" s="17" t="s">
        <v>1011</v>
      </c>
      <c r="S116" s="19" t="s">
        <v>1011</v>
      </c>
      <c r="T116" s="9" t="s">
        <v>1012</v>
      </c>
      <c r="U116" s="17" t="s">
        <v>19</v>
      </c>
      <c r="V116" s="17" t="s">
        <v>19</v>
      </c>
      <c r="W116" s="19" t="s">
        <v>19</v>
      </c>
      <c r="X116" s="19" t="s">
        <v>19</v>
      </c>
      <c r="Y116" s="17" t="s">
        <v>19</v>
      </c>
      <c r="Z116" s="19" t="s">
        <v>19</v>
      </c>
      <c r="AA116" s="20" t="s">
        <v>19</v>
      </c>
      <c r="AB116" t="s">
        <v>19</v>
      </c>
      <c r="AC116" t="s">
        <v>19</v>
      </c>
      <c r="AD116" t="s">
        <v>6</v>
      </c>
      <c r="AE116" t="s">
        <v>265</v>
      </c>
      <c r="AF116" t="s">
        <v>86</v>
      </c>
      <c r="AG116" t="s">
        <v>75</v>
      </c>
      <c r="AH116" t="s">
        <v>19</v>
      </c>
    </row>
    <row r="117" ht="14.25" customHeight="1" spans="1:34">
      <c r="A117" s="8" t="s">
        <v>1013</v>
      </c>
      <c r="B117" s="8" t="s">
        <v>1014</v>
      </c>
      <c r="C117" s="8" t="s">
        <v>74</v>
      </c>
      <c r="D117" s="8" t="s">
        <v>75</v>
      </c>
      <c r="E117" s="8" t="s">
        <v>76</v>
      </c>
      <c r="F117" s="8" t="s">
        <v>75</v>
      </c>
      <c r="G117" s="8" t="s">
        <v>1015</v>
      </c>
      <c r="H117" s="9" t="s">
        <v>1016</v>
      </c>
      <c r="I117" s="9" t="s">
        <v>79</v>
      </c>
      <c r="J117" s="9" t="s">
        <v>2</v>
      </c>
      <c r="K117" s="9" t="s">
        <v>1017</v>
      </c>
      <c r="L117" s="9">
        <v>2</v>
      </c>
      <c r="M117" s="9">
        <v>4</v>
      </c>
      <c r="N117" s="9" t="s">
        <v>718</v>
      </c>
      <c r="O117" s="9" t="s">
        <v>531</v>
      </c>
      <c r="P117" s="9" t="s">
        <v>1018</v>
      </c>
      <c r="Q117" s="9"/>
      <c r="R117" s="17" t="s">
        <v>1019</v>
      </c>
      <c r="S117" s="19" t="s">
        <v>1019</v>
      </c>
      <c r="T117" s="9" t="s">
        <v>1020</v>
      </c>
      <c r="U117" s="17" t="s">
        <v>19</v>
      </c>
      <c r="V117" s="17" t="s">
        <v>19</v>
      </c>
      <c r="W117" s="19" t="s">
        <v>19</v>
      </c>
      <c r="X117" s="19" t="s">
        <v>19</v>
      </c>
      <c r="Y117" s="17" t="s">
        <v>19</v>
      </c>
      <c r="Z117" s="19" t="s">
        <v>19</v>
      </c>
      <c r="AA117" s="20" t="s">
        <v>19</v>
      </c>
      <c r="AB117" t="s">
        <v>19</v>
      </c>
      <c r="AC117" t="s">
        <v>19</v>
      </c>
      <c r="AD117" t="s">
        <v>6</v>
      </c>
      <c r="AE117" t="s">
        <v>797</v>
      </c>
      <c r="AF117" t="s">
        <v>86</v>
      </c>
      <c r="AG117" t="s">
        <v>75</v>
      </c>
      <c r="AH117" t="s">
        <v>19</v>
      </c>
    </row>
    <row r="118" ht="14.25" customHeight="1" spans="1:34">
      <c r="A118" s="8" t="s">
        <v>1021</v>
      </c>
      <c r="B118" s="8" t="s">
        <v>1022</v>
      </c>
      <c r="C118" s="8" t="s">
        <v>74</v>
      </c>
      <c r="D118" s="8" t="s">
        <v>75</v>
      </c>
      <c r="E118" s="8" t="s">
        <v>76</v>
      </c>
      <c r="F118" s="8" t="s">
        <v>75</v>
      </c>
      <c r="G118" s="8" t="s">
        <v>1023</v>
      </c>
      <c r="H118" s="9" t="s">
        <v>1024</v>
      </c>
      <c r="I118" s="9" t="s">
        <v>79</v>
      </c>
      <c r="J118" s="9" t="s">
        <v>2</v>
      </c>
      <c r="K118" s="9" t="s">
        <v>1025</v>
      </c>
      <c r="L118" s="9">
        <v>1</v>
      </c>
      <c r="M118" s="9">
        <v>1</v>
      </c>
      <c r="N118" s="9" t="s">
        <v>92</v>
      </c>
      <c r="O118" s="9" t="s">
        <v>271</v>
      </c>
      <c r="P118" s="9" t="s">
        <v>718</v>
      </c>
      <c r="Q118" s="9"/>
      <c r="R118" s="17" t="s">
        <v>1026</v>
      </c>
      <c r="S118" s="19" t="s">
        <v>19</v>
      </c>
      <c r="T118" s="9"/>
      <c r="U118" s="17" t="s">
        <v>19</v>
      </c>
      <c r="V118" s="17" t="s">
        <v>1026</v>
      </c>
      <c r="W118" s="19" t="s">
        <v>1027</v>
      </c>
      <c r="X118" s="19" t="s">
        <v>19</v>
      </c>
      <c r="Y118" s="17" t="s">
        <v>19</v>
      </c>
      <c r="Z118" s="19" t="s">
        <v>19</v>
      </c>
      <c r="AA118" s="20" t="s">
        <v>19</v>
      </c>
      <c r="AB118" t="s">
        <v>19</v>
      </c>
      <c r="AC118" t="s">
        <v>1028</v>
      </c>
      <c r="AD118" t="s">
        <v>6</v>
      </c>
      <c r="AE118" t="s">
        <v>1029</v>
      </c>
      <c r="AF118" t="s">
        <v>86</v>
      </c>
      <c r="AG118" t="s">
        <v>75</v>
      </c>
      <c r="AH118" t="s">
        <v>19</v>
      </c>
    </row>
    <row r="119" ht="14.25" customHeight="1" spans="1:34">
      <c r="A119" s="8" t="s">
        <v>1030</v>
      </c>
      <c r="B119" s="8"/>
      <c r="C119" s="8" t="s">
        <v>74</v>
      </c>
      <c r="D119" s="8" t="s">
        <v>75</v>
      </c>
      <c r="E119" s="8" t="s">
        <v>76</v>
      </c>
      <c r="F119" s="8" t="s">
        <v>75</v>
      </c>
      <c r="G119" s="8" t="s">
        <v>1031</v>
      </c>
      <c r="H119" s="9" t="s">
        <v>1032</v>
      </c>
      <c r="I119" s="9" t="s">
        <v>79</v>
      </c>
      <c r="J119" s="9" t="s">
        <v>2</v>
      </c>
      <c r="K119" s="9" t="s">
        <v>1033</v>
      </c>
      <c r="L119" s="9">
        <v>1</v>
      </c>
      <c r="M119" s="9">
        <v>4</v>
      </c>
      <c r="N119" s="9" t="s">
        <v>718</v>
      </c>
      <c r="O119" s="9" t="s">
        <v>531</v>
      </c>
      <c r="P119" s="9" t="s">
        <v>1018</v>
      </c>
      <c r="Q119" s="9"/>
      <c r="R119" s="17" t="s">
        <v>1034</v>
      </c>
      <c r="S119" s="19" t="s">
        <v>1034</v>
      </c>
      <c r="T119" s="9" t="s">
        <v>1035</v>
      </c>
      <c r="U119" s="17" t="s">
        <v>19</v>
      </c>
      <c r="V119" s="17" t="s">
        <v>19</v>
      </c>
      <c r="W119" s="19" t="s">
        <v>19</v>
      </c>
      <c r="X119" s="19" t="s">
        <v>19</v>
      </c>
      <c r="Y119" s="17" t="s">
        <v>19</v>
      </c>
      <c r="Z119" s="19" t="s">
        <v>19</v>
      </c>
      <c r="AA119" s="20" t="s">
        <v>19</v>
      </c>
      <c r="AB119" t="s">
        <v>19</v>
      </c>
      <c r="AC119" t="s">
        <v>19</v>
      </c>
      <c r="AD119" t="s">
        <v>6</v>
      </c>
      <c r="AE119" t="s">
        <v>1036</v>
      </c>
      <c r="AF119" t="s">
        <v>86</v>
      </c>
      <c r="AG119" t="s">
        <v>75</v>
      </c>
      <c r="AH119" t="s">
        <v>19</v>
      </c>
    </row>
    <row r="120" ht="14.25" customHeight="1" spans="1:34">
      <c r="A120" s="8" t="s">
        <v>1037</v>
      </c>
      <c r="B120" s="8" t="s">
        <v>1038</v>
      </c>
      <c r="C120" s="8" t="s">
        <v>74</v>
      </c>
      <c r="D120" s="8" t="s">
        <v>75</v>
      </c>
      <c r="E120" s="8" t="s">
        <v>76</v>
      </c>
      <c r="F120" s="8" t="s">
        <v>75</v>
      </c>
      <c r="G120" s="8" t="s">
        <v>1039</v>
      </c>
      <c r="H120" s="9" t="s">
        <v>1040</v>
      </c>
      <c r="I120" s="9" t="s">
        <v>79</v>
      </c>
      <c r="J120" s="9" t="s">
        <v>2</v>
      </c>
      <c r="K120" s="9" t="s">
        <v>1041</v>
      </c>
      <c r="L120" s="9">
        <v>1</v>
      </c>
      <c r="M120" s="9">
        <v>4</v>
      </c>
      <c r="N120" s="9" t="s">
        <v>718</v>
      </c>
      <c r="O120" s="9" t="s">
        <v>727</v>
      </c>
      <c r="P120" s="9" t="s">
        <v>622</v>
      </c>
      <c r="Q120" s="9"/>
      <c r="R120" s="17" t="s">
        <v>1042</v>
      </c>
      <c r="S120" s="19" t="s">
        <v>1042</v>
      </c>
      <c r="T120" s="9" t="s">
        <v>1043</v>
      </c>
      <c r="U120" s="17" t="s">
        <v>19</v>
      </c>
      <c r="V120" s="17" t="s">
        <v>19</v>
      </c>
      <c r="W120" s="19" t="s">
        <v>19</v>
      </c>
      <c r="X120" s="19" t="s">
        <v>19</v>
      </c>
      <c r="Y120" s="17" t="s">
        <v>19</v>
      </c>
      <c r="Z120" s="19" t="s">
        <v>19</v>
      </c>
      <c r="AA120" s="20" t="s">
        <v>19</v>
      </c>
      <c r="AB120" t="s">
        <v>19</v>
      </c>
      <c r="AC120" t="s">
        <v>19</v>
      </c>
      <c r="AD120" t="s">
        <v>6</v>
      </c>
      <c r="AE120" t="s">
        <v>107</v>
      </c>
      <c r="AF120" t="s">
        <v>86</v>
      </c>
      <c r="AG120" t="s">
        <v>75</v>
      </c>
      <c r="AH120" t="s">
        <v>19</v>
      </c>
    </row>
    <row r="121" ht="14.25" customHeight="1" spans="1:34">
      <c r="A121" s="8" t="s">
        <v>1044</v>
      </c>
      <c r="B121" s="8" t="s">
        <v>1045</v>
      </c>
      <c r="C121" s="8" t="s">
        <v>74</v>
      </c>
      <c r="D121" s="8" t="s">
        <v>75</v>
      </c>
      <c r="E121" s="8" t="s">
        <v>76</v>
      </c>
      <c r="F121" s="8" t="s">
        <v>75</v>
      </c>
      <c r="G121" s="8" t="s">
        <v>1046</v>
      </c>
      <c r="H121" s="9" t="s">
        <v>1047</v>
      </c>
      <c r="I121" s="9" t="s">
        <v>79</v>
      </c>
      <c r="J121" s="9" t="s">
        <v>2</v>
      </c>
      <c r="K121" s="9" t="s">
        <v>1048</v>
      </c>
      <c r="L121" s="9">
        <v>1</v>
      </c>
      <c r="M121" s="9">
        <v>4</v>
      </c>
      <c r="N121" s="9" t="s">
        <v>718</v>
      </c>
      <c r="O121" s="9" t="s">
        <v>1018</v>
      </c>
      <c r="P121" s="9" t="s">
        <v>711</v>
      </c>
      <c r="Q121" s="9"/>
      <c r="R121" s="17" t="s">
        <v>1049</v>
      </c>
      <c r="S121" s="19" t="s">
        <v>1049</v>
      </c>
      <c r="T121" s="9" t="s">
        <v>1050</v>
      </c>
      <c r="U121" s="17" t="s">
        <v>19</v>
      </c>
      <c r="V121" s="17" t="s">
        <v>19</v>
      </c>
      <c r="W121" s="19" t="s">
        <v>19</v>
      </c>
      <c r="X121" s="19" t="s">
        <v>19</v>
      </c>
      <c r="Y121" s="17" t="s">
        <v>19</v>
      </c>
      <c r="Z121" s="19" t="s">
        <v>19</v>
      </c>
      <c r="AA121" s="20" t="s">
        <v>19</v>
      </c>
      <c r="AB121" t="s">
        <v>19</v>
      </c>
      <c r="AC121" t="s">
        <v>19</v>
      </c>
      <c r="AD121" t="s">
        <v>6</v>
      </c>
      <c r="AE121" t="s">
        <v>1051</v>
      </c>
      <c r="AF121" t="s">
        <v>86</v>
      </c>
      <c r="AG121" t="s">
        <v>75</v>
      </c>
      <c r="AH121" t="s">
        <v>19</v>
      </c>
    </row>
    <row r="122" ht="14.25" customHeight="1" spans="1:34">
      <c r="A122" s="8" t="s">
        <v>1052</v>
      </c>
      <c r="B122" s="8" t="s">
        <v>1053</v>
      </c>
      <c r="C122" s="8" t="s">
        <v>74</v>
      </c>
      <c r="D122" s="8" t="s">
        <v>75</v>
      </c>
      <c r="E122" s="8" t="s">
        <v>76</v>
      </c>
      <c r="F122" s="8" t="s">
        <v>75</v>
      </c>
      <c r="G122" s="8" t="s">
        <v>1054</v>
      </c>
      <c r="H122" s="9" t="s">
        <v>1055</v>
      </c>
      <c r="I122" s="9" t="s">
        <v>79</v>
      </c>
      <c r="J122" s="9" t="s">
        <v>2</v>
      </c>
      <c r="K122" s="9" t="s">
        <v>1056</v>
      </c>
      <c r="L122" s="9">
        <v>1</v>
      </c>
      <c r="M122" s="9">
        <v>1</v>
      </c>
      <c r="N122" s="9" t="s">
        <v>207</v>
      </c>
      <c r="O122" s="9" t="s">
        <v>1057</v>
      </c>
      <c r="P122" s="9" t="s">
        <v>1058</v>
      </c>
      <c r="Q122" s="9"/>
      <c r="R122" s="17" t="s">
        <v>1059</v>
      </c>
      <c r="S122" s="19" t="s">
        <v>1059</v>
      </c>
      <c r="T122" s="9" t="s">
        <v>1060</v>
      </c>
      <c r="U122" s="17" t="s">
        <v>19</v>
      </c>
      <c r="V122" s="17" t="s">
        <v>19</v>
      </c>
      <c r="W122" s="19" t="s">
        <v>19</v>
      </c>
      <c r="X122" s="19" t="s">
        <v>19</v>
      </c>
      <c r="Y122" s="17" t="s">
        <v>19</v>
      </c>
      <c r="Z122" s="19" t="s">
        <v>19</v>
      </c>
      <c r="AA122" s="20" t="s">
        <v>19</v>
      </c>
      <c r="AB122" t="s">
        <v>19</v>
      </c>
      <c r="AC122" t="s">
        <v>19</v>
      </c>
      <c r="AD122" t="s">
        <v>6</v>
      </c>
      <c r="AE122" t="s">
        <v>1061</v>
      </c>
      <c r="AF122" t="s">
        <v>86</v>
      </c>
      <c r="AG122" t="s">
        <v>75</v>
      </c>
      <c r="AH122" t="s">
        <v>19</v>
      </c>
    </row>
    <row r="123" ht="14.25" customHeight="1" spans="1:34">
      <c r="A123" s="8" t="s">
        <v>1062</v>
      </c>
      <c r="B123" s="8" t="s">
        <v>1063</v>
      </c>
      <c r="C123" s="8" t="s">
        <v>74</v>
      </c>
      <c r="D123" s="8" t="s">
        <v>75</v>
      </c>
      <c r="E123" s="8" t="s">
        <v>76</v>
      </c>
      <c r="F123" s="8" t="s">
        <v>75</v>
      </c>
      <c r="G123" s="8" t="s">
        <v>1054</v>
      </c>
      <c r="H123" s="9" t="s">
        <v>1055</v>
      </c>
      <c r="I123" s="9" t="s">
        <v>79</v>
      </c>
      <c r="J123" s="9" t="s">
        <v>2</v>
      </c>
      <c r="K123" s="9" t="s">
        <v>1056</v>
      </c>
      <c r="L123" s="9">
        <v>1</v>
      </c>
      <c r="M123" s="9">
        <v>1</v>
      </c>
      <c r="N123" s="9" t="s">
        <v>207</v>
      </c>
      <c r="O123" s="9" t="s">
        <v>1057</v>
      </c>
      <c r="P123" s="9" t="s">
        <v>1058</v>
      </c>
      <c r="Q123" s="9"/>
      <c r="R123" s="17" t="s">
        <v>1059</v>
      </c>
      <c r="S123" s="19" t="s">
        <v>1059</v>
      </c>
      <c r="T123" s="9" t="s">
        <v>1064</v>
      </c>
      <c r="U123" s="17" t="s">
        <v>19</v>
      </c>
      <c r="V123" s="17" t="s">
        <v>19</v>
      </c>
      <c r="W123" s="19" t="s">
        <v>19</v>
      </c>
      <c r="X123" s="19" t="s">
        <v>19</v>
      </c>
      <c r="Y123" s="17" t="s">
        <v>19</v>
      </c>
      <c r="Z123" s="19" t="s">
        <v>19</v>
      </c>
      <c r="AA123" s="20" t="s">
        <v>19</v>
      </c>
      <c r="AB123" t="s">
        <v>19</v>
      </c>
      <c r="AC123" t="s">
        <v>19</v>
      </c>
      <c r="AD123" t="s">
        <v>6</v>
      </c>
      <c r="AE123" t="s">
        <v>1061</v>
      </c>
      <c r="AF123" t="s">
        <v>86</v>
      </c>
      <c r="AG123" t="s">
        <v>75</v>
      </c>
      <c r="AH123" t="s">
        <v>19</v>
      </c>
    </row>
    <row r="124" ht="14.25" customHeight="1" spans="1:34">
      <c r="A124" s="8" t="s">
        <v>1065</v>
      </c>
      <c r="B124" s="8" t="s">
        <v>1066</v>
      </c>
      <c r="C124" s="8" t="s">
        <v>74</v>
      </c>
      <c r="D124" s="8" t="s">
        <v>75</v>
      </c>
      <c r="E124" s="8" t="s">
        <v>76</v>
      </c>
      <c r="F124" s="8" t="s">
        <v>75</v>
      </c>
      <c r="G124" s="8" t="s">
        <v>1067</v>
      </c>
      <c r="H124" s="9" t="s">
        <v>1068</v>
      </c>
      <c r="I124" s="9" t="s">
        <v>79</v>
      </c>
      <c r="J124" s="9" t="s">
        <v>2</v>
      </c>
      <c r="K124" s="9" t="s">
        <v>1069</v>
      </c>
      <c r="L124" s="9">
        <v>1</v>
      </c>
      <c r="M124" s="9">
        <v>1</v>
      </c>
      <c r="N124" s="9" t="s">
        <v>207</v>
      </c>
      <c r="O124" s="9" t="s">
        <v>969</v>
      </c>
      <c r="P124" s="9" t="s">
        <v>661</v>
      </c>
      <c r="Q124" s="9"/>
      <c r="R124" s="17" t="s">
        <v>1070</v>
      </c>
      <c r="S124" s="19" t="s">
        <v>1070</v>
      </c>
      <c r="T124" s="9" t="s">
        <v>1071</v>
      </c>
      <c r="U124" s="17" t="s">
        <v>19</v>
      </c>
      <c r="V124" s="17" t="s">
        <v>19</v>
      </c>
      <c r="W124" s="19" t="s">
        <v>19</v>
      </c>
      <c r="X124" s="19" t="s">
        <v>19</v>
      </c>
      <c r="Y124" s="17" t="s">
        <v>19</v>
      </c>
      <c r="Z124" s="19" t="s">
        <v>19</v>
      </c>
      <c r="AA124" s="20" t="s">
        <v>19</v>
      </c>
      <c r="AB124" t="s">
        <v>19</v>
      </c>
      <c r="AC124" t="s">
        <v>19</v>
      </c>
      <c r="AD124" t="s">
        <v>6</v>
      </c>
      <c r="AE124" t="s">
        <v>1072</v>
      </c>
      <c r="AF124" t="s">
        <v>86</v>
      </c>
      <c r="AG124" t="s">
        <v>75</v>
      </c>
      <c r="AH124" t="s">
        <v>19</v>
      </c>
    </row>
    <row r="125" ht="14.25" customHeight="1" spans="1:34">
      <c r="A125" s="8" t="s">
        <v>1073</v>
      </c>
      <c r="B125" s="8" t="s">
        <v>1074</v>
      </c>
      <c r="C125" s="8" t="s">
        <v>74</v>
      </c>
      <c r="D125" s="8" t="s">
        <v>75</v>
      </c>
      <c r="E125" s="8" t="s">
        <v>76</v>
      </c>
      <c r="F125" s="8" t="s">
        <v>75</v>
      </c>
      <c r="G125" s="8" t="s">
        <v>1075</v>
      </c>
      <c r="H125" s="9" t="s">
        <v>1076</v>
      </c>
      <c r="I125" s="9" t="s">
        <v>79</v>
      </c>
      <c r="J125" s="9" t="s">
        <v>2</v>
      </c>
      <c r="K125" s="9" t="s">
        <v>1077</v>
      </c>
      <c r="L125" s="9">
        <v>1</v>
      </c>
      <c r="M125" s="9">
        <v>4</v>
      </c>
      <c r="N125" s="9" t="s">
        <v>1078</v>
      </c>
      <c r="O125" s="9" t="s">
        <v>81</v>
      </c>
      <c r="P125" s="9" t="s">
        <v>207</v>
      </c>
      <c r="Q125" s="9"/>
      <c r="R125" s="17" t="s">
        <v>1079</v>
      </c>
      <c r="S125" s="19" t="s">
        <v>19</v>
      </c>
      <c r="T125" s="9"/>
      <c r="U125" s="17" t="s">
        <v>19</v>
      </c>
      <c r="V125" s="17" t="s">
        <v>1079</v>
      </c>
      <c r="W125" s="19" t="s">
        <v>1080</v>
      </c>
      <c r="X125" s="19" t="s">
        <v>19</v>
      </c>
      <c r="Y125" s="17" t="s">
        <v>19</v>
      </c>
      <c r="Z125" s="19" t="s">
        <v>19</v>
      </c>
      <c r="AA125" s="20" t="s">
        <v>19</v>
      </c>
      <c r="AB125" t="s">
        <v>19</v>
      </c>
      <c r="AC125" t="s">
        <v>1081</v>
      </c>
      <c r="AD125" t="s">
        <v>6</v>
      </c>
      <c r="AE125" t="s">
        <v>1082</v>
      </c>
      <c r="AF125" t="s">
        <v>86</v>
      </c>
      <c r="AG125" t="s">
        <v>75</v>
      </c>
      <c r="AH125" t="s">
        <v>19</v>
      </c>
    </row>
    <row r="126" ht="14.25" customHeight="1" spans="1:34">
      <c r="A126" s="8" t="s">
        <v>1083</v>
      </c>
      <c r="B126" s="8" t="s">
        <v>1084</v>
      </c>
      <c r="C126" s="8" t="s">
        <v>74</v>
      </c>
      <c r="D126" s="8" t="s">
        <v>75</v>
      </c>
      <c r="E126" s="8" t="s">
        <v>76</v>
      </c>
      <c r="F126" s="8" t="s">
        <v>75</v>
      </c>
      <c r="G126" s="8" t="s">
        <v>89</v>
      </c>
      <c r="H126" s="9" t="s">
        <v>90</v>
      </c>
      <c r="I126" s="9" t="s">
        <v>79</v>
      </c>
      <c r="J126" s="9" t="s">
        <v>2</v>
      </c>
      <c r="K126" s="9" t="s">
        <v>1085</v>
      </c>
      <c r="L126" s="9">
        <v>1</v>
      </c>
      <c r="M126" s="9">
        <v>2</v>
      </c>
      <c r="N126" s="9" t="s">
        <v>113</v>
      </c>
      <c r="O126" s="9" t="s">
        <v>271</v>
      </c>
      <c r="P126" s="9" t="s">
        <v>207</v>
      </c>
      <c r="Q126" s="9"/>
      <c r="R126" s="17" t="s">
        <v>1086</v>
      </c>
      <c r="S126" s="19" t="s">
        <v>19</v>
      </c>
      <c r="T126" s="9"/>
      <c r="U126" s="17" t="s">
        <v>19</v>
      </c>
      <c r="V126" s="17" t="s">
        <v>1086</v>
      </c>
      <c r="W126" s="19" t="s">
        <v>1087</v>
      </c>
      <c r="X126" s="19" t="s">
        <v>19</v>
      </c>
      <c r="Y126" s="17" t="s">
        <v>19</v>
      </c>
      <c r="Z126" s="19" t="s">
        <v>19</v>
      </c>
      <c r="AA126" s="20" t="s">
        <v>19</v>
      </c>
      <c r="AB126" t="s">
        <v>19</v>
      </c>
      <c r="AC126" t="s">
        <v>836</v>
      </c>
      <c r="AD126" t="s">
        <v>6</v>
      </c>
      <c r="AE126" t="s">
        <v>97</v>
      </c>
      <c r="AF126" t="s">
        <v>86</v>
      </c>
      <c r="AG126" t="s">
        <v>75</v>
      </c>
      <c r="AH126" t="s">
        <v>19</v>
      </c>
    </row>
    <row r="127" ht="14.25" customHeight="1" spans="1:34">
      <c r="A127" s="8" t="s">
        <v>1088</v>
      </c>
      <c r="B127" s="8" t="s">
        <v>1089</v>
      </c>
      <c r="C127" s="8" t="s">
        <v>74</v>
      </c>
      <c r="D127" s="8" t="s">
        <v>75</v>
      </c>
      <c r="E127" s="8" t="s">
        <v>76</v>
      </c>
      <c r="F127" s="8" t="s">
        <v>75</v>
      </c>
      <c r="G127" s="8" t="s">
        <v>1090</v>
      </c>
      <c r="H127" s="9" t="s">
        <v>1091</v>
      </c>
      <c r="I127" s="9" t="s">
        <v>79</v>
      </c>
      <c r="J127" s="9" t="s">
        <v>2</v>
      </c>
      <c r="K127" s="9" t="s">
        <v>1092</v>
      </c>
      <c r="L127" s="9">
        <v>1</v>
      </c>
      <c r="M127" s="9">
        <v>3</v>
      </c>
      <c r="N127" s="9" t="s">
        <v>144</v>
      </c>
      <c r="O127" s="9" t="s">
        <v>82</v>
      </c>
      <c r="P127" s="9" t="s">
        <v>207</v>
      </c>
      <c r="Q127" s="9"/>
      <c r="R127" s="17" t="s">
        <v>1093</v>
      </c>
      <c r="S127" s="19" t="s">
        <v>19</v>
      </c>
      <c r="T127" s="9"/>
      <c r="U127" s="17" t="s">
        <v>19</v>
      </c>
      <c r="V127" s="17" t="s">
        <v>1093</v>
      </c>
      <c r="W127" s="19" t="s">
        <v>1094</v>
      </c>
      <c r="X127" s="19" t="s">
        <v>19</v>
      </c>
      <c r="Y127" s="17" t="s">
        <v>19</v>
      </c>
      <c r="Z127" s="19" t="s">
        <v>19</v>
      </c>
      <c r="AA127" s="20" t="s">
        <v>19</v>
      </c>
      <c r="AB127" t="s">
        <v>19</v>
      </c>
      <c r="AC127" t="s">
        <v>1095</v>
      </c>
      <c r="AD127" t="s">
        <v>6</v>
      </c>
      <c r="AE127" t="s">
        <v>1096</v>
      </c>
      <c r="AF127" t="s">
        <v>86</v>
      </c>
      <c r="AG127" t="s">
        <v>75</v>
      </c>
      <c r="AH127" t="s">
        <v>19</v>
      </c>
    </row>
    <row r="128" ht="14.25" customHeight="1" spans="1:34">
      <c r="A128" s="8" t="s">
        <v>1097</v>
      </c>
      <c r="B128" s="8" t="s">
        <v>1098</v>
      </c>
      <c r="C128" s="8" t="s">
        <v>74</v>
      </c>
      <c r="D128" s="8" t="s">
        <v>75</v>
      </c>
      <c r="E128" s="8" t="s">
        <v>76</v>
      </c>
      <c r="F128" s="8" t="s">
        <v>75</v>
      </c>
      <c r="G128" s="8" t="s">
        <v>715</v>
      </c>
      <c r="H128" s="9" t="s">
        <v>716</v>
      </c>
      <c r="I128" s="9" t="s">
        <v>79</v>
      </c>
      <c r="J128" s="9" t="s">
        <v>2</v>
      </c>
      <c r="K128" s="9" t="s">
        <v>1099</v>
      </c>
      <c r="L128" s="9">
        <v>1</v>
      </c>
      <c r="M128" s="9">
        <v>1</v>
      </c>
      <c r="N128" s="9" t="s">
        <v>82</v>
      </c>
      <c r="O128" s="9" t="s">
        <v>718</v>
      </c>
      <c r="P128" s="9" t="s">
        <v>207</v>
      </c>
      <c r="Q128" s="9"/>
      <c r="R128" s="17" t="s">
        <v>1100</v>
      </c>
      <c r="S128" s="19" t="s">
        <v>19</v>
      </c>
      <c r="T128" s="9"/>
      <c r="U128" s="17" t="s">
        <v>19</v>
      </c>
      <c r="V128" s="17" t="s">
        <v>1100</v>
      </c>
      <c r="W128" s="19" t="s">
        <v>1101</v>
      </c>
      <c r="X128" s="19" t="s">
        <v>19</v>
      </c>
      <c r="Y128" s="17" t="s">
        <v>19</v>
      </c>
      <c r="Z128" s="19" t="s">
        <v>19</v>
      </c>
      <c r="AA128" s="20" t="s">
        <v>19</v>
      </c>
      <c r="AB128" t="s">
        <v>19</v>
      </c>
      <c r="AC128" t="s">
        <v>408</v>
      </c>
      <c r="AD128" t="s">
        <v>6</v>
      </c>
      <c r="AE128" t="s">
        <v>950</v>
      </c>
      <c r="AF128" t="s">
        <v>86</v>
      </c>
      <c r="AG128" t="s">
        <v>75</v>
      </c>
      <c r="AH128" t="s">
        <v>19</v>
      </c>
    </row>
    <row r="129" ht="14.25" customHeight="1" spans="1:34">
      <c r="A129" s="8" t="s">
        <v>1102</v>
      </c>
      <c r="B129" s="8" t="s">
        <v>1103</v>
      </c>
      <c r="C129" s="8" t="s">
        <v>74</v>
      </c>
      <c r="D129" s="8" t="s">
        <v>75</v>
      </c>
      <c r="E129" s="8" t="s">
        <v>76</v>
      </c>
      <c r="F129" s="8" t="s">
        <v>75</v>
      </c>
      <c r="G129" s="8" t="s">
        <v>1104</v>
      </c>
      <c r="H129" s="9" t="s">
        <v>1105</v>
      </c>
      <c r="I129" s="9" t="s">
        <v>79</v>
      </c>
      <c r="J129" s="9" t="s">
        <v>2</v>
      </c>
      <c r="K129" s="9" t="s">
        <v>1106</v>
      </c>
      <c r="L129" s="9">
        <v>1</v>
      </c>
      <c r="M129" s="9">
        <v>1</v>
      </c>
      <c r="N129" s="9" t="s">
        <v>103</v>
      </c>
      <c r="O129" s="9" t="s">
        <v>718</v>
      </c>
      <c r="P129" s="9" t="s">
        <v>207</v>
      </c>
      <c r="Q129" s="9"/>
      <c r="R129" s="17" t="s">
        <v>1107</v>
      </c>
      <c r="S129" s="19" t="s">
        <v>19</v>
      </c>
      <c r="T129" s="9"/>
      <c r="U129" s="17" t="s">
        <v>19</v>
      </c>
      <c r="V129" s="17" t="s">
        <v>1107</v>
      </c>
      <c r="W129" s="19" t="s">
        <v>409</v>
      </c>
      <c r="X129" s="19" t="s">
        <v>19</v>
      </c>
      <c r="Y129" s="17" t="s">
        <v>19</v>
      </c>
      <c r="Z129" s="19" t="s">
        <v>19</v>
      </c>
      <c r="AA129" s="20" t="s">
        <v>19</v>
      </c>
      <c r="AB129" t="s">
        <v>19</v>
      </c>
      <c r="AC129" t="s">
        <v>1108</v>
      </c>
      <c r="AD129" t="s">
        <v>6</v>
      </c>
      <c r="AE129" t="s">
        <v>1109</v>
      </c>
      <c r="AF129" t="s">
        <v>86</v>
      </c>
      <c r="AG129" t="s">
        <v>75</v>
      </c>
      <c r="AH129" t="s">
        <v>19</v>
      </c>
    </row>
    <row r="130" ht="14.25" customHeight="1" spans="1:34">
      <c r="A130" s="8" t="s">
        <v>1110</v>
      </c>
      <c r="B130" s="8" t="s">
        <v>1111</v>
      </c>
      <c r="C130" s="8" t="s">
        <v>74</v>
      </c>
      <c r="D130" s="8" t="s">
        <v>75</v>
      </c>
      <c r="E130" s="8" t="s">
        <v>76</v>
      </c>
      <c r="F130" s="8" t="s">
        <v>75</v>
      </c>
      <c r="G130" s="8" t="s">
        <v>1112</v>
      </c>
      <c r="H130" s="9" t="s">
        <v>1113</v>
      </c>
      <c r="I130" s="9" t="s">
        <v>79</v>
      </c>
      <c r="J130" s="9" t="s">
        <v>2</v>
      </c>
      <c r="K130" s="9" t="s">
        <v>1114</v>
      </c>
      <c r="L130" s="9">
        <v>1</v>
      </c>
      <c r="M130" s="9">
        <v>1</v>
      </c>
      <c r="N130" s="9" t="s">
        <v>501</v>
      </c>
      <c r="O130" s="9" t="s">
        <v>718</v>
      </c>
      <c r="P130" s="9" t="s">
        <v>207</v>
      </c>
      <c r="Q130" s="9"/>
      <c r="R130" s="17" t="s">
        <v>1115</v>
      </c>
      <c r="S130" s="19" t="s">
        <v>19</v>
      </c>
      <c r="T130" s="9"/>
      <c r="U130" s="17" t="s">
        <v>19</v>
      </c>
      <c r="V130" s="17" t="s">
        <v>1115</v>
      </c>
      <c r="W130" s="19" t="s">
        <v>1116</v>
      </c>
      <c r="X130" s="19" t="s">
        <v>19</v>
      </c>
      <c r="Y130" s="17" t="s">
        <v>19</v>
      </c>
      <c r="Z130" s="19" t="s">
        <v>19</v>
      </c>
      <c r="AA130" s="20" t="s">
        <v>19</v>
      </c>
      <c r="AB130" t="s">
        <v>19</v>
      </c>
      <c r="AC130" t="s">
        <v>1117</v>
      </c>
      <c r="AD130" t="s">
        <v>6</v>
      </c>
      <c r="AE130" t="s">
        <v>1118</v>
      </c>
      <c r="AF130" t="s">
        <v>86</v>
      </c>
      <c r="AG130" t="s">
        <v>75</v>
      </c>
      <c r="AH130" t="s">
        <v>1119</v>
      </c>
    </row>
    <row r="131" ht="14.25" customHeight="1" spans="1:34">
      <c r="A131" s="8" t="s">
        <v>1120</v>
      </c>
      <c r="B131" s="8" t="s">
        <v>1121</v>
      </c>
      <c r="C131" s="8" t="s">
        <v>74</v>
      </c>
      <c r="D131" s="8" t="s">
        <v>75</v>
      </c>
      <c r="E131" s="8" t="s">
        <v>76</v>
      </c>
      <c r="F131" s="8" t="s">
        <v>75</v>
      </c>
      <c r="G131" s="8" t="s">
        <v>1122</v>
      </c>
      <c r="H131" s="9" t="s">
        <v>1123</v>
      </c>
      <c r="I131" s="9" t="s">
        <v>79</v>
      </c>
      <c r="J131" s="9" t="s">
        <v>2</v>
      </c>
      <c r="K131" s="9" t="s">
        <v>1124</v>
      </c>
      <c r="L131" s="9">
        <v>1</v>
      </c>
      <c r="M131" s="9">
        <v>4</v>
      </c>
      <c r="N131" s="9" t="s">
        <v>1125</v>
      </c>
      <c r="O131" s="9" t="s">
        <v>81</v>
      </c>
      <c r="P131" s="9" t="s">
        <v>207</v>
      </c>
      <c r="Q131" s="9"/>
      <c r="R131" s="17" t="s">
        <v>1126</v>
      </c>
      <c r="S131" s="19" t="s">
        <v>19</v>
      </c>
      <c r="T131" s="9"/>
      <c r="U131" s="17" t="s">
        <v>19</v>
      </c>
      <c r="V131" s="17" t="s">
        <v>1126</v>
      </c>
      <c r="W131" s="19" t="s">
        <v>1127</v>
      </c>
      <c r="X131" s="19" t="s">
        <v>19</v>
      </c>
      <c r="Y131" s="17" t="s">
        <v>19</v>
      </c>
      <c r="Z131" s="19" t="s">
        <v>19</v>
      </c>
      <c r="AA131" s="20" t="s">
        <v>19</v>
      </c>
      <c r="AB131" t="s">
        <v>19</v>
      </c>
      <c r="AC131" t="s">
        <v>1128</v>
      </c>
      <c r="AD131" t="s">
        <v>6</v>
      </c>
      <c r="AE131" t="s">
        <v>1129</v>
      </c>
      <c r="AF131" t="s">
        <v>86</v>
      </c>
      <c r="AG131" t="s">
        <v>75</v>
      </c>
      <c r="AH131" t="s">
        <v>19</v>
      </c>
    </row>
    <row r="132" ht="14.25" customHeight="1" spans="1:34">
      <c r="A132" s="8" t="s">
        <v>1130</v>
      </c>
      <c r="B132" s="8" t="s">
        <v>1131</v>
      </c>
      <c r="C132" s="8" t="s">
        <v>74</v>
      </c>
      <c r="D132" s="8" t="s">
        <v>75</v>
      </c>
      <c r="E132" s="8" t="s">
        <v>76</v>
      </c>
      <c r="F132" s="8" t="s">
        <v>75</v>
      </c>
      <c r="G132" s="8" t="s">
        <v>1104</v>
      </c>
      <c r="H132" s="9" t="s">
        <v>1105</v>
      </c>
      <c r="I132" s="9" t="s">
        <v>79</v>
      </c>
      <c r="J132" s="9" t="s">
        <v>2</v>
      </c>
      <c r="K132" s="9" t="s">
        <v>1132</v>
      </c>
      <c r="L132" s="9">
        <v>1</v>
      </c>
      <c r="M132" s="9">
        <v>4</v>
      </c>
      <c r="N132" s="9" t="s">
        <v>1133</v>
      </c>
      <c r="O132" s="9" t="s">
        <v>81</v>
      </c>
      <c r="P132" s="9" t="s">
        <v>207</v>
      </c>
      <c r="Q132" s="9"/>
      <c r="R132" s="17" t="s">
        <v>1134</v>
      </c>
      <c r="S132" s="19" t="s">
        <v>19</v>
      </c>
      <c r="T132" s="9"/>
      <c r="U132" s="17" t="s">
        <v>19</v>
      </c>
      <c r="V132" s="17" t="s">
        <v>1134</v>
      </c>
      <c r="W132" s="19" t="s">
        <v>349</v>
      </c>
      <c r="X132" s="19" t="s">
        <v>19</v>
      </c>
      <c r="Y132" s="17" t="s">
        <v>19</v>
      </c>
      <c r="Z132" s="19" t="s">
        <v>19</v>
      </c>
      <c r="AA132" s="20" t="s">
        <v>19</v>
      </c>
      <c r="AB132" t="s">
        <v>19</v>
      </c>
      <c r="AC132" t="s">
        <v>1135</v>
      </c>
      <c r="AD132" t="s">
        <v>6</v>
      </c>
      <c r="AE132" t="s">
        <v>1109</v>
      </c>
      <c r="AF132" t="s">
        <v>86</v>
      </c>
      <c r="AG132" t="s">
        <v>75</v>
      </c>
      <c r="AH132" t="s">
        <v>19</v>
      </c>
    </row>
    <row r="133" ht="14.25" customHeight="1" spans="1:34">
      <c r="A133" s="8" t="s">
        <v>1136</v>
      </c>
      <c r="B133" s="8" t="s">
        <v>1137</v>
      </c>
      <c r="C133" s="8" t="s">
        <v>74</v>
      </c>
      <c r="D133" s="8" t="s">
        <v>75</v>
      </c>
      <c r="E133" s="8" t="s">
        <v>76</v>
      </c>
      <c r="F133" s="8" t="s">
        <v>75</v>
      </c>
      <c r="G133" s="8" t="s">
        <v>437</v>
      </c>
      <c r="H133" s="9" t="s">
        <v>438</v>
      </c>
      <c r="I133" s="9" t="s">
        <v>79</v>
      </c>
      <c r="J133" s="9" t="s">
        <v>2</v>
      </c>
      <c r="K133" s="9" t="s">
        <v>1138</v>
      </c>
      <c r="L133" s="9">
        <v>1</v>
      </c>
      <c r="M133" s="9">
        <v>4</v>
      </c>
      <c r="N133" s="9" t="s">
        <v>501</v>
      </c>
      <c r="O133" s="9" t="s">
        <v>81</v>
      </c>
      <c r="P133" s="9" t="s">
        <v>207</v>
      </c>
      <c r="Q133" s="9"/>
      <c r="R133" s="17" t="s">
        <v>1139</v>
      </c>
      <c r="S133" s="19" t="s">
        <v>19</v>
      </c>
      <c r="T133" s="9"/>
      <c r="U133" s="17" t="s">
        <v>19</v>
      </c>
      <c r="V133" s="17" t="s">
        <v>1139</v>
      </c>
      <c r="W133" s="19" t="s">
        <v>1140</v>
      </c>
      <c r="X133" s="19" t="s">
        <v>19</v>
      </c>
      <c r="Y133" s="17" t="s">
        <v>19</v>
      </c>
      <c r="Z133" s="19" t="s">
        <v>19</v>
      </c>
      <c r="AA133" s="20" t="s">
        <v>19</v>
      </c>
      <c r="AB133" t="s">
        <v>19</v>
      </c>
      <c r="AC133" t="s">
        <v>1141</v>
      </c>
      <c r="AD133" t="s">
        <v>6</v>
      </c>
      <c r="AE133" t="s">
        <v>1142</v>
      </c>
      <c r="AF133" t="s">
        <v>86</v>
      </c>
      <c r="AG133" t="s">
        <v>75</v>
      </c>
      <c r="AH133" t="s">
        <v>19</v>
      </c>
    </row>
    <row r="134" ht="14.25" customHeight="1" spans="1:34">
      <c r="A134" s="8" t="s">
        <v>1143</v>
      </c>
      <c r="B134" s="8" t="s">
        <v>1144</v>
      </c>
      <c r="C134" s="8" t="s">
        <v>74</v>
      </c>
      <c r="D134" s="8" t="s">
        <v>75</v>
      </c>
      <c r="E134" s="8" t="s">
        <v>76</v>
      </c>
      <c r="F134" s="8" t="s">
        <v>75</v>
      </c>
      <c r="G134" s="8" t="s">
        <v>151</v>
      </c>
      <c r="H134" s="9" t="s">
        <v>152</v>
      </c>
      <c r="I134" s="9" t="s">
        <v>79</v>
      </c>
      <c r="J134" s="9" t="s">
        <v>2</v>
      </c>
      <c r="K134" s="9" t="s">
        <v>1145</v>
      </c>
      <c r="L134" s="9">
        <v>1</v>
      </c>
      <c r="M134" s="9">
        <v>2</v>
      </c>
      <c r="N134" s="9" t="s">
        <v>144</v>
      </c>
      <c r="O134" s="9" t="s">
        <v>271</v>
      </c>
      <c r="P134" s="9" t="s">
        <v>207</v>
      </c>
      <c r="Q134" s="9"/>
      <c r="R134" s="17" t="s">
        <v>1146</v>
      </c>
      <c r="S134" s="19" t="s">
        <v>19</v>
      </c>
      <c r="T134" s="9"/>
      <c r="U134" s="17" t="s">
        <v>19</v>
      </c>
      <c r="V134" s="17" t="s">
        <v>1146</v>
      </c>
      <c r="W134" s="19" t="s">
        <v>1147</v>
      </c>
      <c r="X134" s="19" t="s">
        <v>19</v>
      </c>
      <c r="Y134" s="17" t="s">
        <v>19</v>
      </c>
      <c r="Z134" s="19" t="s">
        <v>19</v>
      </c>
      <c r="AA134" s="20" t="s">
        <v>19</v>
      </c>
      <c r="AB134" t="s">
        <v>19</v>
      </c>
      <c r="AC134" t="s">
        <v>1148</v>
      </c>
      <c r="AD134" t="s">
        <v>6</v>
      </c>
      <c r="AE134" t="s">
        <v>159</v>
      </c>
      <c r="AF134" t="s">
        <v>86</v>
      </c>
      <c r="AG134" t="s">
        <v>75</v>
      </c>
      <c r="AH134" t="s">
        <v>19</v>
      </c>
    </row>
    <row r="135" ht="14.25" customHeight="1" spans="1:34">
      <c r="A135" s="8" t="s">
        <v>1149</v>
      </c>
      <c r="B135" s="8" t="s">
        <v>1150</v>
      </c>
      <c r="C135" s="8" t="s">
        <v>74</v>
      </c>
      <c r="D135" s="8" t="s">
        <v>75</v>
      </c>
      <c r="E135" s="8" t="s">
        <v>76</v>
      </c>
      <c r="F135" s="8" t="s">
        <v>75</v>
      </c>
      <c r="G135" s="8" t="s">
        <v>492</v>
      </c>
      <c r="H135" s="9" t="s">
        <v>493</v>
      </c>
      <c r="I135" s="9" t="s">
        <v>79</v>
      </c>
      <c r="J135" s="9" t="s">
        <v>2</v>
      </c>
      <c r="K135" s="9" t="s">
        <v>1151</v>
      </c>
      <c r="L135" s="9">
        <v>1</v>
      </c>
      <c r="M135" s="9">
        <v>1</v>
      </c>
      <c r="N135" s="9" t="s">
        <v>501</v>
      </c>
      <c r="O135" s="9" t="s">
        <v>718</v>
      </c>
      <c r="P135" s="9" t="s">
        <v>207</v>
      </c>
      <c r="Q135" s="9"/>
      <c r="R135" s="17" t="s">
        <v>1152</v>
      </c>
      <c r="S135" s="19" t="s">
        <v>19</v>
      </c>
      <c r="T135" s="9"/>
      <c r="U135" s="17" t="s">
        <v>19</v>
      </c>
      <c r="V135" s="17" t="s">
        <v>1152</v>
      </c>
      <c r="W135" s="19" t="s">
        <v>1153</v>
      </c>
      <c r="X135" s="19" t="s">
        <v>19</v>
      </c>
      <c r="Y135" s="17" t="s">
        <v>19</v>
      </c>
      <c r="Z135" s="19" t="s">
        <v>19</v>
      </c>
      <c r="AA135" s="20" t="s">
        <v>19</v>
      </c>
      <c r="AB135" t="s">
        <v>19</v>
      </c>
      <c r="AC135" t="s">
        <v>1154</v>
      </c>
      <c r="AD135" t="s">
        <v>6</v>
      </c>
      <c r="AE135" t="s">
        <v>159</v>
      </c>
      <c r="AF135" t="s">
        <v>86</v>
      </c>
      <c r="AG135" t="s">
        <v>75</v>
      </c>
      <c r="AH135" t="s">
        <v>19</v>
      </c>
    </row>
    <row r="136" ht="14.25" customHeight="1" spans="1:34">
      <c r="A136" s="8" t="s">
        <v>1155</v>
      </c>
      <c r="B136" s="8" t="s">
        <v>1156</v>
      </c>
      <c r="C136" s="8" t="s">
        <v>74</v>
      </c>
      <c r="D136" s="8" t="s">
        <v>75</v>
      </c>
      <c r="E136" s="8" t="s">
        <v>76</v>
      </c>
      <c r="F136" s="8" t="s">
        <v>75</v>
      </c>
      <c r="G136" s="8" t="s">
        <v>492</v>
      </c>
      <c r="H136" s="9" t="s">
        <v>493</v>
      </c>
      <c r="I136" s="9" t="s">
        <v>79</v>
      </c>
      <c r="J136" s="9" t="s">
        <v>2</v>
      </c>
      <c r="K136" s="9" t="s">
        <v>1157</v>
      </c>
      <c r="L136" s="9">
        <v>1</v>
      </c>
      <c r="M136" s="9">
        <v>1</v>
      </c>
      <c r="N136" s="9" t="s">
        <v>113</v>
      </c>
      <c r="O136" s="9" t="s">
        <v>718</v>
      </c>
      <c r="P136" s="9" t="s">
        <v>207</v>
      </c>
      <c r="Q136" s="9"/>
      <c r="R136" s="17" t="s">
        <v>1158</v>
      </c>
      <c r="S136" s="19" t="s">
        <v>19</v>
      </c>
      <c r="T136" s="9"/>
      <c r="U136" s="17" t="s">
        <v>19</v>
      </c>
      <c r="V136" s="17" t="s">
        <v>1158</v>
      </c>
      <c r="W136" s="19" t="s">
        <v>795</v>
      </c>
      <c r="X136" s="19" t="s">
        <v>19</v>
      </c>
      <c r="Y136" s="17" t="s">
        <v>19</v>
      </c>
      <c r="Z136" s="19" t="s">
        <v>19</v>
      </c>
      <c r="AA136" s="20" t="s">
        <v>19</v>
      </c>
      <c r="AB136" t="s">
        <v>19</v>
      </c>
      <c r="AC136" t="s">
        <v>1154</v>
      </c>
      <c r="AD136" t="s">
        <v>6</v>
      </c>
      <c r="AE136" t="s">
        <v>159</v>
      </c>
      <c r="AF136" t="s">
        <v>86</v>
      </c>
      <c r="AG136" t="s">
        <v>75</v>
      </c>
      <c r="AH136" t="s">
        <v>19</v>
      </c>
    </row>
    <row r="137" ht="14.25" customHeight="1" spans="1:34">
      <c r="A137" s="8" t="s">
        <v>1159</v>
      </c>
      <c r="B137" s="8" t="s">
        <v>1160</v>
      </c>
      <c r="C137" s="8" t="s">
        <v>74</v>
      </c>
      <c r="D137" s="8" t="s">
        <v>75</v>
      </c>
      <c r="E137" s="8" t="s">
        <v>76</v>
      </c>
      <c r="F137" s="8" t="s">
        <v>75</v>
      </c>
      <c r="G137" s="8" t="s">
        <v>492</v>
      </c>
      <c r="H137" s="9" t="s">
        <v>493</v>
      </c>
      <c r="I137" s="9" t="s">
        <v>79</v>
      </c>
      <c r="J137" s="9" t="s">
        <v>2</v>
      </c>
      <c r="K137" s="9" t="s">
        <v>1161</v>
      </c>
      <c r="L137" s="9">
        <v>1</v>
      </c>
      <c r="M137" s="9">
        <v>1</v>
      </c>
      <c r="N137" s="9" t="s">
        <v>123</v>
      </c>
      <c r="O137" s="9" t="s">
        <v>718</v>
      </c>
      <c r="P137" s="9" t="s">
        <v>207</v>
      </c>
      <c r="Q137" s="9"/>
      <c r="R137" s="17" t="s">
        <v>1152</v>
      </c>
      <c r="S137" s="19" t="s">
        <v>19</v>
      </c>
      <c r="T137" s="9"/>
      <c r="U137" s="17" t="s">
        <v>19</v>
      </c>
      <c r="V137" s="17" t="s">
        <v>1152</v>
      </c>
      <c r="W137" s="19" t="s">
        <v>1162</v>
      </c>
      <c r="X137" s="19" t="s">
        <v>19</v>
      </c>
      <c r="Y137" s="17" t="s">
        <v>19</v>
      </c>
      <c r="Z137" s="19" t="s">
        <v>19</v>
      </c>
      <c r="AA137" s="20" t="s">
        <v>19</v>
      </c>
      <c r="AB137" t="s">
        <v>19</v>
      </c>
      <c r="AC137" t="s">
        <v>497</v>
      </c>
      <c r="AD137" t="s">
        <v>6</v>
      </c>
      <c r="AE137" t="s">
        <v>159</v>
      </c>
      <c r="AF137" t="s">
        <v>86</v>
      </c>
      <c r="AG137" t="s">
        <v>75</v>
      </c>
      <c r="AH137" t="s">
        <v>19</v>
      </c>
    </row>
    <row r="138" ht="14.25" customHeight="1" spans="1:34">
      <c r="A138" s="8" t="s">
        <v>1163</v>
      </c>
      <c r="B138" s="8" t="s">
        <v>1164</v>
      </c>
      <c r="C138" s="8" t="s">
        <v>74</v>
      </c>
      <c r="D138" s="8" t="s">
        <v>75</v>
      </c>
      <c r="E138" s="8" t="s">
        <v>76</v>
      </c>
      <c r="F138" s="8" t="s">
        <v>75</v>
      </c>
      <c r="G138" s="8" t="s">
        <v>492</v>
      </c>
      <c r="H138" s="9" t="s">
        <v>493</v>
      </c>
      <c r="I138" s="9" t="s">
        <v>79</v>
      </c>
      <c r="J138" s="9" t="s">
        <v>2</v>
      </c>
      <c r="K138" s="9" t="s">
        <v>1165</v>
      </c>
      <c r="L138" s="9">
        <v>1</v>
      </c>
      <c r="M138" s="9">
        <v>1</v>
      </c>
      <c r="N138" s="9" t="s">
        <v>501</v>
      </c>
      <c r="O138" s="9" t="s">
        <v>718</v>
      </c>
      <c r="P138" s="9" t="s">
        <v>207</v>
      </c>
      <c r="Q138" s="9"/>
      <c r="R138" s="17" t="s">
        <v>1166</v>
      </c>
      <c r="S138" s="19" t="s">
        <v>19</v>
      </c>
      <c r="T138" s="9"/>
      <c r="U138" s="17" t="s">
        <v>19</v>
      </c>
      <c r="V138" s="17" t="s">
        <v>1166</v>
      </c>
      <c r="W138" s="19" t="s">
        <v>1167</v>
      </c>
      <c r="X138" s="19" t="s">
        <v>19</v>
      </c>
      <c r="Y138" s="17" t="s">
        <v>19</v>
      </c>
      <c r="Z138" s="19" t="s">
        <v>19</v>
      </c>
      <c r="AA138" s="20" t="s">
        <v>19</v>
      </c>
      <c r="AB138" t="s">
        <v>19</v>
      </c>
      <c r="AC138" t="s">
        <v>1168</v>
      </c>
      <c r="AD138" t="s">
        <v>6</v>
      </c>
      <c r="AE138" t="s">
        <v>159</v>
      </c>
      <c r="AF138" t="s">
        <v>86</v>
      </c>
      <c r="AG138" t="s">
        <v>75</v>
      </c>
      <c r="AH138" t="s">
        <v>19</v>
      </c>
    </row>
    <row r="139" ht="14.25" customHeight="1" spans="1:34">
      <c r="A139" s="8" t="s">
        <v>1169</v>
      </c>
      <c r="B139" s="8" t="s">
        <v>1170</v>
      </c>
      <c r="C139" s="8" t="s">
        <v>74</v>
      </c>
      <c r="D139" s="8" t="s">
        <v>75</v>
      </c>
      <c r="E139" s="8" t="s">
        <v>76</v>
      </c>
      <c r="F139" s="8" t="s">
        <v>75</v>
      </c>
      <c r="G139" s="8" t="s">
        <v>437</v>
      </c>
      <c r="H139" s="9" t="s">
        <v>438</v>
      </c>
      <c r="I139" s="9" t="s">
        <v>79</v>
      </c>
      <c r="J139" s="9" t="s">
        <v>2</v>
      </c>
      <c r="K139" s="9" t="s">
        <v>1171</v>
      </c>
      <c r="L139" s="9">
        <v>1</v>
      </c>
      <c r="M139" s="9">
        <v>4</v>
      </c>
      <c r="N139" s="9" t="s">
        <v>155</v>
      </c>
      <c r="O139" s="9" t="s">
        <v>81</v>
      </c>
      <c r="P139" s="9" t="s">
        <v>207</v>
      </c>
      <c r="Q139" s="9"/>
      <c r="R139" s="17" t="s">
        <v>1172</v>
      </c>
      <c r="S139" s="19" t="s">
        <v>19</v>
      </c>
      <c r="T139" s="9"/>
      <c r="U139" s="17" t="s">
        <v>19</v>
      </c>
      <c r="V139" s="17" t="s">
        <v>1172</v>
      </c>
      <c r="W139" s="19" t="s">
        <v>1173</v>
      </c>
      <c r="X139" s="19" t="s">
        <v>19</v>
      </c>
      <c r="Y139" s="17" t="s">
        <v>19</v>
      </c>
      <c r="Z139" s="19" t="s">
        <v>19</v>
      </c>
      <c r="AA139" s="20" t="s">
        <v>19</v>
      </c>
      <c r="AB139" t="s">
        <v>19</v>
      </c>
      <c r="AC139" t="s">
        <v>1174</v>
      </c>
      <c r="AD139" t="s">
        <v>6</v>
      </c>
      <c r="AE139" t="s">
        <v>1029</v>
      </c>
      <c r="AF139" t="s">
        <v>86</v>
      </c>
      <c r="AG139" t="s">
        <v>75</v>
      </c>
      <c r="AH139" t="s">
        <v>19</v>
      </c>
    </row>
    <row r="140" ht="14.25" customHeight="1" spans="1:34">
      <c r="A140" s="8" t="s">
        <v>1175</v>
      </c>
      <c r="B140" s="8" t="s">
        <v>1176</v>
      </c>
      <c r="C140" s="8" t="s">
        <v>74</v>
      </c>
      <c r="D140" s="8" t="s">
        <v>75</v>
      </c>
      <c r="E140" s="8" t="s">
        <v>76</v>
      </c>
      <c r="F140" s="8" t="s">
        <v>75</v>
      </c>
      <c r="G140" s="8" t="s">
        <v>151</v>
      </c>
      <c r="H140" s="9" t="s">
        <v>152</v>
      </c>
      <c r="I140" s="9" t="s">
        <v>79</v>
      </c>
      <c r="J140" s="9" t="s">
        <v>2</v>
      </c>
      <c r="K140" s="9" t="s">
        <v>1177</v>
      </c>
      <c r="L140" s="9">
        <v>1</v>
      </c>
      <c r="M140" s="9">
        <v>2</v>
      </c>
      <c r="N140" s="9" t="s">
        <v>82</v>
      </c>
      <c r="O140" s="9" t="s">
        <v>271</v>
      </c>
      <c r="P140" s="9" t="s">
        <v>207</v>
      </c>
      <c r="Q140" s="9"/>
      <c r="R140" s="17" t="s">
        <v>1178</v>
      </c>
      <c r="S140" s="19" t="s">
        <v>19</v>
      </c>
      <c r="T140" s="9"/>
      <c r="U140" s="17" t="s">
        <v>19</v>
      </c>
      <c r="V140" s="17" t="s">
        <v>1178</v>
      </c>
      <c r="W140" s="19" t="s">
        <v>1179</v>
      </c>
      <c r="X140" s="19" t="s">
        <v>19</v>
      </c>
      <c r="Y140" s="17" t="s">
        <v>19</v>
      </c>
      <c r="Z140" s="19" t="s">
        <v>19</v>
      </c>
      <c r="AA140" s="20" t="s">
        <v>19</v>
      </c>
      <c r="AB140" t="s">
        <v>19</v>
      </c>
      <c r="AC140" t="s">
        <v>1148</v>
      </c>
      <c r="AD140" t="s">
        <v>6</v>
      </c>
      <c r="AE140" t="s">
        <v>159</v>
      </c>
      <c r="AF140" t="s">
        <v>86</v>
      </c>
      <c r="AG140" t="s">
        <v>75</v>
      </c>
      <c r="AH140" t="s">
        <v>19</v>
      </c>
    </row>
    <row r="141" ht="14.25" customHeight="1" spans="1:34">
      <c r="A141" s="8" t="s">
        <v>1180</v>
      </c>
      <c r="B141" s="8" t="s">
        <v>1181</v>
      </c>
      <c r="C141" s="8" t="s">
        <v>74</v>
      </c>
      <c r="D141" s="8" t="s">
        <v>75</v>
      </c>
      <c r="E141" s="8" t="s">
        <v>76</v>
      </c>
      <c r="F141" s="8" t="s">
        <v>75</v>
      </c>
      <c r="G141" s="8" t="s">
        <v>1104</v>
      </c>
      <c r="H141" s="9" t="s">
        <v>1105</v>
      </c>
      <c r="I141" s="9" t="s">
        <v>79</v>
      </c>
      <c r="J141" s="9" t="s">
        <v>2</v>
      </c>
      <c r="K141" s="9" t="s">
        <v>1182</v>
      </c>
      <c r="L141" s="9">
        <v>1</v>
      </c>
      <c r="M141" s="9">
        <v>2</v>
      </c>
      <c r="N141" s="9" t="s">
        <v>93</v>
      </c>
      <c r="O141" s="9" t="s">
        <v>271</v>
      </c>
      <c r="P141" s="9" t="s">
        <v>207</v>
      </c>
      <c r="Q141" s="9"/>
      <c r="R141" s="17" t="s">
        <v>1183</v>
      </c>
      <c r="S141" s="19" t="s">
        <v>19</v>
      </c>
      <c r="T141" s="9"/>
      <c r="U141" s="17" t="s">
        <v>19</v>
      </c>
      <c r="V141" s="17" t="s">
        <v>1183</v>
      </c>
      <c r="W141" s="19" t="s">
        <v>1184</v>
      </c>
      <c r="X141" s="19" t="s">
        <v>19</v>
      </c>
      <c r="Y141" s="17" t="s">
        <v>19</v>
      </c>
      <c r="Z141" s="19" t="s">
        <v>19</v>
      </c>
      <c r="AA141" s="20" t="s">
        <v>19</v>
      </c>
      <c r="AB141" t="s">
        <v>19</v>
      </c>
      <c r="AC141" t="s">
        <v>1185</v>
      </c>
      <c r="AD141" t="s">
        <v>6</v>
      </c>
      <c r="AE141" t="s">
        <v>1186</v>
      </c>
      <c r="AF141" t="s">
        <v>86</v>
      </c>
      <c r="AG141" t="s">
        <v>75</v>
      </c>
      <c r="AH141" t="s">
        <v>19</v>
      </c>
    </row>
    <row r="142" ht="14.25" customHeight="1" spans="1:34">
      <c r="A142" s="8" t="s">
        <v>1187</v>
      </c>
      <c r="B142" s="8" t="s">
        <v>1188</v>
      </c>
      <c r="C142" s="8" t="s">
        <v>74</v>
      </c>
      <c r="D142" s="8" t="s">
        <v>75</v>
      </c>
      <c r="E142" s="8" t="s">
        <v>76</v>
      </c>
      <c r="F142" s="8" t="s">
        <v>75</v>
      </c>
      <c r="G142" s="8" t="s">
        <v>1189</v>
      </c>
      <c r="H142" s="9" t="s">
        <v>1190</v>
      </c>
      <c r="I142" s="9" t="s">
        <v>79</v>
      </c>
      <c r="J142" s="9" t="s">
        <v>2</v>
      </c>
      <c r="K142" s="9" t="s">
        <v>1191</v>
      </c>
      <c r="L142" s="9">
        <v>1</v>
      </c>
      <c r="M142" s="9">
        <v>2</v>
      </c>
      <c r="N142" s="9" t="s">
        <v>1125</v>
      </c>
      <c r="O142" s="9" t="s">
        <v>271</v>
      </c>
      <c r="P142" s="9" t="s">
        <v>207</v>
      </c>
      <c r="Q142" s="9"/>
      <c r="R142" s="17" t="s">
        <v>1192</v>
      </c>
      <c r="S142" s="19" t="s">
        <v>19</v>
      </c>
      <c r="T142" s="9"/>
      <c r="U142" s="17" t="s">
        <v>19</v>
      </c>
      <c r="V142" s="17" t="s">
        <v>1192</v>
      </c>
      <c r="W142" s="19" t="s">
        <v>1193</v>
      </c>
      <c r="X142" s="19" t="s">
        <v>19</v>
      </c>
      <c r="Y142" s="17" t="s">
        <v>19</v>
      </c>
      <c r="Z142" s="19" t="s">
        <v>19</v>
      </c>
      <c r="AA142" s="20" t="s">
        <v>19</v>
      </c>
      <c r="AB142" t="s">
        <v>19</v>
      </c>
      <c r="AC142" t="s">
        <v>1194</v>
      </c>
      <c r="AD142" t="s">
        <v>6</v>
      </c>
      <c r="AE142" t="s">
        <v>797</v>
      </c>
      <c r="AF142" t="s">
        <v>86</v>
      </c>
      <c r="AG142" t="s">
        <v>75</v>
      </c>
      <c r="AH142" t="s">
        <v>19</v>
      </c>
    </row>
    <row r="143" ht="14.25" customHeight="1" spans="1:34">
      <c r="A143" s="8" t="s">
        <v>1195</v>
      </c>
      <c r="B143" s="8" t="s">
        <v>1196</v>
      </c>
      <c r="C143" s="8" t="s">
        <v>74</v>
      </c>
      <c r="D143" s="8" t="s">
        <v>75</v>
      </c>
      <c r="E143" s="8" t="s">
        <v>76</v>
      </c>
      <c r="F143" s="8" t="s">
        <v>75</v>
      </c>
      <c r="G143" s="8" t="s">
        <v>483</v>
      </c>
      <c r="H143" s="9" t="s">
        <v>484</v>
      </c>
      <c r="I143" s="9" t="s">
        <v>79</v>
      </c>
      <c r="J143" s="9" t="s">
        <v>2</v>
      </c>
      <c r="K143" s="9" t="s">
        <v>1197</v>
      </c>
      <c r="L143" s="9">
        <v>1</v>
      </c>
      <c r="M143" s="9">
        <v>1</v>
      </c>
      <c r="N143" s="9" t="s">
        <v>718</v>
      </c>
      <c r="O143" s="9" t="s">
        <v>718</v>
      </c>
      <c r="P143" s="9" t="s">
        <v>207</v>
      </c>
      <c r="Q143" s="9"/>
      <c r="R143" s="17" t="s">
        <v>1198</v>
      </c>
      <c r="S143" s="19" t="s">
        <v>19</v>
      </c>
      <c r="T143" s="9"/>
      <c r="U143" s="17" t="s">
        <v>19</v>
      </c>
      <c r="V143" s="17" t="s">
        <v>1198</v>
      </c>
      <c r="W143" s="19" t="s">
        <v>1199</v>
      </c>
      <c r="X143" s="19" t="s">
        <v>19</v>
      </c>
      <c r="Y143" s="17" t="s">
        <v>19</v>
      </c>
      <c r="Z143" s="19" t="s">
        <v>19</v>
      </c>
      <c r="AA143" s="20" t="s">
        <v>19</v>
      </c>
      <c r="AB143" t="s">
        <v>19</v>
      </c>
      <c r="AC143" t="s">
        <v>1200</v>
      </c>
      <c r="AD143" t="s">
        <v>6</v>
      </c>
      <c r="AE143" t="s">
        <v>1201</v>
      </c>
      <c r="AF143" t="s">
        <v>86</v>
      </c>
      <c r="AG143" t="s">
        <v>75</v>
      </c>
      <c r="AH143" t="s">
        <v>19</v>
      </c>
    </row>
    <row r="144" ht="14.25" customHeight="1" spans="1:34">
      <c r="A144" s="8" t="s">
        <v>1202</v>
      </c>
      <c r="B144" s="8" t="s">
        <v>1203</v>
      </c>
      <c r="C144" s="8" t="s">
        <v>74</v>
      </c>
      <c r="D144" s="8" t="s">
        <v>75</v>
      </c>
      <c r="E144" s="8" t="s">
        <v>76</v>
      </c>
      <c r="F144" s="8" t="s">
        <v>75</v>
      </c>
      <c r="G144" s="8" t="s">
        <v>546</v>
      </c>
      <c r="H144" s="9" t="s">
        <v>547</v>
      </c>
      <c r="I144" s="9" t="s">
        <v>79</v>
      </c>
      <c r="J144" s="9" t="s">
        <v>2</v>
      </c>
      <c r="K144" s="9" t="s">
        <v>1204</v>
      </c>
      <c r="L144" s="9">
        <v>1</v>
      </c>
      <c r="M144" s="9">
        <v>2</v>
      </c>
      <c r="N144" s="9" t="s">
        <v>363</v>
      </c>
      <c r="O144" s="9" t="s">
        <v>271</v>
      </c>
      <c r="P144" s="9" t="s">
        <v>207</v>
      </c>
      <c r="Q144" s="9"/>
      <c r="R144" s="17" t="s">
        <v>1205</v>
      </c>
      <c r="S144" s="19" t="s">
        <v>19</v>
      </c>
      <c r="T144" s="9"/>
      <c r="U144" s="17" t="s">
        <v>19</v>
      </c>
      <c r="V144" s="17" t="s">
        <v>1205</v>
      </c>
      <c r="W144" s="19" t="s">
        <v>1140</v>
      </c>
      <c r="X144" s="19" t="s">
        <v>19</v>
      </c>
      <c r="Y144" s="17" t="s">
        <v>19</v>
      </c>
      <c r="Z144" s="19" t="s">
        <v>19</v>
      </c>
      <c r="AA144" s="20" t="s">
        <v>19</v>
      </c>
      <c r="AB144" t="s">
        <v>19</v>
      </c>
      <c r="AC144" t="s">
        <v>1206</v>
      </c>
      <c r="AD144" t="s">
        <v>6</v>
      </c>
      <c r="AE144" t="s">
        <v>1207</v>
      </c>
      <c r="AF144" t="s">
        <v>86</v>
      </c>
      <c r="AG144" t="s">
        <v>75</v>
      </c>
      <c r="AH144" t="s">
        <v>19</v>
      </c>
    </row>
    <row r="145" ht="14.25" customHeight="1" spans="1:34">
      <c r="A145" s="8" t="s">
        <v>1208</v>
      </c>
      <c r="B145" s="8" t="s">
        <v>1209</v>
      </c>
      <c r="C145" s="8" t="s">
        <v>74</v>
      </c>
      <c r="D145" s="8" t="s">
        <v>75</v>
      </c>
      <c r="E145" s="8" t="s">
        <v>76</v>
      </c>
      <c r="F145" s="8" t="s">
        <v>75</v>
      </c>
      <c r="G145" s="8" t="s">
        <v>564</v>
      </c>
      <c r="H145" s="9" t="s">
        <v>565</v>
      </c>
      <c r="I145" s="9" t="s">
        <v>79</v>
      </c>
      <c r="J145" s="9" t="s">
        <v>2</v>
      </c>
      <c r="K145" s="9" t="s">
        <v>566</v>
      </c>
      <c r="L145" s="9">
        <v>1</v>
      </c>
      <c r="M145" s="9">
        <v>2</v>
      </c>
      <c r="N145" s="9" t="s">
        <v>113</v>
      </c>
      <c r="O145" s="9" t="s">
        <v>271</v>
      </c>
      <c r="P145" s="9" t="s">
        <v>207</v>
      </c>
      <c r="Q145" s="9"/>
      <c r="R145" s="17" t="s">
        <v>172</v>
      </c>
      <c r="S145" s="19" t="s">
        <v>19</v>
      </c>
      <c r="T145" s="9"/>
      <c r="U145" s="17" t="s">
        <v>19</v>
      </c>
      <c r="V145" s="17" t="s">
        <v>172</v>
      </c>
      <c r="W145" s="19" t="s">
        <v>1210</v>
      </c>
      <c r="X145" s="19" t="s">
        <v>19</v>
      </c>
      <c r="Y145" s="17" t="s">
        <v>19</v>
      </c>
      <c r="Z145" s="19" t="s">
        <v>19</v>
      </c>
      <c r="AA145" s="20" t="s">
        <v>19</v>
      </c>
      <c r="AB145" t="s">
        <v>19</v>
      </c>
      <c r="AC145" t="s">
        <v>1211</v>
      </c>
      <c r="AD145" t="s">
        <v>6</v>
      </c>
      <c r="AE145" t="s">
        <v>148</v>
      </c>
      <c r="AF145" t="s">
        <v>86</v>
      </c>
      <c r="AG145" t="s">
        <v>75</v>
      </c>
      <c r="AH145" t="s">
        <v>19</v>
      </c>
    </row>
    <row r="146" ht="14.25" customHeight="1" spans="1:34">
      <c r="A146" s="8" t="s">
        <v>1212</v>
      </c>
      <c r="B146" s="8" t="s">
        <v>1213</v>
      </c>
      <c r="C146" s="8" t="s">
        <v>74</v>
      </c>
      <c r="D146" s="8" t="s">
        <v>75</v>
      </c>
      <c r="E146" s="8" t="s">
        <v>76</v>
      </c>
      <c r="F146" s="8" t="s">
        <v>75</v>
      </c>
      <c r="G146" s="8" t="s">
        <v>1214</v>
      </c>
      <c r="H146" s="9" t="s">
        <v>1215</v>
      </c>
      <c r="I146" s="9" t="s">
        <v>79</v>
      </c>
      <c r="J146" s="9" t="s">
        <v>2</v>
      </c>
      <c r="K146" s="9" t="s">
        <v>1216</v>
      </c>
      <c r="L146" s="9">
        <v>1</v>
      </c>
      <c r="M146" s="9">
        <v>5</v>
      </c>
      <c r="N146" s="9" t="s">
        <v>155</v>
      </c>
      <c r="O146" s="9" t="s">
        <v>155</v>
      </c>
      <c r="P146" s="9" t="s">
        <v>207</v>
      </c>
      <c r="Q146" s="9"/>
      <c r="R146" s="17" t="s">
        <v>1217</v>
      </c>
      <c r="S146" s="19" t="s">
        <v>19</v>
      </c>
      <c r="T146" s="9"/>
      <c r="U146" s="17" t="s">
        <v>19</v>
      </c>
      <c r="V146" s="17" t="s">
        <v>1217</v>
      </c>
      <c r="W146" s="19" t="s">
        <v>1218</v>
      </c>
      <c r="X146" s="19" t="s">
        <v>19</v>
      </c>
      <c r="Y146" s="17" t="s">
        <v>19</v>
      </c>
      <c r="Z146" s="19" t="s">
        <v>19</v>
      </c>
      <c r="AA146" s="20" t="s">
        <v>19</v>
      </c>
      <c r="AB146" t="s">
        <v>19</v>
      </c>
      <c r="AC146" t="s">
        <v>1219</v>
      </c>
      <c r="AD146" t="s">
        <v>6</v>
      </c>
      <c r="AE146" t="s">
        <v>1220</v>
      </c>
      <c r="AF146" t="s">
        <v>86</v>
      </c>
      <c r="AG146" t="s">
        <v>75</v>
      </c>
      <c r="AH146" t="s">
        <v>19</v>
      </c>
    </row>
    <row r="147" ht="14.25" customHeight="1" spans="1:34">
      <c r="A147" s="8" t="s">
        <v>1221</v>
      </c>
      <c r="B147" s="8" t="s">
        <v>1222</v>
      </c>
      <c r="C147" s="8" t="s">
        <v>74</v>
      </c>
      <c r="D147" s="8" t="s">
        <v>75</v>
      </c>
      <c r="E147" s="8" t="s">
        <v>76</v>
      </c>
      <c r="F147" s="8" t="s">
        <v>75</v>
      </c>
      <c r="G147" s="8" t="s">
        <v>204</v>
      </c>
      <c r="H147" s="9" t="s">
        <v>205</v>
      </c>
      <c r="I147" s="9" t="s">
        <v>79</v>
      </c>
      <c r="J147" s="9" t="s">
        <v>2</v>
      </c>
      <c r="K147" s="9" t="s">
        <v>1223</v>
      </c>
      <c r="L147" s="9">
        <v>1</v>
      </c>
      <c r="M147" s="9">
        <v>2</v>
      </c>
      <c r="N147" s="9" t="s">
        <v>155</v>
      </c>
      <c r="O147" s="9" t="s">
        <v>271</v>
      </c>
      <c r="P147" s="9" t="s">
        <v>207</v>
      </c>
      <c r="Q147" s="9"/>
      <c r="R147" s="17" t="s">
        <v>850</v>
      </c>
      <c r="S147" s="19" t="s">
        <v>19</v>
      </c>
      <c r="T147" s="9"/>
      <c r="U147" s="17" t="s">
        <v>19</v>
      </c>
      <c r="V147" s="17" t="s">
        <v>850</v>
      </c>
      <c r="W147" s="19" t="s">
        <v>1224</v>
      </c>
      <c r="X147" s="19" t="s">
        <v>19</v>
      </c>
      <c r="Y147" s="17" t="s">
        <v>19</v>
      </c>
      <c r="Z147" s="19" t="s">
        <v>19</v>
      </c>
      <c r="AA147" s="20" t="s">
        <v>19</v>
      </c>
      <c r="AB147" t="s">
        <v>19</v>
      </c>
      <c r="AC147" t="s">
        <v>591</v>
      </c>
      <c r="AD147" t="s">
        <v>6</v>
      </c>
      <c r="AE147" t="s">
        <v>211</v>
      </c>
      <c r="AF147" t="s">
        <v>86</v>
      </c>
      <c r="AG147" t="s">
        <v>75</v>
      </c>
      <c r="AH147" t="s">
        <v>19</v>
      </c>
    </row>
    <row r="148" ht="14.25" customHeight="1" spans="1:34">
      <c r="A148" s="8" t="s">
        <v>1225</v>
      </c>
      <c r="B148" s="8" t="s">
        <v>1226</v>
      </c>
      <c r="C148" s="8" t="s">
        <v>74</v>
      </c>
      <c r="D148" s="8" t="s">
        <v>75</v>
      </c>
      <c r="E148" s="8" t="s">
        <v>76</v>
      </c>
      <c r="F148" s="8" t="s">
        <v>75</v>
      </c>
      <c r="G148" s="8" t="s">
        <v>1227</v>
      </c>
      <c r="H148" s="9" t="s">
        <v>1228</v>
      </c>
      <c r="I148" s="9" t="s">
        <v>79</v>
      </c>
      <c r="J148" s="9" t="s">
        <v>2</v>
      </c>
      <c r="K148" s="9" t="s">
        <v>1229</v>
      </c>
      <c r="L148" s="9">
        <v>1</v>
      </c>
      <c r="M148" s="9">
        <v>4</v>
      </c>
      <c r="N148" s="9" t="s">
        <v>81</v>
      </c>
      <c r="O148" s="9" t="s">
        <v>81</v>
      </c>
      <c r="P148" s="9" t="s">
        <v>207</v>
      </c>
      <c r="Q148" s="9"/>
      <c r="R148" s="17" t="s">
        <v>1230</v>
      </c>
      <c r="S148" s="19" t="s">
        <v>19</v>
      </c>
      <c r="T148" s="9"/>
      <c r="U148" s="17" t="s">
        <v>19</v>
      </c>
      <c r="V148" s="17" t="s">
        <v>1230</v>
      </c>
      <c r="W148" s="19" t="s">
        <v>1231</v>
      </c>
      <c r="X148" s="19" t="s">
        <v>19</v>
      </c>
      <c r="Y148" s="17" t="s">
        <v>19</v>
      </c>
      <c r="Z148" s="19" t="s">
        <v>19</v>
      </c>
      <c r="AA148" s="20" t="s">
        <v>19</v>
      </c>
      <c r="AB148" t="s">
        <v>19</v>
      </c>
      <c r="AC148" t="s">
        <v>1232</v>
      </c>
      <c r="AD148" t="s">
        <v>6</v>
      </c>
      <c r="AE148" t="s">
        <v>1233</v>
      </c>
      <c r="AF148" t="s">
        <v>86</v>
      </c>
      <c r="AG148" t="s">
        <v>75</v>
      </c>
      <c r="AH148" t="s">
        <v>19</v>
      </c>
    </row>
    <row r="149" ht="14.25" customHeight="1" spans="1:34">
      <c r="A149" s="8" t="s">
        <v>1234</v>
      </c>
      <c r="B149" s="8" t="s">
        <v>1235</v>
      </c>
      <c r="C149" s="8" t="s">
        <v>74</v>
      </c>
      <c r="D149" s="8" t="s">
        <v>75</v>
      </c>
      <c r="E149" s="8" t="s">
        <v>76</v>
      </c>
      <c r="F149" s="8" t="s">
        <v>75</v>
      </c>
      <c r="G149" s="8" t="s">
        <v>1236</v>
      </c>
      <c r="H149" s="9" t="s">
        <v>1237</v>
      </c>
      <c r="I149" s="9" t="s">
        <v>79</v>
      </c>
      <c r="J149" s="9" t="s">
        <v>2</v>
      </c>
      <c r="K149" s="9" t="s">
        <v>1238</v>
      </c>
      <c r="L149" s="9">
        <v>1</v>
      </c>
      <c r="M149" s="9">
        <v>3</v>
      </c>
      <c r="N149" s="9" t="s">
        <v>81</v>
      </c>
      <c r="O149" s="9" t="s">
        <v>82</v>
      </c>
      <c r="P149" s="9" t="s">
        <v>207</v>
      </c>
      <c r="Q149" s="9"/>
      <c r="R149" s="17" t="s">
        <v>1239</v>
      </c>
      <c r="S149" s="19" t="s">
        <v>19</v>
      </c>
      <c r="T149" s="9"/>
      <c r="U149" s="17" t="s">
        <v>19</v>
      </c>
      <c r="V149" s="17" t="s">
        <v>1239</v>
      </c>
      <c r="W149" s="19" t="s">
        <v>1240</v>
      </c>
      <c r="X149" s="19" t="s">
        <v>19</v>
      </c>
      <c r="Y149" s="17" t="s">
        <v>19</v>
      </c>
      <c r="Z149" s="19" t="s">
        <v>19</v>
      </c>
      <c r="AA149" s="20" t="s">
        <v>19</v>
      </c>
      <c r="AB149" t="s">
        <v>19</v>
      </c>
      <c r="AC149" t="s">
        <v>1241</v>
      </c>
      <c r="AD149" t="s">
        <v>6</v>
      </c>
      <c r="AE149" t="s">
        <v>797</v>
      </c>
      <c r="AF149" t="s">
        <v>86</v>
      </c>
      <c r="AG149" t="s">
        <v>75</v>
      </c>
      <c r="AH149" t="s">
        <v>19</v>
      </c>
    </row>
    <row r="150" ht="14.25" customHeight="1" spans="1:34">
      <c r="A150" s="8" t="s">
        <v>1242</v>
      </c>
      <c r="B150" s="8" t="s">
        <v>1243</v>
      </c>
      <c r="C150" s="8" t="s">
        <v>74</v>
      </c>
      <c r="D150" s="8" t="s">
        <v>75</v>
      </c>
      <c r="E150" s="8" t="s">
        <v>76</v>
      </c>
      <c r="F150" s="8" t="s">
        <v>75</v>
      </c>
      <c r="G150" s="8" t="s">
        <v>204</v>
      </c>
      <c r="H150" s="9" t="s">
        <v>205</v>
      </c>
      <c r="I150" s="9" t="s">
        <v>79</v>
      </c>
      <c r="J150" s="9" t="s">
        <v>2</v>
      </c>
      <c r="K150" s="9" t="s">
        <v>1244</v>
      </c>
      <c r="L150" s="9">
        <v>1</v>
      </c>
      <c r="M150" s="9">
        <v>1</v>
      </c>
      <c r="N150" s="9" t="s">
        <v>271</v>
      </c>
      <c r="O150" s="9" t="s">
        <v>718</v>
      </c>
      <c r="P150" s="9" t="s">
        <v>207</v>
      </c>
      <c r="Q150" s="9"/>
      <c r="R150" s="17" t="s">
        <v>1245</v>
      </c>
      <c r="S150" s="19" t="s">
        <v>19</v>
      </c>
      <c r="T150" s="9"/>
      <c r="U150" s="17" t="s">
        <v>19</v>
      </c>
      <c r="V150" s="17" t="s">
        <v>1245</v>
      </c>
      <c r="W150" s="19" t="s">
        <v>1246</v>
      </c>
      <c r="X150" s="19" t="s">
        <v>19</v>
      </c>
      <c r="Y150" s="17" t="s">
        <v>19</v>
      </c>
      <c r="Z150" s="19" t="s">
        <v>19</v>
      </c>
      <c r="AA150" s="20" t="s">
        <v>19</v>
      </c>
      <c r="AB150" t="s">
        <v>19</v>
      </c>
      <c r="AC150" t="s">
        <v>898</v>
      </c>
      <c r="AD150" t="s">
        <v>6</v>
      </c>
      <c r="AE150" t="s">
        <v>211</v>
      </c>
      <c r="AF150" t="s">
        <v>86</v>
      </c>
      <c r="AG150" t="s">
        <v>75</v>
      </c>
      <c r="AH150" t="s">
        <v>19</v>
      </c>
    </row>
    <row r="151" ht="14.25" customHeight="1" spans="1:34">
      <c r="A151" s="8" t="s">
        <v>1247</v>
      </c>
      <c r="B151" s="8" t="s">
        <v>1248</v>
      </c>
      <c r="C151" s="8" t="s">
        <v>74</v>
      </c>
      <c r="D151" s="8" t="s">
        <v>75</v>
      </c>
      <c r="E151" s="8" t="s">
        <v>76</v>
      </c>
      <c r="F151" s="8" t="s">
        <v>75</v>
      </c>
      <c r="G151" s="8" t="s">
        <v>1249</v>
      </c>
      <c r="H151" s="9" t="s">
        <v>1250</v>
      </c>
      <c r="I151" s="9" t="s">
        <v>79</v>
      </c>
      <c r="J151" s="9" t="s">
        <v>2</v>
      </c>
      <c r="K151" s="9" t="s">
        <v>1251</v>
      </c>
      <c r="L151" s="9">
        <v>1</v>
      </c>
      <c r="M151" s="9">
        <v>2</v>
      </c>
      <c r="N151" s="9" t="s">
        <v>271</v>
      </c>
      <c r="O151" s="9" t="s">
        <v>271</v>
      </c>
      <c r="P151" s="9" t="s">
        <v>207</v>
      </c>
      <c r="Q151" s="9"/>
      <c r="R151" s="17" t="s">
        <v>1252</v>
      </c>
      <c r="S151" s="19" t="s">
        <v>19</v>
      </c>
      <c r="T151" s="9"/>
      <c r="U151" s="17" t="s">
        <v>19</v>
      </c>
      <c r="V151" s="17" t="s">
        <v>1252</v>
      </c>
      <c r="W151" s="19" t="s">
        <v>1253</v>
      </c>
      <c r="X151" s="19" t="s">
        <v>19</v>
      </c>
      <c r="Y151" s="17" t="s">
        <v>19</v>
      </c>
      <c r="Z151" s="19" t="s">
        <v>19</v>
      </c>
      <c r="AA151" s="20" t="s">
        <v>19</v>
      </c>
      <c r="AB151" t="s">
        <v>19</v>
      </c>
      <c r="AC151" t="s">
        <v>1254</v>
      </c>
      <c r="AD151" t="s">
        <v>6</v>
      </c>
      <c r="AE151" t="s">
        <v>148</v>
      </c>
      <c r="AF151" t="s">
        <v>86</v>
      </c>
      <c r="AG151" t="s">
        <v>75</v>
      </c>
      <c r="AH151" t="s">
        <v>19</v>
      </c>
    </row>
    <row r="152" ht="14.25" customHeight="1" spans="1:34">
      <c r="A152" s="8" t="s">
        <v>1255</v>
      </c>
      <c r="B152" s="8" t="s">
        <v>1256</v>
      </c>
      <c r="C152" s="8" t="s">
        <v>74</v>
      </c>
      <c r="D152" s="8" t="s">
        <v>75</v>
      </c>
      <c r="E152" s="8" t="s">
        <v>76</v>
      </c>
      <c r="F152" s="8" t="s">
        <v>75</v>
      </c>
      <c r="G152" s="8" t="s">
        <v>204</v>
      </c>
      <c r="H152" s="9" t="s">
        <v>205</v>
      </c>
      <c r="I152" s="9" t="s">
        <v>79</v>
      </c>
      <c r="J152" s="9" t="s">
        <v>2</v>
      </c>
      <c r="K152" s="9" t="s">
        <v>1257</v>
      </c>
      <c r="L152" s="9">
        <v>1</v>
      </c>
      <c r="M152" s="9">
        <v>1</v>
      </c>
      <c r="N152" s="9" t="s">
        <v>718</v>
      </c>
      <c r="O152" s="9" t="s">
        <v>718</v>
      </c>
      <c r="P152" s="9" t="s">
        <v>207</v>
      </c>
      <c r="Q152" s="9"/>
      <c r="R152" s="17" t="s">
        <v>1258</v>
      </c>
      <c r="S152" s="19" t="s">
        <v>19</v>
      </c>
      <c r="T152" s="9"/>
      <c r="U152" s="17" t="s">
        <v>19</v>
      </c>
      <c r="V152" s="17" t="s">
        <v>1258</v>
      </c>
      <c r="W152" s="19" t="s">
        <v>1259</v>
      </c>
      <c r="X152" s="19" t="s">
        <v>19</v>
      </c>
      <c r="Y152" s="17" t="s">
        <v>19</v>
      </c>
      <c r="Z152" s="19" t="s">
        <v>19</v>
      </c>
      <c r="AA152" s="20" t="s">
        <v>19</v>
      </c>
      <c r="AB152" t="s">
        <v>19</v>
      </c>
      <c r="AC152" t="s">
        <v>898</v>
      </c>
      <c r="AD152" t="s">
        <v>6</v>
      </c>
      <c r="AE152" t="s">
        <v>211</v>
      </c>
      <c r="AF152" t="s">
        <v>86</v>
      </c>
      <c r="AG152" t="s">
        <v>75</v>
      </c>
      <c r="AH152" t="s">
        <v>19</v>
      </c>
    </row>
    <row r="153" ht="14.25" customHeight="1" spans="1:34">
      <c r="A153" s="8" t="s">
        <v>1260</v>
      </c>
      <c r="B153" s="8" t="s">
        <v>1261</v>
      </c>
      <c r="C153" s="8" t="s">
        <v>74</v>
      </c>
      <c r="D153" s="8" t="s">
        <v>75</v>
      </c>
      <c r="E153" s="8" t="s">
        <v>76</v>
      </c>
      <c r="F153" s="8" t="s">
        <v>75</v>
      </c>
      <c r="G153" s="8" t="s">
        <v>249</v>
      </c>
      <c r="H153" s="9" t="s">
        <v>250</v>
      </c>
      <c r="I153" s="9" t="s">
        <v>79</v>
      </c>
      <c r="J153" s="9" t="s">
        <v>2</v>
      </c>
      <c r="K153" s="9" t="s">
        <v>594</v>
      </c>
      <c r="L153" s="9">
        <v>1</v>
      </c>
      <c r="M153" s="9">
        <v>1</v>
      </c>
      <c r="N153" s="9" t="s">
        <v>718</v>
      </c>
      <c r="O153" s="9" t="s">
        <v>718</v>
      </c>
      <c r="P153" s="9" t="s">
        <v>207</v>
      </c>
      <c r="Q153" s="9"/>
      <c r="R153" s="17" t="s">
        <v>1262</v>
      </c>
      <c r="S153" s="19" t="s">
        <v>19</v>
      </c>
      <c r="T153" s="9"/>
      <c r="U153" s="17" t="s">
        <v>19</v>
      </c>
      <c r="V153" s="17" t="s">
        <v>1262</v>
      </c>
      <c r="W153" s="19" t="s">
        <v>1263</v>
      </c>
      <c r="X153" s="19" t="s">
        <v>19</v>
      </c>
      <c r="Y153" s="17" t="s">
        <v>19</v>
      </c>
      <c r="Z153" s="19" t="s">
        <v>19</v>
      </c>
      <c r="AA153" s="20" t="s">
        <v>19</v>
      </c>
      <c r="AB153" t="s">
        <v>19</v>
      </c>
      <c r="AC153" t="s">
        <v>1264</v>
      </c>
      <c r="AD153" t="s">
        <v>6</v>
      </c>
      <c r="AE153" t="s">
        <v>598</v>
      </c>
      <c r="AF153" t="s">
        <v>86</v>
      </c>
      <c r="AG153" t="s">
        <v>75</v>
      </c>
      <c r="AH153" t="s">
        <v>19</v>
      </c>
    </row>
    <row r="154" ht="14.25" customHeight="1" spans="1:34">
      <c r="A154" s="8" t="s">
        <v>1265</v>
      </c>
      <c r="B154" s="8" t="s">
        <v>1266</v>
      </c>
      <c r="C154" s="8" t="s">
        <v>74</v>
      </c>
      <c r="D154" s="8" t="s">
        <v>75</v>
      </c>
      <c r="E154" s="8" t="s">
        <v>76</v>
      </c>
      <c r="F154" s="8" t="s">
        <v>75</v>
      </c>
      <c r="G154" s="8" t="s">
        <v>572</v>
      </c>
      <c r="H154" s="9" t="s">
        <v>573</v>
      </c>
      <c r="I154" s="9" t="s">
        <v>79</v>
      </c>
      <c r="J154" s="9" t="s">
        <v>2</v>
      </c>
      <c r="K154" s="9" t="s">
        <v>1267</v>
      </c>
      <c r="L154" s="9">
        <v>1</v>
      </c>
      <c r="M154" s="9">
        <v>1</v>
      </c>
      <c r="N154" s="9" t="s">
        <v>82</v>
      </c>
      <c r="O154" s="9" t="s">
        <v>333</v>
      </c>
      <c r="P154" s="9" t="s">
        <v>1268</v>
      </c>
      <c r="Q154" s="9"/>
      <c r="R154" s="17" t="s">
        <v>1269</v>
      </c>
      <c r="S154" s="19" t="s">
        <v>1270</v>
      </c>
      <c r="T154" s="9" t="s">
        <v>1271</v>
      </c>
      <c r="U154" s="17" t="s">
        <v>19</v>
      </c>
      <c r="V154" s="17" t="s">
        <v>1272</v>
      </c>
      <c r="W154" s="19" t="s">
        <v>1273</v>
      </c>
      <c r="X154" s="19" t="s">
        <v>19</v>
      </c>
      <c r="Y154" s="17" t="s">
        <v>19</v>
      </c>
      <c r="Z154" s="19" t="s">
        <v>19</v>
      </c>
      <c r="AA154" s="20" t="s">
        <v>19</v>
      </c>
      <c r="AB154" t="s">
        <v>19</v>
      </c>
      <c r="AC154" t="s">
        <v>1274</v>
      </c>
      <c r="AD154" t="s">
        <v>6</v>
      </c>
      <c r="AE154" t="s">
        <v>1275</v>
      </c>
      <c r="AF154" t="s">
        <v>86</v>
      </c>
      <c r="AG154" t="s">
        <v>75</v>
      </c>
      <c r="AH154" t="s">
        <v>19</v>
      </c>
    </row>
    <row r="155" ht="14.25" customHeight="1" spans="1:34">
      <c r="A155" s="8" t="s">
        <v>1276</v>
      </c>
      <c r="B155" s="8" t="s">
        <v>1277</v>
      </c>
      <c r="C155" s="8" t="s">
        <v>74</v>
      </c>
      <c r="D155" s="8" t="s">
        <v>75</v>
      </c>
      <c r="E155" s="8" t="s">
        <v>76</v>
      </c>
      <c r="F155" s="8" t="s">
        <v>75</v>
      </c>
      <c r="G155" s="8" t="s">
        <v>1278</v>
      </c>
      <c r="H155" s="9" t="s">
        <v>1279</v>
      </c>
      <c r="I155" s="9" t="s">
        <v>79</v>
      </c>
      <c r="J155" s="9" t="s">
        <v>2</v>
      </c>
      <c r="K155" s="9" t="s">
        <v>1280</v>
      </c>
      <c r="L155" s="9">
        <v>1</v>
      </c>
      <c r="M155" s="9">
        <v>1</v>
      </c>
      <c r="N155" s="9" t="s">
        <v>81</v>
      </c>
      <c r="O155" s="9" t="s">
        <v>1281</v>
      </c>
      <c r="P155" s="9" t="s">
        <v>727</v>
      </c>
      <c r="Q155" s="9"/>
      <c r="R155" s="17" t="s">
        <v>1282</v>
      </c>
      <c r="S155" s="19" t="s">
        <v>1282</v>
      </c>
      <c r="T155" s="9" t="s">
        <v>1283</v>
      </c>
      <c r="U155" s="17" t="s">
        <v>19</v>
      </c>
      <c r="V155" s="17" t="s">
        <v>19</v>
      </c>
      <c r="W155" s="19" t="s">
        <v>19</v>
      </c>
      <c r="X155" s="19" t="s">
        <v>19</v>
      </c>
      <c r="Y155" s="17" t="s">
        <v>19</v>
      </c>
      <c r="Z155" s="19" t="s">
        <v>19</v>
      </c>
      <c r="AA155" s="20" t="s">
        <v>19</v>
      </c>
      <c r="AB155" t="s">
        <v>19</v>
      </c>
      <c r="AC155" t="s">
        <v>19</v>
      </c>
      <c r="AD155" t="s">
        <v>6</v>
      </c>
      <c r="AE155" t="s">
        <v>1284</v>
      </c>
      <c r="AF155" t="s">
        <v>86</v>
      </c>
      <c r="AG155" t="s">
        <v>75</v>
      </c>
      <c r="AH155" t="s">
        <v>19</v>
      </c>
    </row>
    <row r="156" ht="14.25" customHeight="1" spans="1:34">
      <c r="A156" s="8" t="s">
        <v>1285</v>
      </c>
      <c r="B156" s="8" t="s">
        <v>1286</v>
      </c>
      <c r="C156" s="8" t="s">
        <v>74</v>
      </c>
      <c r="D156" s="8" t="s">
        <v>75</v>
      </c>
      <c r="E156" s="8" t="s">
        <v>76</v>
      </c>
      <c r="F156" s="8" t="s">
        <v>75</v>
      </c>
      <c r="G156" s="8" t="s">
        <v>1287</v>
      </c>
      <c r="H156" s="9" t="s">
        <v>1288</v>
      </c>
      <c r="I156" s="9" t="s">
        <v>79</v>
      </c>
      <c r="J156" s="9" t="s">
        <v>2</v>
      </c>
      <c r="K156" s="9" t="s">
        <v>1289</v>
      </c>
      <c r="L156" s="9">
        <v>1</v>
      </c>
      <c r="M156" s="9">
        <v>1</v>
      </c>
      <c r="N156" s="9" t="s">
        <v>718</v>
      </c>
      <c r="O156" s="9" t="s">
        <v>1290</v>
      </c>
      <c r="P156" s="9" t="s">
        <v>1291</v>
      </c>
      <c r="Q156" s="9"/>
      <c r="R156" s="17" t="s">
        <v>1292</v>
      </c>
      <c r="S156" s="19" t="s">
        <v>1292</v>
      </c>
      <c r="T156" s="9" t="s">
        <v>1293</v>
      </c>
      <c r="U156" s="17" t="s">
        <v>19</v>
      </c>
      <c r="V156" s="17" t="s">
        <v>19</v>
      </c>
      <c r="W156" s="19" t="s">
        <v>19</v>
      </c>
      <c r="X156" s="19" t="s">
        <v>19</v>
      </c>
      <c r="Y156" s="17" t="s">
        <v>19</v>
      </c>
      <c r="Z156" s="19" t="s">
        <v>19</v>
      </c>
      <c r="AA156" s="20" t="s">
        <v>19</v>
      </c>
      <c r="AB156" t="s">
        <v>19</v>
      </c>
      <c r="AC156" t="s">
        <v>19</v>
      </c>
      <c r="AD156" t="s">
        <v>6</v>
      </c>
      <c r="AE156" t="s">
        <v>1294</v>
      </c>
      <c r="AF156" t="s">
        <v>86</v>
      </c>
      <c r="AG156" t="s">
        <v>75</v>
      </c>
      <c r="AH156" t="s">
        <v>19</v>
      </c>
    </row>
    <row r="157" ht="14.25" customHeight="1" spans="1:34">
      <c r="A157" s="8" t="s">
        <v>1295</v>
      </c>
      <c r="B157" s="8" t="s">
        <v>1296</v>
      </c>
      <c r="C157" s="8" t="s">
        <v>74</v>
      </c>
      <c r="D157" s="8" t="s">
        <v>75</v>
      </c>
      <c r="E157" s="8" t="s">
        <v>76</v>
      </c>
      <c r="F157" s="8" t="s">
        <v>75</v>
      </c>
      <c r="G157" s="8" t="s">
        <v>1278</v>
      </c>
      <c r="H157" s="9" t="s">
        <v>1279</v>
      </c>
      <c r="I157" s="9" t="s">
        <v>79</v>
      </c>
      <c r="J157" s="9" t="s">
        <v>2</v>
      </c>
      <c r="K157" s="9" t="s">
        <v>1297</v>
      </c>
      <c r="L157" s="9">
        <v>1</v>
      </c>
      <c r="M157" s="9">
        <v>1</v>
      </c>
      <c r="N157" s="9" t="s">
        <v>81</v>
      </c>
      <c r="O157" s="9" t="s">
        <v>1281</v>
      </c>
      <c r="P157" s="9" t="s">
        <v>727</v>
      </c>
      <c r="Q157" s="9"/>
      <c r="R157" s="17" t="s">
        <v>1282</v>
      </c>
      <c r="S157" s="19" t="s">
        <v>1282</v>
      </c>
      <c r="T157" s="9" t="s">
        <v>1298</v>
      </c>
      <c r="U157" s="17" t="s">
        <v>19</v>
      </c>
      <c r="V157" s="17" t="s">
        <v>19</v>
      </c>
      <c r="W157" s="19" t="s">
        <v>19</v>
      </c>
      <c r="X157" s="19" t="s">
        <v>19</v>
      </c>
      <c r="Y157" s="17" t="s">
        <v>19</v>
      </c>
      <c r="Z157" s="19" t="s">
        <v>19</v>
      </c>
      <c r="AA157" s="20" t="s">
        <v>19</v>
      </c>
      <c r="AB157" t="s">
        <v>19</v>
      </c>
      <c r="AC157" t="s">
        <v>19</v>
      </c>
      <c r="AD157" t="s">
        <v>6</v>
      </c>
      <c r="AE157" t="s">
        <v>1284</v>
      </c>
      <c r="AF157" t="s">
        <v>86</v>
      </c>
      <c r="AG157" t="s">
        <v>75</v>
      </c>
      <c r="AH157" t="s">
        <v>19</v>
      </c>
    </row>
    <row r="158" ht="14.25" customHeight="1" spans="1:34">
      <c r="A158" s="8" t="s">
        <v>1299</v>
      </c>
      <c r="B158" s="8" t="s">
        <v>1300</v>
      </c>
      <c r="C158" s="8" t="s">
        <v>74</v>
      </c>
      <c r="D158" s="8" t="s">
        <v>75</v>
      </c>
      <c r="E158" s="8" t="s">
        <v>76</v>
      </c>
      <c r="F158" s="8" t="s">
        <v>75</v>
      </c>
      <c r="G158" s="8" t="s">
        <v>249</v>
      </c>
      <c r="H158" s="9" t="s">
        <v>250</v>
      </c>
      <c r="I158" s="9" t="s">
        <v>79</v>
      </c>
      <c r="J158" s="9" t="s">
        <v>2</v>
      </c>
      <c r="K158" s="9" t="s">
        <v>1301</v>
      </c>
      <c r="L158" s="9">
        <v>1</v>
      </c>
      <c r="M158" s="9">
        <v>1</v>
      </c>
      <c r="N158" s="9" t="s">
        <v>718</v>
      </c>
      <c r="O158" s="9" t="s">
        <v>288</v>
      </c>
      <c r="P158" s="9" t="s">
        <v>1302</v>
      </c>
      <c r="Q158" s="9"/>
      <c r="R158" s="17" t="s">
        <v>1303</v>
      </c>
      <c r="S158" s="19" t="s">
        <v>1303</v>
      </c>
      <c r="T158" s="9" t="s">
        <v>1304</v>
      </c>
      <c r="U158" s="17" t="s">
        <v>19</v>
      </c>
      <c r="V158" s="17" t="s">
        <v>19</v>
      </c>
      <c r="W158" s="19" t="s">
        <v>19</v>
      </c>
      <c r="X158" s="19" t="s">
        <v>19</v>
      </c>
      <c r="Y158" s="17" t="s">
        <v>19</v>
      </c>
      <c r="Z158" s="19" t="s">
        <v>19</v>
      </c>
      <c r="AA158" s="20" t="s">
        <v>19</v>
      </c>
      <c r="AB158" t="s">
        <v>19</v>
      </c>
      <c r="AC158" t="s">
        <v>19</v>
      </c>
      <c r="AD158" t="s">
        <v>6</v>
      </c>
      <c r="AE158" t="s">
        <v>1305</v>
      </c>
      <c r="AF158" t="s">
        <v>86</v>
      </c>
      <c r="AG158" t="s">
        <v>75</v>
      </c>
      <c r="AH158" t="s">
        <v>19</v>
      </c>
    </row>
    <row r="159" ht="14.25" customHeight="1" spans="1:34">
      <c r="A159" s="8" t="s">
        <v>1306</v>
      </c>
      <c r="B159" s="8" t="s">
        <v>1307</v>
      </c>
      <c r="C159" s="8" t="s">
        <v>74</v>
      </c>
      <c r="D159" s="8" t="s">
        <v>75</v>
      </c>
      <c r="E159" s="8" t="s">
        <v>76</v>
      </c>
      <c r="F159" s="8" t="s">
        <v>75</v>
      </c>
      <c r="G159" s="8" t="s">
        <v>1308</v>
      </c>
      <c r="H159" s="9" t="s">
        <v>1309</v>
      </c>
      <c r="I159" s="9" t="s">
        <v>79</v>
      </c>
      <c r="J159" s="9" t="s">
        <v>2</v>
      </c>
      <c r="K159" s="9" t="s">
        <v>1310</v>
      </c>
      <c r="L159" s="9">
        <v>1</v>
      </c>
      <c r="M159" s="9">
        <v>1</v>
      </c>
      <c r="N159" s="9" t="s">
        <v>82</v>
      </c>
      <c r="O159" s="9" t="s">
        <v>969</v>
      </c>
      <c r="P159" s="9" t="s">
        <v>661</v>
      </c>
      <c r="Q159" s="9"/>
      <c r="R159" s="17" t="s">
        <v>1311</v>
      </c>
      <c r="S159" s="19" t="s">
        <v>1311</v>
      </c>
      <c r="T159" s="9" t="s">
        <v>1312</v>
      </c>
      <c r="U159" s="17" t="s">
        <v>19</v>
      </c>
      <c r="V159" s="17" t="s">
        <v>19</v>
      </c>
      <c r="W159" s="19" t="s">
        <v>19</v>
      </c>
      <c r="X159" s="19" t="s">
        <v>19</v>
      </c>
      <c r="Y159" s="17" t="s">
        <v>19</v>
      </c>
      <c r="Z159" s="19" t="s">
        <v>19</v>
      </c>
      <c r="AA159" s="20" t="s">
        <v>19</v>
      </c>
      <c r="AB159" t="s">
        <v>19</v>
      </c>
      <c r="AC159" t="s">
        <v>19</v>
      </c>
      <c r="AD159" t="s">
        <v>6</v>
      </c>
      <c r="AE159" t="s">
        <v>1313</v>
      </c>
      <c r="AF159" t="s">
        <v>86</v>
      </c>
      <c r="AG159" t="s">
        <v>75</v>
      </c>
      <c r="AH159" t="s">
        <v>19</v>
      </c>
    </row>
    <row r="160" ht="14.25" customHeight="1" spans="1:34">
      <c r="A160" s="8" t="s">
        <v>1314</v>
      </c>
      <c r="B160" s="8" t="s">
        <v>1315</v>
      </c>
      <c r="C160" s="8" t="s">
        <v>74</v>
      </c>
      <c r="D160" s="8" t="s">
        <v>75</v>
      </c>
      <c r="E160" s="8" t="s">
        <v>76</v>
      </c>
      <c r="F160" s="8" t="s">
        <v>75</v>
      </c>
      <c r="G160" s="8" t="s">
        <v>1316</v>
      </c>
      <c r="H160" s="9" t="s">
        <v>1317</v>
      </c>
      <c r="I160" s="9" t="s">
        <v>79</v>
      </c>
      <c r="J160" s="9" t="s">
        <v>2</v>
      </c>
      <c r="K160" s="9" t="s">
        <v>1318</v>
      </c>
      <c r="L160" s="9">
        <v>1</v>
      </c>
      <c r="M160" s="9">
        <v>4</v>
      </c>
      <c r="N160" s="9" t="s">
        <v>154</v>
      </c>
      <c r="O160" s="9" t="s">
        <v>81</v>
      </c>
      <c r="P160" s="9" t="s">
        <v>207</v>
      </c>
      <c r="Q160" s="9"/>
      <c r="R160" s="17" t="s">
        <v>1319</v>
      </c>
      <c r="S160" s="19" t="s">
        <v>19</v>
      </c>
      <c r="T160" s="9"/>
      <c r="U160" s="17" t="s">
        <v>19</v>
      </c>
      <c r="V160" s="17" t="s">
        <v>1319</v>
      </c>
      <c r="W160" s="19" t="s">
        <v>1320</v>
      </c>
      <c r="X160" s="19" t="s">
        <v>19</v>
      </c>
      <c r="Y160" s="17" t="s">
        <v>19</v>
      </c>
      <c r="Z160" s="19" t="s">
        <v>19</v>
      </c>
      <c r="AA160" s="20" t="s">
        <v>19</v>
      </c>
      <c r="AB160" t="s">
        <v>19</v>
      </c>
      <c r="AC160" t="s">
        <v>1321</v>
      </c>
      <c r="AD160" t="s">
        <v>6</v>
      </c>
      <c r="AE160" t="s">
        <v>1322</v>
      </c>
      <c r="AF160" t="s">
        <v>86</v>
      </c>
      <c r="AG160" t="s">
        <v>75</v>
      </c>
      <c r="AH160" t="s">
        <v>19</v>
      </c>
    </row>
    <row r="161" ht="14.25" customHeight="1" spans="1:34">
      <c r="A161" s="8" t="s">
        <v>1323</v>
      </c>
      <c r="B161" s="8" t="s">
        <v>1324</v>
      </c>
      <c r="C161" s="8" t="s">
        <v>74</v>
      </c>
      <c r="D161" s="8" t="s">
        <v>75</v>
      </c>
      <c r="E161" s="8" t="s">
        <v>76</v>
      </c>
      <c r="F161" s="8" t="s">
        <v>75</v>
      </c>
      <c r="G161" s="8" t="s">
        <v>249</v>
      </c>
      <c r="H161" s="9" t="s">
        <v>250</v>
      </c>
      <c r="I161" s="9" t="s">
        <v>79</v>
      </c>
      <c r="J161" s="9" t="s">
        <v>2</v>
      </c>
      <c r="K161" s="9" t="s">
        <v>1325</v>
      </c>
      <c r="L161" s="9">
        <v>1</v>
      </c>
      <c r="M161" s="9">
        <v>1</v>
      </c>
      <c r="N161" s="9" t="s">
        <v>207</v>
      </c>
      <c r="O161" s="9" t="s">
        <v>207</v>
      </c>
      <c r="P161" s="9" t="s">
        <v>208</v>
      </c>
      <c r="Q161" s="9"/>
      <c r="R161" s="17" t="s">
        <v>1326</v>
      </c>
      <c r="S161" s="19" t="s">
        <v>1326</v>
      </c>
      <c r="T161" s="9" t="s">
        <v>1327</v>
      </c>
      <c r="U161" s="17" t="s">
        <v>19</v>
      </c>
      <c r="V161" s="17" t="s">
        <v>19</v>
      </c>
      <c r="W161" s="19" t="s">
        <v>19</v>
      </c>
      <c r="X161" s="19" t="s">
        <v>19</v>
      </c>
      <c r="Y161" s="17" t="s">
        <v>19</v>
      </c>
      <c r="Z161" s="19" t="s">
        <v>19</v>
      </c>
      <c r="AA161" s="20" t="s">
        <v>19</v>
      </c>
      <c r="AB161" t="s">
        <v>19</v>
      </c>
      <c r="AC161" t="s">
        <v>19</v>
      </c>
      <c r="AD161" t="s">
        <v>6</v>
      </c>
      <c r="AE161" t="s">
        <v>598</v>
      </c>
      <c r="AF161" t="s">
        <v>86</v>
      </c>
      <c r="AG161" t="s">
        <v>75</v>
      </c>
      <c r="AH161" t="s">
        <v>19</v>
      </c>
    </row>
    <row r="162" ht="14.25" customHeight="1" spans="1:34">
      <c r="A162" s="8" t="s">
        <v>1328</v>
      </c>
      <c r="B162" s="8" t="s">
        <v>1329</v>
      </c>
      <c r="C162" s="8" t="s">
        <v>74</v>
      </c>
      <c r="D162" s="8" t="s">
        <v>75</v>
      </c>
      <c r="E162" s="8" t="s">
        <v>76</v>
      </c>
      <c r="F162" s="8" t="s">
        <v>75</v>
      </c>
      <c r="G162" s="8" t="s">
        <v>204</v>
      </c>
      <c r="H162" s="9" t="s">
        <v>205</v>
      </c>
      <c r="I162" s="9" t="s">
        <v>79</v>
      </c>
      <c r="J162" s="9" t="s">
        <v>2</v>
      </c>
      <c r="K162" s="9" t="s">
        <v>1330</v>
      </c>
      <c r="L162" s="9">
        <v>2</v>
      </c>
      <c r="M162" s="9">
        <v>3</v>
      </c>
      <c r="N162" s="9" t="s">
        <v>207</v>
      </c>
      <c r="O162" s="9" t="s">
        <v>208</v>
      </c>
      <c r="P162" s="9" t="s">
        <v>1291</v>
      </c>
      <c r="Q162" s="9"/>
      <c r="R162" s="17" t="s">
        <v>1331</v>
      </c>
      <c r="S162" s="19" t="s">
        <v>1331</v>
      </c>
      <c r="T162" s="9" t="s">
        <v>1332</v>
      </c>
      <c r="U162" s="17" t="s">
        <v>19</v>
      </c>
      <c r="V162" s="17" t="s">
        <v>19</v>
      </c>
      <c r="W162" s="19" t="s">
        <v>19</v>
      </c>
      <c r="X162" s="19" t="s">
        <v>19</v>
      </c>
      <c r="Y162" s="17" t="s">
        <v>19</v>
      </c>
      <c r="Z162" s="19" t="s">
        <v>19</v>
      </c>
      <c r="AA162" s="20" t="s">
        <v>19</v>
      </c>
      <c r="AB162" t="s">
        <v>19</v>
      </c>
      <c r="AC162" t="s">
        <v>19</v>
      </c>
      <c r="AD162" t="s">
        <v>6</v>
      </c>
      <c r="AE162" t="s">
        <v>211</v>
      </c>
      <c r="AF162" t="s">
        <v>86</v>
      </c>
      <c r="AG162" t="s">
        <v>75</v>
      </c>
      <c r="AH162" t="s">
        <v>19</v>
      </c>
    </row>
    <row r="163" ht="14.25" customHeight="1" spans="1:34">
      <c r="A163" s="8" t="s">
        <v>1333</v>
      </c>
      <c r="B163" s="8" t="s">
        <v>1334</v>
      </c>
      <c r="C163" s="8" t="s">
        <v>74</v>
      </c>
      <c r="D163" s="8" t="s">
        <v>75</v>
      </c>
      <c r="E163" s="8" t="s">
        <v>76</v>
      </c>
      <c r="F163" s="8" t="s">
        <v>75</v>
      </c>
      <c r="G163" s="8" t="s">
        <v>1335</v>
      </c>
      <c r="H163" s="9" t="s">
        <v>1336</v>
      </c>
      <c r="I163" s="9" t="s">
        <v>79</v>
      </c>
      <c r="J163" s="9" t="s">
        <v>2</v>
      </c>
      <c r="K163" s="9" t="s">
        <v>1337</v>
      </c>
      <c r="L163" s="9">
        <v>1</v>
      </c>
      <c r="M163" s="9">
        <v>4</v>
      </c>
      <c r="N163" s="9" t="s">
        <v>207</v>
      </c>
      <c r="O163" s="9" t="s">
        <v>1004</v>
      </c>
      <c r="P163" s="9" t="s">
        <v>605</v>
      </c>
      <c r="Q163" s="9"/>
      <c r="R163" s="17" t="s">
        <v>1338</v>
      </c>
      <c r="S163" s="19" t="s">
        <v>1338</v>
      </c>
      <c r="T163" s="9" t="s">
        <v>1339</v>
      </c>
      <c r="U163" s="17" t="s">
        <v>19</v>
      </c>
      <c r="V163" s="17" t="s">
        <v>19</v>
      </c>
      <c r="W163" s="19" t="s">
        <v>19</v>
      </c>
      <c r="X163" s="19" t="s">
        <v>19</v>
      </c>
      <c r="Y163" s="17" t="s">
        <v>19</v>
      </c>
      <c r="Z163" s="19" t="s">
        <v>19</v>
      </c>
      <c r="AA163" s="20" t="s">
        <v>19</v>
      </c>
      <c r="AB163" t="s">
        <v>19</v>
      </c>
      <c r="AC163" t="s">
        <v>19</v>
      </c>
      <c r="AD163" t="s">
        <v>6</v>
      </c>
      <c r="AE163" t="s">
        <v>1284</v>
      </c>
      <c r="AF163" t="s">
        <v>86</v>
      </c>
      <c r="AG163" t="s">
        <v>75</v>
      </c>
      <c r="AH163" t="s">
        <v>19</v>
      </c>
    </row>
    <row r="164" ht="14.25" customHeight="1" spans="1:34">
      <c r="A164" s="8" t="s">
        <v>1340</v>
      </c>
      <c r="B164" s="8" t="s">
        <v>1341</v>
      </c>
      <c r="C164" s="8" t="s">
        <v>74</v>
      </c>
      <c r="D164" s="8" t="s">
        <v>75</v>
      </c>
      <c r="E164" s="8" t="s">
        <v>76</v>
      </c>
      <c r="F164" s="8" t="s">
        <v>75</v>
      </c>
      <c r="G164" s="8" t="s">
        <v>1342</v>
      </c>
      <c r="H164" s="9" t="s">
        <v>1343</v>
      </c>
      <c r="I164" s="9" t="s">
        <v>79</v>
      </c>
      <c r="J164" s="9" t="s">
        <v>2</v>
      </c>
      <c r="K164" s="9" t="s">
        <v>1344</v>
      </c>
      <c r="L164" s="9">
        <v>1</v>
      </c>
      <c r="M164" s="9">
        <v>1</v>
      </c>
      <c r="N164" s="9" t="s">
        <v>207</v>
      </c>
      <c r="O164" s="9" t="s">
        <v>207</v>
      </c>
      <c r="P164" s="9" t="s">
        <v>208</v>
      </c>
      <c r="Q164" s="9"/>
      <c r="R164" s="17" t="s">
        <v>1345</v>
      </c>
      <c r="S164" s="19" t="s">
        <v>1345</v>
      </c>
      <c r="T164" s="9" t="s">
        <v>1346</v>
      </c>
      <c r="U164" s="17" t="s">
        <v>19</v>
      </c>
      <c r="V164" s="17" t="s">
        <v>19</v>
      </c>
      <c r="W164" s="19" t="s">
        <v>19</v>
      </c>
      <c r="X164" s="19" t="s">
        <v>19</v>
      </c>
      <c r="Y164" s="17" t="s">
        <v>19</v>
      </c>
      <c r="Z164" s="19" t="s">
        <v>19</v>
      </c>
      <c r="AA164" s="20" t="s">
        <v>19</v>
      </c>
      <c r="AB164" t="s">
        <v>19</v>
      </c>
      <c r="AC164" t="s">
        <v>19</v>
      </c>
      <c r="AD164" t="s">
        <v>6</v>
      </c>
      <c r="AE164" t="s">
        <v>1347</v>
      </c>
      <c r="AF164" t="s">
        <v>86</v>
      </c>
      <c r="AG164" t="s">
        <v>75</v>
      </c>
      <c r="AH164" t="s">
        <v>19</v>
      </c>
    </row>
    <row r="165" ht="14.25" customHeight="1" spans="1:34">
      <c r="A165" s="8" t="s">
        <v>1348</v>
      </c>
      <c r="B165" s="8" t="s">
        <v>1349</v>
      </c>
      <c r="C165" s="8" t="s">
        <v>74</v>
      </c>
      <c r="D165" s="8" t="s">
        <v>75</v>
      </c>
      <c r="E165" s="8" t="s">
        <v>76</v>
      </c>
      <c r="F165" s="8" t="s">
        <v>75</v>
      </c>
      <c r="G165" s="8" t="s">
        <v>1350</v>
      </c>
      <c r="H165" s="9" t="s">
        <v>1351</v>
      </c>
      <c r="I165" s="9" t="s">
        <v>79</v>
      </c>
      <c r="J165" s="9" t="s">
        <v>2</v>
      </c>
      <c r="K165" s="9" t="s">
        <v>1352</v>
      </c>
      <c r="L165" s="9">
        <v>1</v>
      </c>
      <c r="M165" s="9">
        <v>1</v>
      </c>
      <c r="N165" s="9" t="s">
        <v>207</v>
      </c>
      <c r="O165" s="9" t="s">
        <v>706</v>
      </c>
      <c r="P165" s="9" t="s">
        <v>700</v>
      </c>
      <c r="Q165" s="9"/>
      <c r="R165" s="17" t="s">
        <v>1353</v>
      </c>
      <c r="S165" s="19" t="s">
        <v>1353</v>
      </c>
      <c r="T165" s="9" t="s">
        <v>1354</v>
      </c>
      <c r="U165" s="17" t="s">
        <v>19</v>
      </c>
      <c r="V165" s="17" t="s">
        <v>19</v>
      </c>
      <c r="W165" s="19" t="s">
        <v>19</v>
      </c>
      <c r="X165" s="19" t="s">
        <v>19</v>
      </c>
      <c r="Y165" s="17" t="s">
        <v>19</v>
      </c>
      <c r="Z165" s="19" t="s">
        <v>19</v>
      </c>
      <c r="AA165" s="20" t="s">
        <v>19</v>
      </c>
      <c r="AB165" t="s">
        <v>19</v>
      </c>
      <c r="AC165" t="s">
        <v>19</v>
      </c>
      <c r="AD165" t="s">
        <v>6</v>
      </c>
      <c r="AE165" t="s">
        <v>1355</v>
      </c>
      <c r="AF165" t="s">
        <v>86</v>
      </c>
      <c r="AG165" t="s">
        <v>75</v>
      </c>
      <c r="AH165" t="s">
        <v>19</v>
      </c>
    </row>
    <row r="166" ht="14.25" customHeight="1" spans="1:34">
      <c r="A166" s="8" t="s">
        <v>1356</v>
      </c>
      <c r="B166" s="8" t="s">
        <v>1357</v>
      </c>
      <c r="C166" s="8" t="s">
        <v>74</v>
      </c>
      <c r="D166" s="8" t="s">
        <v>75</v>
      </c>
      <c r="E166" s="8" t="s">
        <v>76</v>
      </c>
      <c r="F166" s="8" t="s">
        <v>75</v>
      </c>
      <c r="G166" s="8" t="s">
        <v>1358</v>
      </c>
      <c r="H166" s="9" t="s">
        <v>1359</v>
      </c>
      <c r="I166" s="9" t="s">
        <v>79</v>
      </c>
      <c r="J166" s="9" t="s">
        <v>2</v>
      </c>
      <c r="K166" s="9" t="s">
        <v>1360</v>
      </c>
      <c r="L166" s="9">
        <v>1</v>
      </c>
      <c r="M166" s="9">
        <v>1</v>
      </c>
      <c r="N166" s="9" t="s">
        <v>639</v>
      </c>
      <c r="O166" s="9" t="s">
        <v>605</v>
      </c>
      <c r="P166" s="9" t="s">
        <v>1281</v>
      </c>
      <c r="Q166" s="9"/>
      <c r="R166" s="17" t="s">
        <v>1361</v>
      </c>
      <c r="S166" s="19" t="s">
        <v>1361</v>
      </c>
      <c r="T166" s="9" t="s">
        <v>1362</v>
      </c>
      <c r="U166" s="17" t="s">
        <v>19</v>
      </c>
      <c r="V166" s="17" t="s">
        <v>19</v>
      </c>
      <c r="W166" s="19" t="s">
        <v>19</v>
      </c>
      <c r="X166" s="19" t="s">
        <v>19</v>
      </c>
      <c r="Y166" s="17" t="s">
        <v>19</v>
      </c>
      <c r="Z166" s="19" t="s">
        <v>19</v>
      </c>
      <c r="AA166" s="20" t="s">
        <v>19</v>
      </c>
      <c r="AB166" t="s">
        <v>19</v>
      </c>
      <c r="AC166" t="s">
        <v>19</v>
      </c>
      <c r="AD166" t="s">
        <v>6</v>
      </c>
      <c r="AE166" t="s">
        <v>1363</v>
      </c>
      <c r="AF166" t="s">
        <v>86</v>
      </c>
      <c r="AG166" t="s">
        <v>75</v>
      </c>
      <c r="AH166" t="s">
        <v>19</v>
      </c>
    </row>
    <row r="167" ht="14.25" customHeight="1" spans="1:34">
      <c r="A167" s="8" t="s">
        <v>1364</v>
      </c>
      <c r="B167" s="8" t="s">
        <v>1365</v>
      </c>
      <c r="C167" s="8" t="s">
        <v>74</v>
      </c>
      <c r="D167" s="8" t="s">
        <v>75</v>
      </c>
      <c r="E167" s="8" t="s">
        <v>76</v>
      </c>
      <c r="F167" s="8" t="s">
        <v>75</v>
      </c>
      <c r="G167" s="8" t="s">
        <v>1366</v>
      </c>
      <c r="H167" s="9" t="s">
        <v>1367</v>
      </c>
      <c r="I167" s="9" t="s">
        <v>79</v>
      </c>
      <c r="J167" s="9" t="s">
        <v>2</v>
      </c>
      <c r="K167" s="9" t="s">
        <v>1368</v>
      </c>
      <c r="L167" s="9">
        <v>1</v>
      </c>
      <c r="M167" s="9">
        <v>2</v>
      </c>
      <c r="N167" s="9" t="s">
        <v>207</v>
      </c>
      <c r="O167" s="9" t="s">
        <v>681</v>
      </c>
      <c r="P167" s="9" t="s">
        <v>531</v>
      </c>
      <c r="Q167" s="9"/>
      <c r="R167" s="17" t="s">
        <v>1369</v>
      </c>
      <c r="S167" s="19" t="s">
        <v>1369</v>
      </c>
      <c r="T167" s="9" t="s">
        <v>1370</v>
      </c>
      <c r="U167" s="17" t="s">
        <v>19</v>
      </c>
      <c r="V167" s="17" t="s">
        <v>19</v>
      </c>
      <c r="W167" s="19" t="s">
        <v>19</v>
      </c>
      <c r="X167" s="19" t="s">
        <v>19</v>
      </c>
      <c r="Y167" s="17" t="s">
        <v>19</v>
      </c>
      <c r="Z167" s="19" t="s">
        <v>19</v>
      </c>
      <c r="AA167" s="20" t="s">
        <v>19</v>
      </c>
      <c r="AB167" t="s">
        <v>19</v>
      </c>
      <c r="AC167" t="s">
        <v>19</v>
      </c>
      <c r="AD167" t="s">
        <v>6</v>
      </c>
      <c r="AE167" t="s">
        <v>1371</v>
      </c>
      <c r="AF167" t="s">
        <v>86</v>
      </c>
      <c r="AG167" t="s">
        <v>75</v>
      </c>
      <c r="AH167" t="s">
        <v>19</v>
      </c>
    </row>
    <row r="168" ht="14.25" customHeight="1" spans="1:34">
      <c r="A168" s="8" t="s">
        <v>1372</v>
      </c>
      <c r="B168" s="8" t="s">
        <v>1373</v>
      </c>
      <c r="C168" s="8" t="s">
        <v>74</v>
      </c>
      <c r="D168" s="8" t="s">
        <v>75</v>
      </c>
      <c r="E168" s="8" t="s">
        <v>76</v>
      </c>
      <c r="F168" s="8" t="s">
        <v>75</v>
      </c>
      <c r="G168" s="8" t="s">
        <v>1374</v>
      </c>
      <c r="H168" s="9" t="s">
        <v>1375</v>
      </c>
      <c r="I168" s="9" t="s">
        <v>79</v>
      </c>
      <c r="J168" s="9" t="s">
        <v>2</v>
      </c>
      <c r="K168" s="9" t="s">
        <v>1376</v>
      </c>
      <c r="L168" s="9">
        <v>1</v>
      </c>
      <c r="M168" s="9">
        <v>2</v>
      </c>
      <c r="N168" s="9" t="s">
        <v>207</v>
      </c>
      <c r="O168" s="9" t="s">
        <v>1377</v>
      </c>
      <c r="P168" s="9" t="s">
        <v>689</v>
      </c>
      <c r="Q168" s="9"/>
      <c r="R168" s="17" t="s">
        <v>1378</v>
      </c>
      <c r="S168" s="19" t="s">
        <v>1378</v>
      </c>
      <c r="T168" s="9"/>
      <c r="U168" s="17" t="s">
        <v>19</v>
      </c>
      <c r="V168" s="17" t="s">
        <v>19</v>
      </c>
      <c r="W168" s="19" t="s">
        <v>19</v>
      </c>
      <c r="X168" s="19" t="s">
        <v>19</v>
      </c>
      <c r="Y168" s="17" t="s">
        <v>19</v>
      </c>
      <c r="Z168" s="19" t="s">
        <v>19</v>
      </c>
      <c r="AA168" s="20" t="s">
        <v>19</v>
      </c>
      <c r="AB168" t="s">
        <v>19</v>
      </c>
      <c r="AC168" t="s">
        <v>19</v>
      </c>
      <c r="AD168" t="s">
        <v>6</v>
      </c>
      <c r="AE168" t="s">
        <v>608</v>
      </c>
      <c r="AF168" t="s">
        <v>86</v>
      </c>
      <c r="AG168" t="s">
        <v>75</v>
      </c>
      <c r="AH168" t="s">
        <v>19</v>
      </c>
    </row>
    <row r="169" ht="14.25" customHeight="1" spans="1:34">
      <c r="A169" s="8" t="s">
        <v>1379</v>
      </c>
      <c r="B169" s="8" t="s">
        <v>1380</v>
      </c>
      <c r="C169" s="8" t="s">
        <v>74</v>
      </c>
      <c r="D169" s="8" t="s">
        <v>75</v>
      </c>
      <c r="E169" s="8" t="s">
        <v>76</v>
      </c>
      <c r="F169" s="8" t="s">
        <v>75</v>
      </c>
      <c r="G169" s="8" t="s">
        <v>1335</v>
      </c>
      <c r="H169" s="9" t="s">
        <v>1336</v>
      </c>
      <c r="I169" s="9" t="s">
        <v>79</v>
      </c>
      <c r="J169" s="9" t="s">
        <v>2</v>
      </c>
      <c r="K169" s="9" t="s">
        <v>1381</v>
      </c>
      <c r="L169" s="9">
        <v>1</v>
      </c>
      <c r="M169" s="9">
        <v>1</v>
      </c>
      <c r="N169" s="9" t="s">
        <v>207</v>
      </c>
      <c r="O169" s="9" t="s">
        <v>689</v>
      </c>
      <c r="P169" s="9" t="s">
        <v>969</v>
      </c>
      <c r="Q169" s="9"/>
      <c r="R169" s="17" t="s">
        <v>1042</v>
      </c>
      <c r="S169" s="19" t="s">
        <v>1042</v>
      </c>
      <c r="T169" s="9" t="s">
        <v>1382</v>
      </c>
      <c r="U169" s="17" t="s">
        <v>19</v>
      </c>
      <c r="V169" s="17" t="s">
        <v>19</v>
      </c>
      <c r="W169" s="19" t="s">
        <v>19</v>
      </c>
      <c r="X169" s="19" t="s">
        <v>19</v>
      </c>
      <c r="Y169" s="17" t="s">
        <v>19</v>
      </c>
      <c r="Z169" s="19" t="s">
        <v>19</v>
      </c>
      <c r="AA169" s="20" t="s">
        <v>19</v>
      </c>
      <c r="AB169" t="s">
        <v>19</v>
      </c>
      <c r="AC169" t="s">
        <v>19</v>
      </c>
      <c r="AD169" t="s">
        <v>6</v>
      </c>
      <c r="AE169" t="s">
        <v>1284</v>
      </c>
      <c r="AF169" t="s">
        <v>86</v>
      </c>
      <c r="AG169" t="s">
        <v>75</v>
      </c>
      <c r="AH169" t="s">
        <v>19</v>
      </c>
    </row>
    <row r="170" ht="14.25" customHeight="1" spans="1:34">
      <c r="A170" s="8" t="s">
        <v>1383</v>
      </c>
      <c r="B170" s="8" t="s">
        <v>1384</v>
      </c>
      <c r="C170" s="8" t="s">
        <v>74</v>
      </c>
      <c r="D170" s="8" t="s">
        <v>75</v>
      </c>
      <c r="E170" s="8" t="s">
        <v>76</v>
      </c>
      <c r="F170" s="8" t="s">
        <v>75</v>
      </c>
      <c r="G170" s="8" t="s">
        <v>1385</v>
      </c>
      <c r="H170" s="9" t="s">
        <v>1386</v>
      </c>
      <c r="I170" s="9" t="s">
        <v>79</v>
      </c>
      <c r="J170" s="9" t="s">
        <v>2</v>
      </c>
      <c r="K170" s="9" t="s">
        <v>1387</v>
      </c>
      <c r="L170" s="9">
        <v>1</v>
      </c>
      <c r="M170" s="9">
        <v>2</v>
      </c>
      <c r="N170" s="9" t="s">
        <v>207</v>
      </c>
      <c r="O170" s="9" t="s">
        <v>969</v>
      </c>
      <c r="P170" s="9" t="s">
        <v>662</v>
      </c>
      <c r="Q170" s="9"/>
      <c r="R170" s="17" t="s">
        <v>885</v>
      </c>
      <c r="S170" s="19" t="s">
        <v>885</v>
      </c>
      <c r="T170" s="9" t="s">
        <v>1388</v>
      </c>
      <c r="U170" s="17" t="s">
        <v>19</v>
      </c>
      <c r="V170" s="17" t="s">
        <v>19</v>
      </c>
      <c r="W170" s="19" t="s">
        <v>19</v>
      </c>
      <c r="X170" s="19" t="s">
        <v>19</v>
      </c>
      <c r="Y170" s="17" t="s">
        <v>19</v>
      </c>
      <c r="Z170" s="19" t="s">
        <v>19</v>
      </c>
      <c r="AA170" s="20" t="s">
        <v>19</v>
      </c>
      <c r="AB170" t="s">
        <v>19</v>
      </c>
      <c r="AC170" t="s">
        <v>19</v>
      </c>
      <c r="AD170" t="s">
        <v>6</v>
      </c>
      <c r="AE170" t="s">
        <v>1284</v>
      </c>
      <c r="AF170" t="s">
        <v>86</v>
      </c>
      <c r="AG170" t="s">
        <v>75</v>
      </c>
      <c r="AH170" t="s">
        <v>19</v>
      </c>
    </row>
    <row r="171" ht="14.25" customHeight="1" spans="1:34">
      <c r="A171" s="8" t="s">
        <v>1389</v>
      </c>
      <c r="B171" s="8" t="s">
        <v>1390</v>
      </c>
      <c r="C171" s="8" t="s">
        <v>74</v>
      </c>
      <c r="D171" s="8" t="s">
        <v>75</v>
      </c>
      <c r="E171" s="8" t="s">
        <v>76</v>
      </c>
      <c r="F171" s="8" t="s">
        <v>75</v>
      </c>
      <c r="G171" s="8" t="s">
        <v>1391</v>
      </c>
      <c r="H171" s="9" t="s">
        <v>1392</v>
      </c>
      <c r="I171" s="9" t="s">
        <v>79</v>
      </c>
      <c r="J171" s="9" t="s">
        <v>2</v>
      </c>
      <c r="K171" s="9" t="s">
        <v>1393</v>
      </c>
      <c r="L171" s="9">
        <v>1</v>
      </c>
      <c r="M171" s="9">
        <v>2</v>
      </c>
      <c r="N171" s="9" t="s">
        <v>236</v>
      </c>
      <c r="O171" s="9" t="s">
        <v>1394</v>
      </c>
      <c r="P171" s="9" t="s">
        <v>1395</v>
      </c>
      <c r="Q171" s="9"/>
      <c r="R171" s="17" t="s">
        <v>1396</v>
      </c>
      <c r="S171" s="19" t="s">
        <v>1396</v>
      </c>
      <c r="T171" s="9" t="s">
        <v>1397</v>
      </c>
      <c r="U171" s="17" t="s">
        <v>19</v>
      </c>
      <c r="V171" s="17" t="s">
        <v>19</v>
      </c>
      <c r="W171" s="19" t="s">
        <v>19</v>
      </c>
      <c r="X171" s="19" t="s">
        <v>19</v>
      </c>
      <c r="Y171" s="17" t="s">
        <v>19</v>
      </c>
      <c r="Z171" s="19" t="s">
        <v>19</v>
      </c>
      <c r="AA171" s="20" t="s">
        <v>19</v>
      </c>
      <c r="AB171" t="s">
        <v>19</v>
      </c>
      <c r="AC171" t="s">
        <v>19</v>
      </c>
      <c r="AD171" t="s">
        <v>6</v>
      </c>
      <c r="AE171" t="s">
        <v>1398</v>
      </c>
      <c r="AF171" t="s">
        <v>86</v>
      </c>
      <c r="AG171" t="s">
        <v>75</v>
      </c>
      <c r="AH171" t="s">
        <v>19</v>
      </c>
    </row>
    <row r="172" ht="14.25" customHeight="1" spans="1:34">
      <c r="A172" s="8" t="s">
        <v>1399</v>
      </c>
      <c r="B172" s="8"/>
      <c r="C172" s="8" t="s">
        <v>74</v>
      </c>
      <c r="D172" s="8" t="s">
        <v>75</v>
      </c>
      <c r="E172" s="8" t="s">
        <v>76</v>
      </c>
      <c r="F172" s="8" t="s">
        <v>75</v>
      </c>
      <c r="G172" s="8" t="s">
        <v>1400</v>
      </c>
      <c r="H172" s="9" t="s">
        <v>1401</v>
      </c>
      <c r="I172" s="9" t="s">
        <v>79</v>
      </c>
      <c r="J172" s="9" t="s">
        <v>2</v>
      </c>
      <c r="K172" s="9" t="s">
        <v>1402</v>
      </c>
      <c r="L172" s="9">
        <v>1</v>
      </c>
      <c r="M172" s="9">
        <v>2</v>
      </c>
      <c r="N172" s="9" t="s">
        <v>208</v>
      </c>
      <c r="O172" s="9" t="s">
        <v>334</v>
      </c>
      <c r="P172" s="9" t="s">
        <v>680</v>
      </c>
      <c r="Q172" s="9"/>
      <c r="R172" s="17" t="s">
        <v>1403</v>
      </c>
      <c r="S172" s="19" t="s">
        <v>1403</v>
      </c>
      <c r="T172" s="9" t="s">
        <v>1404</v>
      </c>
      <c r="U172" s="17" t="s">
        <v>19</v>
      </c>
      <c r="V172" s="17" t="s">
        <v>19</v>
      </c>
      <c r="W172" s="19" t="s">
        <v>19</v>
      </c>
      <c r="X172" s="19" t="s">
        <v>19</v>
      </c>
      <c r="Y172" s="17" t="s">
        <v>19</v>
      </c>
      <c r="Z172" s="19" t="s">
        <v>19</v>
      </c>
      <c r="AA172" s="20" t="s">
        <v>19</v>
      </c>
      <c r="AB172" t="s">
        <v>19</v>
      </c>
      <c r="AC172" t="s">
        <v>19</v>
      </c>
      <c r="AD172" t="s">
        <v>6</v>
      </c>
      <c r="AE172" t="s">
        <v>148</v>
      </c>
      <c r="AF172" t="s">
        <v>86</v>
      </c>
      <c r="AG172" t="s">
        <v>75</v>
      </c>
      <c r="AH172" t="s">
        <v>19</v>
      </c>
    </row>
    <row r="173" ht="14.25" customHeight="1" spans="1:34">
      <c r="A173" s="8" t="s">
        <v>1405</v>
      </c>
      <c r="B173" s="8" t="s">
        <v>1406</v>
      </c>
      <c r="C173" s="8" t="s">
        <v>74</v>
      </c>
      <c r="D173" s="8" t="s">
        <v>75</v>
      </c>
      <c r="E173" s="8" t="s">
        <v>76</v>
      </c>
      <c r="F173" s="8" t="s">
        <v>75</v>
      </c>
      <c r="G173" s="8" t="s">
        <v>1407</v>
      </c>
      <c r="H173" s="9" t="s">
        <v>1408</v>
      </c>
      <c r="I173" s="9" t="s">
        <v>79</v>
      </c>
      <c r="J173" s="9" t="s">
        <v>2</v>
      </c>
      <c r="K173" s="9" t="s">
        <v>1409</v>
      </c>
      <c r="L173" s="9">
        <v>1</v>
      </c>
      <c r="M173" s="9">
        <v>2</v>
      </c>
      <c r="N173" s="9" t="s">
        <v>208</v>
      </c>
      <c r="O173" s="9" t="s">
        <v>208</v>
      </c>
      <c r="P173" s="9" t="s">
        <v>1290</v>
      </c>
      <c r="Q173" s="9"/>
      <c r="R173" s="17" t="s">
        <v>1410</v>
      </c>
      <c r="S173" s="19" t="s">
        <v>1410</v>
      </c>
      <c r="T173" s="9" t="s">
        <v>1411</v>
      </c>
      <c r="U173" s="17" t="s">
        <v>19</v>
      </c>
      <c r="V173" s="17" t="s">
        <v>19</v>
      </c>
      <c r="W173" s="19" t="s">
        <v>19</v>
      </c>
      <c r="X173" s="19" t="s">
        <v>19</v>
      </c>
      <c r="Y173" s="17" t="s">
        <v>19</v>
      </c>
      <c r="Z173" s="19" t="s">
        <v>19</v>
      </c>
      <c r="AA173" s="20" t="s">
        <v>19</v>
      </c>
      <c r="AB173" t="s">
        <v>19</v>
      </c>
      <c r="AC173" t="s">
        <v>19</v>
      </c>
      <c r="AD173" t="s">
        <v>6</v>
      </c>
      <c r="AE173" t="s">
        <v>1412</v>
      </c>
      <c r="AF173" t="s">
        <v>86</v>
      </c>
      <c r="AG173" t="s">
        <v>75</v>
      </c>
      <c r="AH173" t="s">
        <v>19</v>
      </c>
    </row>
    <row r="174" ht="14.25" customHeight="1" spans="1:34">
      <c r="A174" s="8" t="s">
        <v>1413</v>
      </c>
      <c r="B174" s="8" t="s">
        <v>1414</v>
      </c>
      <c r="C174" s="8" t="s">
        <v>74</v>
      </c>
      <c r="D174" s="8" t="s">
        <v>75</v>
      </c>
      <c r="E174" s="8" t="s">
        <v>76</v>
      </c>
      <c r="F174" s="8" t="s">
        <v>75</v>
      </c>
      <c r="G174" s="8" t="s">
        <v>1415</v>
      </c>
      <c r="H174" s="9" t="s">
        <v>1416</v>
      </c>
      <c r="I174" s="9" t="s">
        <v>79</v>
      </c>
      <c r="J174" s="9" t="s">
        <v>2</v>
      </c>
      <c r="K174" s="9" t="s">
        <v>1417</v>
      </c>
      <c r="L174" s="9">
        <v>1</v>
      </c>
      <c r="M174" s="9">
        <v>4</v>
      </c>
      <c r="N174" s="9" t="s">
        <v>163</v>
      </c>
      <c r="O174" s="9" t="s">
        <v>82</v>
      </c>
      <c r="P174" s="9" t="s">
        <v>208</v>
      </c>
      <c r="Q174" s="9"/>
      <c r="R174" s="17" t="s">
        <v>1418</v>
      </c>
      <c r="S174" s="19" t="s">
        <v>19</v>
      </c>
      <c r="T174" s="9"/>
      <c r="U174" s="17" t="s">
        <v>19</v>
      </c>
      <c r="V174" s="17" t="s">
        <v>1418</v>
      </c>
      <c r="W174" s="19" t="s">
        <v>1419</v>
      </c>
      <c r="X174" s="19" t="s">
        <v>19</v>
      </c>
      <c r="Y174" s="17" t="s">
        <v>19</v>
      </c>
      <c r="Z174" s="19" t="s">
        <v>19</v>
      </c>
      <c r="AA174" s="20" t="s">
        <v>19</v>
      </c>
      <c r="AB174" t="s">
        <v>19</v>
      </c>
      <c r="AC174" t="s">
        <v>1420</v>
      </c>
      <c r="AD174" t="s">
        <v>6</v>
      </c>
      <c r="AE174" t="s">
        <v>1421</v>
      </c>
      <c r="AF174" t="s">
        <v>86</v>
      </c>
      <c r="AG174" t="s">
        <v>75</v>
      </c>
      <c r="AH174" t="s">
        <v>1422</v>
      </c>
    </row>
    <row r="175" ht="14.25" customHeight="1" spans="1:34">
      <c r="A175" s="8" t="s">
        <v>1423</v>
      </c>
      <c r="B175" s="8" t="s">
        <v>1424</v>
      </c>
      <c r="C175" s="8" t="s">
        <v>74</v>
      </c>
      <c r="D175" s="8" t="s">
        <v>75</v>
      </c>
      <c r="E175" s="8" t="s">
        <v>76</v>
      </c>
      <c r="F175" s="8" t="s">
        <v>75</v>
      </c>
      <c r="G175" s="8" t="s">
        <v>89</v>
      </c>
      <c r="H175" s="9" t="s">
        <v>90</v>
      </c>
      <c r="I175" s="9" t="s">
        <v>79</v>
      </c>
      <c r="J175" s="9" t="s">
        <v>2</v>
      </c>
      <c r="K175" s="9" t="s">
        <v>1425</v>
      </c>
      <c r="L175" s="9">
        <v>1</v>
      </c>
      <c r="M175" s="9">
        <v>1</v>
      </c>
      <c r="N175" s="9" t="s">
        <v>144</v>
      </c>
      <c r="O175" s="9" t="s">
        <v>207</v>
      </c>
      <c r="P175" s="9" t="s">
        <v>208</v>
      </c>
      <c r="Q175" s="9"/>
      <c r="R175" s="17" t="s">
        <v>1426</v>
      </c>
      <c r="S175" s="19" t="s">
        <v>19</v>
      </c>
      <c r="T175" s="9"/>
      <c r="U175" s="17" t="s">
        <v>19</v>
      </c>
      <c r="V175" s="17" t="s">
        <v>1426</v>
      </c>
      <c r="W175" s="19" t="s">
        <v>1427</v>
      </c>
      <c r="X175" s="19" t="s">
        <v>19</v>
      </c>
      <c r="Y175" s="17" t="s">
        <v>19</v>
      </c>
      <c r="Z175" s="19" t="s">
        <v>19</v>
      </c>
      <c r="AA175" s="20" t="s">
        <v>19</v>
      </c>
      <c r="AB175" t="s">
        <v>19</v>
      </c>
      <c r="AC175" t="s">
        <v>410</v>
      </c>
      <c r="AD175" t="s">
        <v>6</v>
      </c>
      <c r="AE175" t="s">
        <v>97</v>
      </c>
      <c r="AF175" t="s">
        <v>86</v>
      </c>
      <c r="AG175" t="s">
        <v>75</v>
      </c>
      <c r="AH175" t="s">
        <v>19</v>
      </c>
    </row>
    <row r="176" ht="14.25" customHeight="1" spans="1:34">
      <c r="A176" s="8" t="s">
        <v>1428</v>
      </c>
      <c r="B176" s="8" t="s">
        <v>1429</v>
      </c>
      <c r="C176" s="8" t="s">
        <v>74</v>
      </c>
      <c r="D176" s="8" t="s">
        <v>75</v>
      </c>
      <c r="E176" s="8" t="s">
        <v>76</v>
      </c>
      <c r="F176" s="8" t="s">
        <v>75</v>
      </c>
      <c r="G176" s="8" t="s">
        <v>89</v>
      </c>
      <c r="H176" s="9" t="s">
        <v>90</v>
      </c>
      <c r="I176" s="9" t="s">
        <v>79</v>
      </c>
      <c r="J176" s="9" t="s">
        <v>2</v>
      </c>
      <c r="K176" s="9" t="s">
        <v>1430</v>
      </c>
      <c r="L176" s="9">
        <v>1</v>
      </c>
      <c r="M176" s="9">
        <v>4</v>
      </c>
      <c r="N176" s="9" t="s">
        <v>113</v>
      </c>
      <c r="O176" s="9" t="s">
        <v>82</v>
      </c>
      <c r="P176" s="9" t="s">
        <v>208</v>
      </c>
      <c r="Q176" s="9"/>
      <c r="R176" s="17" t="s">
        <v>1431</v>
      </c>
      <c r="S176" s="19" t="s">
        <v>19</v>
      </c>
      <c r="T176" s="9"/>
      <c r="U176" s="17" t="s">
        <v>19</v>
      </c>
      <c r="V176" s="17" t="s">
        <v>1431</v>
      </c>
      <c r="W176" s="19" t="s">
        <v>1432</v>
      </c>
      <c r="X176" s="19" t="s">
        <v>19</v>
      </c>
      <c r="Y176" s="17" t="s">
        <v>19</v>
      </c>
      <c r="Z176" s="19" t="s">
        <v>19</v>
      </c>
      <c r="AA176" s="20" t="s">
        <v>19</v>
      </c>
      <c r="AB176" t="s">
        <v>19</v>
      </c>
      <c r="AC176" t="s">
        <v>1433</v>
      </c>
      <c r="AD176" t="s">
        <v>6</v>
      </c>
      <c r="AE176" t="s">
        <v>97</v>
      </c>
      <c r="AF176" t="s">
        <v>86</v>
      </c>
      <c r="AG176" t="s">
        <v>75</v>
      </c>
      <c r="AH176" t="s">
        <v>19</v>
      </c>
    </row>
    <row r="177" ht="14.25" customHeight="1" spans="1:34">
      <c r="A177" s="8" t="s">
        <v>1434</v>
      </c>
      <c r="B177" s="8" t="s">
        <v>1435</v>
      </c>
      <c r="C177" s="8" t="s">
        <v>74</v>
      </c>
      <c r="D177" s="8" t="s">
        <v>75</v>
      </c>
      <c r="E177" s="8" t="s">
        <v>76</v>
      </c>
      <c r="F177" s="8" t="s">
        <v>75</v>
      </c>
      <c r="G177" s="8" t="s">
        <v>1436</v>
      </c>
      <c r="H177" s="9" t="s">
        <v>1437</v>
      </c>
      <c r="I177" s="9" t="s">
        <v>79</v>
      </c>
      <c r="J177" s="9" t="s">
        <v>2</v>
      </c>
      <c r="K177" s="9" t="s">
        <v>1438</v>
      </c>
      <c r="L177" s="9">
        <v>1</v>
      </c>
      <c r="M177" s="9">
        <v>4</v>
      </c>
      <c r="N177" s="9" t="s">
        <v>144</v>
      </c>
      <c r="O177" s="9" t="s">
        <v>82</v>
      </c>
      <c r="P177" s="9" t="s">
        <v>208</v>
      </c>
      <c r="Q177" s="9"/>
      <c r="R177" s="17" t="s">
        <v>1439</v>
      </c>
      <c r="S177" s="19" t="s">
        <v>19</v>
      </c>
      <c r="T177" s="9"/>
      <c r="U177" s="17" t="s">
        <v>19</v>
      </c>
      <c r="V177" s="17" t="s">
        <v>1439</v>
      </c>
      <c r="W177" s="19" t="s">
        <v>1440</v>
      </c>
      <c r="X177" s="19" t="s">
        <v>19</v>
      </c>
      <c r="Y177" s="17" t="s">
        <v>19</v>
      </c>
      <c r="Z177" s="19" t="s">
        <v>19</v>
      </c>
      <c r="AA177" s="20" t="s">
        <v>19</v>
      </c>
      <c r="AB177" t="s">
        <v>19</v>
      </c>
      <c r="AC177" t="s">
        <v>1441</v>
      </c>
      <c r="AD177" t="s">
        <v>6</v>
      </c>
      <c r="AE177" t="s">
        <v>107</v>
      </c>
      <c r="AF177" t="s">
        <v>86</v>
      </c>
      <c r="AG177" t="s">
        <v>75</v>
      </c>
      <c r="AH177" t="s">
        <v>19</v>
      </c>
    </row>
    <row r="178" ht="14.25" customHeight="1" spans="1:34">
      <c r="A178" s="8" t="s">
        <v>1442</v>
      </c>
      <c r="B178" s="8" t="s">
        <v>1443</v>
      </c>
      <c r="C178" s="8" t="s">
        <v>74</v>
      </c>
      <c r="D178" s="8" t="s">
        <v>75</v>
      </c>
      <c r="E178" s="8" t="s">
        <v>76</v>
      </c>
      <c r="F178" s="8" t="s">
        <v>75</v>
      </c>
      <c r="G178" s="8" t="s">
        <v>89</v>
      </c>
      <c r="H178" s="9" t="s">
        <v>90</v>
      </c>
      <c r="I178" s="9" t="s">
        <v>79</v>
      </c>
      <c r="J178" s="9" t="s">
        <v>2</v>
      </c>
      <c r="K178" s="9" t="s">
        <v>1444</v>
      </c>
      <c r="L178" s="9">
        <v>1</v>
      </c>
      <c r="M178" s="9">
        <v>2</v>
      </c>
      <c r="N178" s="9" t="s">
        <v>163</v>
      </c>
      <c r="O178" s="9" t="s">
        <v>718</v>
      </c>
      <c r="P178" s="9" t="s">
        <v>208</v>
      </c>
      <c r="Q178" s="9"/>
      <c r="R178" s="17" t="s">
        <v>1445</v>
      </c>
      <c r="S178" s="19" t="s">
        <v>19</v>
      </c>
      <c r="T178" s="9"/>
      <c r="U178" s="17" t="s">
        <v>19</v>
      </c>
      <c r="V178" s="17" t="s">
        <v>1445</v>
      </c>
      <c r="W178" s="19" t="s">
        <v>1446</v>
      </c>
      <c r="X178" s="19" t="s">
        <v>19</v>
      </c>
      <c r="Y178" s="17" t="s">
        <v>19</v>
      </c>
      <c r="Z178" s="19" t="s">
        <v>19</v>
      </c>
      <c r="AA178" s="20" t="s">
        <v>19</v>
      </c>
      <c r="AB178" t="s">
        <v>19</v>
      </c>
      <c r="AC178" t="s">
        <v>836</v>
      </c>
      <c r="AD178" t="s">
        <v>6</v>
      </c>
      <c r="AE178" t="s">
        <v>97</v>
      </c>
      <c r="AF178" t="s">
        <v>86</v>
      </c>
      <c r="AG178" t="s">
        <v>75</v>
      </c>
      <c r="AH178" t="s">
        <v>19</v>
      </c>
    </row>
    <row r="179" ht="14.25" customHeight="1" spans="1:34">
      <c r="A179" s="8" t="s">
        <v>1447</v>
      </c>
      <c r="B179" s="8" t="s">
        <v>1448</v>
      </c>
      <c r="C179" s="8" t="s">
        <v>74</v>
      </c>
      <c r="D179" s="8" t="s">
        <v>75</v>
      </c>
      <c r="E179" s="8" t="s">
        <v>76</v>
      </c>
      <c r="F179" s="8" t="s">
        <v>75</v>
      </c>
      <c r="G179" s="8" t="s">
        <v>89</v>
      </c>
      <c r="H179" s="9" t="s">
        <v>90</v>
      </c>
      <c r="I179" s="9" t="s">
        <v>79</v>
      </c>
      <c r="J179" s="9" t="s">
        <v>2</v>
      </c>
      <c r="K179" s="9" t="s">
        <v>1449</v>
      </c>
      <c r="L179" s="9">
        <v>1</v>
      </c>
      <c r="M179" s="9">
        <v>2</v>
      </c>
      <c r="N179" s="9" t="s">
        <v>163</v>
      </c>
      <c r="O179" s="9" t="s">
        <v>718</v>
      </c>
      <c r="P179" s="9" t="s">
        <v>208</v>
      </c>
      <c r="Q179" s="9"/>
      <c r="R179" s="17" t="s">
        <v>1450</v>
      </c>
      <c r="S179" s="19" t="s">
        <v>19</v>
      </c>
      <c r="T179" s="9"/>
      <c r="U179" s="17" t="s">
        <v>19</v>
      </c>
      <c r="V179" s="17" t="s">
        <v>1450</v>
      </c>
      <c r="W179" s="19" t="s">
        <v>1451</v>
      </c>
      <c r="X179" s="19" t="s">
        <v>19</v>
      </c>
      <c r="Y179" s="17" t="s">
        <v>19</v>
      </c>
      <c r="Z179" s="19" t="s">
        <v>19</v>
      </c>
      <c r="AA179" s="20" t="s">
        <v>19</v>
      </c>
      <c r="AB179" t="s">
        <v>19</v>
      </c>
      <c r="AC179" t="s">
        <v>1452</v>
      </c>
      <c r="AD179" t="s">
        <v>6</v>
      </c>
      <c r="AE179" t="s">
        <v>97</v>
      </c>
      <c r="AF179" t="s">
        <v>86</v>
      </c>
      <c r="AG179" t="s">
        <v>75</v>
      </c>
      <c r="AH179" t="s">
        <v>19</v>
      </c>
    </row>
    <row r="180" ht="14.25" customHeight="1" spans="1:34">
      <c r="A180" s="8" t="s">
        <v>1453</v>
      </c>
      <c r="B180" s="8" t="s">
        <v>1454</v>
      </c>
      <c r="C180" s="8" t="s">
        <v>74</v>
      </c>
      <c r="D180" s="8" t="s">
        <v>75</v>
      </c>
      <c r="E180" s="8" t="s">
        <v>76</v>
      </c>
      <c r="F180" s="8" t="s">
        <v>75</v>
      </c>
      <c r="G180" s="8" t="s">
        <v>1455</v>
      </c>
      <c r="H180" s="9" t="s">
        <v>1456</v>
      </c>
      <c r="I180" s="9" t="s">
        <v>79</v>
      </c>
      <c r="J180" s="9" t="s">
        <v>2</v>
      </c>
      <c r="K180" s="9" t="s">
        <v>1457</v>
      </c>
      <c r="L180" s="9">
        <v>2</v>
      </c>
      <c r="M180" s="9">
        <v>4</v>
      </c>
      <c r="N180" s="9" t="s">
        <v>144</v>
      </c>
      <c r="O180" s="9" t="s">
        <v>82</v>
      </c>
      <c r="P180" s="9" t="s">
        <v>208</v>
      </c>
      <c r="Q180" s="9"/>
      <c r="R180" s="17" t="s">
        <v>1458</v>
      </c>
      <c r="S180" s="19" t="s">
        <v>19</v>
      </c>
      <c r="T180" s="9"/>
      <c r="U180" s="17" t="s">
        <v>19</v>
      </c>
      <c r="V180" s="17" t="s">
        <v>1458</v>
      </c>
      <c r="W180" s="19" t="s">
        <v>1459</v>
      </c>
      <c r="X180" s="19" t="s">
        <v>19</v>
      </c>
      <c r="Y180" s="17" t="s">
        <v>19</v>
      </c>
      <c r="Z180" s="19" t="s">
        <v>19</v>
      </c>
      <c r="AA180" s="20" t="s">
        <v>19</v>
      </c>
      <c r="AB180" t="s">
        <v>19</v>
      </c>
      <c r="AC180" t="s">
        <v>1460</v>
      </c>
      <c r="AD180" t="s">
        <v>6</v>
      </c>
      <c r="AE180" t="s">
        <v>1461</v>
      </c>
      <c r="AF180" t="s">
        <v>86</v>
      </c>
      <c r="AG180" t="s">
        <v>75</v>
      </c>
      <c r="AH180" t="s">
        <v>19</v>
      </c>
    </row>
    <row r="181" ht="14.25" customHeight="1" spans="1:34">
      <c r="A181" s="8" t="s">
        <v>1462</v>
      </c>
      <c r="B181" s="8" t="s">
        <v>1463</v>
      </c>
      <c r="C181" s="8" t="s">
        <v>74</v>
      </c>
      <c r="D181" s="8" t="s">
        <v>75</v>
      </c>
      <c r="E181" s="8" t="s">
        <v>76</v>
      </c>
      <c r="F181" s="8" t="s">
        <v>75</v>
      </c>
      <c r="G181" s="8" t="s">
        <v>1464</v>
      </c>
      <c r="H181" s="9" t="s">
        <v>1465</v>
      </c>
      <c r="I181" s="9" t="s">
        <v>79</v>
      </c>
      <c r="J181" s="9" t="s">
        <v>2</v>
      </c>
      <c r="K181" s="9" t="s">
        <v>1466</v>
      </c>
      <c r="L181" s="9">
        <v>1</v>
      </c>
      <c r="M181" s="9">
        <v>3</v>
      </c>
      <c r="N181" s="9" t="s">
        <v>271</v>
      </c>
      <c r="O181" s="9" t="s">
        <v>271</v>
      </c>
      <c r="P181" s="9" t="s">
        <v>208</v>
      </c>
      <c r="Q181" s="9"/>
      <c r="R181" s="17" t="s">
        <v>1467</v>
      </c>
      <c r="S181" s="19" t="s">
        <v>19</v>
      </c>
      <c r="T181" s="9"/>
      <c r="U181" s="17" t="s">
        <v>19</v>
      </c>
      <c r="V181" s="17" t="s">
        <v>1467</v>
      </c>
      <c r="W181" s="19" t="s">
        <v>1468</v>
      </c>
      <c r="X181" s="19" t="s">
        <v>19</v>
      </c>
      <c r="Y181" s="17" t="s">
        <v>19</v>
      </c>
      <c r="Z181" s="19" t="s">
        <v>19</v>
      </c>
      <c r="AA181" s="20" t="s">
        <v>19</v>
      </c>
      <c r="AB181" t="s">
        <v>19</v>
      </c>
      <c r="AC181" t="s">
        <v>1469</v>
      </c>
      <c r="AD181" t="s">
        <v>6</v>
      </c>
      <c r="AE181" t="s">
        <v>1470</v>
      </c>
      <c r="AF181" t="s">
        <v>86</v>
      </c>
      <c r="AG181" t="s">
        <v>75</v>
      </c>
      <c r="AH181" t="s">
        <v>19</v>
      </c>
    </row>
    <row r="182" ht="14.25" customHeight="1" spans="1:34">
      <c r="A182" s="8" t="s">
        <v>1471</v>
      </c>
      <c r="B182" s="8" t="s">
        <v>1472</v>
      </c>
      <c r="C182" s="8" t="s">
        <v>74</v>
      </c>
      <c r="D182" s="8" t="s">
        <v>75</v>
      </c>
      <c r="E182" s="8" t="s">
        <v>76</v>
      </c>
      <c r="F182" s="8" t="s">
        <v>75</v>
      </c>
      <c r="G182" s="8" t="s">
        <v>1473</v>
      </c>
      <c r="H182" s="9" t="s">
        <v>1474</v>
      </c>
      <c r="I182" s="9" t="s">
        <v>79</v>
      </c>
      <c r="J182" s="9" t="s">
        <v>2</v>
      </c>
      <c r="K182" s="9" t="s">
        <v>1475</v>
      </c>
      <c r="L182" s="9">
        <v>1</v>
      </c>
      <c r="M182" s="9">
        <v>1</v>
      </c>
      <c r="N182" s="9" t="s">
        <v>207</v>
      </c>
      <c r="O182" s="9" t="s">
        <v>207</v>
      </c>
      <c r="P182" s="9" t="s">
        <v>208</v>
      </c>
      <c r="Q182" s="9"/>
      <c r="R182" s="17" t="s">
        <v>1476</v>
      </c>
      <c r="S182" s="19" t="s">
        <v>19</v>
      </c>
      <c r="T182" s="9"/>
      <c r="U182" s="17" t="s">
        <v>19</v>
      </c>
      <c r="V182" s="17" t="s">
        <v>1476</v>
      </c>
      <c r="W182" s="19" t="s">
        <v>1477</v>
      </c>
      <c r="X182" s="19" t="s">
        <v>19</v>
      </c>
      <c r="Y182" s="17" t="s">
        <v>19</v>
      </c>
      <c r="Z182" s="19" t="s">
        <v>19</v>
      </c>
      <c r="AA182" s="20" t="s">
        <v>19</v>
      </c>
      <c r="AB182" t="s">
        <v>19</v>
      </c>
      <c r="AC182" t="s">
        <v>1478</v>
      </c>
      <c r="AD182" t="s">
        <v>6</v>
      </c>
      <c r="AE182" t="s">
        <v>107</v>
      </c>
      <c r="AF182" t="s">
        <v>86</v>
      </c>
      <c r="AG182" t="s">
        <v>75</v>
      </c>
      <c r="AH182" t="s">
        <v>19</v>
      </c>
    </row>
    <row r="183" ht="14.25" customHeight="1" spans="1:34">
      <c r="A183" s="8" t="s">
        <v>1479</v>
      </c>
      <c r="B183" s="8" t="s">
        <v>1480</v>
      </c>
      <c r="C183" s="8" t="s">
        <v>74</v>
      </c>
      <c r="D183" s="8" t="s">
        <v>75</v>
      </c>
      <c r="E183" s="8" t="s">
        <v>76</v>
      </c>
      <c r="F183" s="8" t="s">
        <v>75</v>
      </c>
      <c r="G183" s="8" t="s">
        <v>1481</v>
      </c>
      <c r="H183" s="9" t="s">
        <v>1482</v>
      </c>
      <c r="I183" s="9" t="s">
        <v>79</v>
      </c>
      <c r="J183" s="9" t="s">
        <v>2</v>
      </c>
      <c r="K183" s="9" t="s">
        <v>1483</v>
      </c>
      <c r="L183" s="9">
        <v>1</v>
      </c>
      <c r="M183" s="9">
        <v>2</v>
      </c>
      <c r="N183" s="9" t="s">
        <v>698</v>
      </c>
      <c r="O183" s="9" t="s">
        <v>718</v>
      </c>
      <c r="P183" s="9" t="s">
        <v>208</v>
      </c>
      <c r="Q183" s="9"/>
      <c r="R183" s="17" t="s">
        <v>1484</v>
      </c>
      <c r="S183" s="19" t="s">
        <v>19</v>
      </c>
      <c r="T183" s="9"/>
      <c r="U183" s="17" t="s">
        <v>19</v>
      </c>
      <c r="V183" s="17" t="s">
        <v>1484</v>
      </c>
      <c r="W183" s="19" t="s">
        <v>1485</v>
      </c>
      <c r="X183" s="19" t="s">
        <v>19</v>
      </c>
      <c r="Y183" s="17" t="s">
        <v>19</v>
      </c>
      <c r="Z183" s="19" t="s">
        <v>19</v>
      </c>
      <c r="AA183" s="20" t="s">
        <v>19</v>
      </c>
      <c r="AB183" t="s">
        <v>19</v>
      </c>
      <c r="AC183" t="s">
        <v>1486</v>
      </c>
      <c r="AD183" t="s">
        <v>6</v>
      </c>
      <c r="AE183" t="s">
        <v>281</v>
      </c>
      <c r="AF183" t="s">
        <v>86</v>
      </c>
      <c r="AG183" t="s">
        <v>75</v>
      </c>
      <c r="AH183" t="s">
        <v>19</v>
      </c>
    </row>
    <row r="184" ht="14.25" customHeight="1" spans="1:34">
      <c r="A184" s="8" t="s">
        <v>1487</v>
      </c>
      <c r="B184" s="8" t="s">
        <v>1488</v>
      </c>
      <c r="C184" s="8" t="s">
        <v>74</v>
      </c>
      <c r="D184" s="8" t="s">
        <v>75</v>
      </c>
      <c r="E184" s="8" t="s">
        <v>76</v>
      </c>
      <c r="F184" s="8" t="s">
        <v>75</v>
      </c>
      <c r="G184" s="8" t="s">
        <v>1112</v>
      </c>
      <c r="H184" s="9" t="s">
        <v>1113</v>
      </c>
      <c r="I184" s="9" t="s">
        <v>79</v>
      </c>
      <c r="J184" s="9" t="s">
        <v>2</v>
      </c>
      <c r="K184" s="9" t="s">
        <v>1114</v>
      </c>
      <c r="L184" s="9">
        <v>1</v>
      </c>
      <c r="M184" s="9">
        <v>1</v>
      </c>
      <c r="N184" s="9" t="s">
        <v>501</v>
      </c>
      <c r="O184" s="9" t="s">
        <v>207</v>
      </c>
      <c r="P184" s="9" t="s">
        <v>208</v>
      </c>
      <c r="Q184" s="9"/>
      <c r="R184" s="17" t="s">
        <v>1489</v>
      </c>
      <c r="S184" s="19" t="s">
        <v>19</v>
      </c>
      <c r="T184" s="9"/>
      <c r="U184" s="17" t="s">
        <v>19</v>
      </c>
      <c r="V184" s="17" t="s">
        <v>1489</v>
      </c>
      <c r="W184" s="19" t="s">
        <v>1490</v>
      </c>
      <c r="X184" s="19" t="s">
        <v>19</v>
      </c>
      <c r="Y184" s="17" t="s">
        <v>19</v>
      </c>
      <c r="Z184" s="19" t="s">
        <v>19</v>
      </c>
      <c r="AA184" s="20" t="s">
        <v>19</v>
      </c>
      <c r="AB184" t="s">
        <v>19</v>
      </c>
      <c r="AC184" t="s">
        <v>1117</v>
      </c>
      <c r="AD184" t="s">
        <v>6</v>
      </c>
      <c r="AE184" t="s">
        <v>1118</v>
      </c>
      <c r="AF184" t="s">
        <v>86</v>
      </c>
      <c r="AG184" t="s">
        <v>75</v>
      </c>
      <c r="AH184" t="s">
        <v>1119</v>
      </c>
    </row>
    <row r="185" ht="14.25" customHeight="1" spans="1:34">
      <c r="A185" s="8" t="s">
        <v>1491</v>
      </c>
      <c r="B185" s="8" t="s">
        <v>1492</v>
      </c>
      <c r="C185" s="8" t="s">
        <v>74</v>
      </c>
      <c r="D185" s="8" t="s">
        <v>75</v>
      </c>
      <c r="E185" s="8" t="s">
        <v>76</v>
      </c>
      <c r="F185" s="8" t="s">
        <v>75</v>
      </c>
      <c r="G185" s="8" t="s">
        <v>1493</v>
      </c>
      <c r="H185" s="9" t="s">
        <v>1494</v>
      </c>
      <c r="I185" s="9" t="s">
        <v>79</v>
      </c>
      <c r="J185" s="9" t="s">
        <v>2</v>
      </c>
      <c r="K185" s="9" t="s">
        <v>1495</v>
      </c>
      <c r="L185" s="9">
        <v>1</v>
      </c>
      <c r="M185" s="9">
        <v>4</v>
      </c>
      <c r="N185" s="9" t="s">
        <v>1496</v>
      </c>
      <c r="O185" s="9" t="s">
        <v>82</v>
      </c>
      <c r="P185" s="9" t="s">
        <v>208</v>
      </c>
      <c r="Q185" s="9"/>
      <c r="R185" s="17" t="s">
        <v>1497</v>
      </c>
      <c r="S185" s="19" t="s">
        <v>19</v>
      </c>
      <c r="T185" s="9"/>
      <c r="U185" s="17" t="s">
        <v>19</v>
      </c>
      <c r="V185" s="17" t="s">
        <v>1497</v>
      </c>
      <c r="W185" s="19" t="s">
        <v>1498</v>
      </c>
      <c r="X185" s="19" t="s">
        <v>19</v>
      </c>
      <c r="Y185" s="17" t="s">
        <v>19</v>
      </c>
      <c r="Z185" s="19" t="s">
        <v>19</v>
      </c>
      <c r="AA185" s="20" t="s">
        <v>19</v>
      </c>
      <c r="AB185" t="s">
        <v>19</v>
      </c>
      <c r="AC185" t="s">
        <v>1499</v>
      </c>
      <c r="AD185" t="s">
        <v>6</v>
      </c>
      <c r="AE185" t="s">
        <v>1500</v>
      </c>
      <c r="AF185" t="s">
        <v>86</v>
      </c>
      <c r="AG185" t="s">
        <v>75</v>
      </c>
      <c r="AH185" t="s">
        <v>19</v>
      </c>
    </row>
    <row r="186" ht="14.25" customHeight="1" spans="1:34">
      <c r="A186" s="8" t="s">
        <v>1501</v>
      </c>
      <c r="B186" s="8" t="s">
        <v>1502</v>
      </c>
      <c r="C186" s="8" t="s">
        <v>74</v>
      </c>
      <c r="D186" s="8" t="s">
        <v>75</v>
      </c>
      <c r="E186" s="8" t="s">
        <v>76</v>
      </c>
      <c r="F186" s="8" t="s">
        <v>75</v>
      </c>
      <c r="G186" s="8" t="s">
        <v>1503</v>
      </c>
      <c r="H186" s="9" t="s">
        <v>1504</v>
      </c>
      <c r="I186" s="9" t="s">
        <v>79</v>
      </c>
      <c r="J186" s="9" t="s">
        <v>2</v>
      </c>
      <c r="K186" s="9" t="s">
        <v>1505</v>
      </c>
      <c r="L186" s="9">
        <v>1</v>
      </c>
      <c r="M186" s="9">
        <v>1</v>
      </c>
      <c r="N186" s="9" t="s">
        <v>82</v>
      </c>
      <c r="O186" s="9" t="s">
        <v>207</v>
      </c>
      <c r="P186" s="9" t="s">
        <v>208</v>
      </c>
      <c r="Q186" s="9"/>
      <c r="R186" s="17" t="s">
        <v>1506</v>
      </c>
      <c r="S186" s="19" t="s">
        <v>19</v>
      </c>
      <c r="T186" s="9"/>
      <c r="U186" s="17" t="s">
        <v>19</v>
      </c>
      <c r="V186" s="17" t="s">
        <v>1506</v>
      </c>
      <c r="W186" s="19" t="s">
        <v>1507</v>
      </c>
      <c r="X186" s="19" t="s">
        <v>19</v>
      </c>
      <c r="Y186" s="17" t="s">
        <v>19</v>
      </c>
      <c r="Z186" s="19" t="s">
        <v>19</v>
      </c>
      <c r="AA186" s="20" t="s">
        <v>19</v>
      </c>
      <c r="AB186" t="s">
        <v>19</v>
      </c>
      <c r="AC186" t="s">
        <v>1185</v>
      </c>
      <c r="AD186" t="s">
        <v>6</v>
      </c>
      <c r="AE186" t="s">
        <v>519</v>
      </c>
      <c r="AF186" t="s">
        <v>86</v>
      </c>
      <c r="AG186" t="s">
        <v>75</v>
      </c>
      <c r="AH186" t="s">
        <v>19</v>
      </c>
    </row>
    <row r="187" ht="14.25" customHeight="1" spans="1:34">
      <c r="A187" s="8" t="s">
        <v>1508</v>
      </c>
      <c r="B187" s="8" t="s">
        <v>1509</v>
      </c>
      <c r="C187" s="8" t="s">
        <v>74</v>
      </c>
      <c r="D187" s="8" t="s">
        <v>75</v>
      </c>
      <c r="E187" s="8" t="s">
        <v>76</v>
      </c>
      <c r="F187" s="8" t="s">
        <v>75</v>
      </c>
      <c r="G187" s="8" t="s">
        <v>1510</v>
      </c>
      <c r="H187" s="9" t="s">
        <v>1511</v>
      </c>
      <c r="I187" s="9" t="s">
        <v>79</v>
      </c>
      <c r="J187" s="9" t="s">
        <v>2</v>
      </c>
      <c r="K187" s="9" t="s">
        <v>1512</v>
      </c>
      <c r="L187" s="9">
        <v>1</v>
      </c>
      <c r="M187" s="9">
        <v>1</v>
      </c>
      <c r="N187" s="9" t="s">
        <v>207</v>
      </c>
      <c r="O187" s="9" t="s">
        <v>207</v>
      </c>
      <c r="P187" s="9" t="s">
        <v>208</v>
      </c>
      <c r="Q187" s="9"/>
      <c r="R187" s="17" t="s">
        <v>1513</v>
      </c>
      <c r="S187" s="19" t="s">
        <v>19</v>
      </c>
      <c r="T187" s="9"/>
      <c r="U187" s="17" t="s">
        <v>19</v>
      </c>
      <c r="V187" s="17" t="s">
        <v>1513</v>
      </c>
      <c r="W187" s="19" t="s">
        <v>1514</v>
      </c>
      <c r="X187" s="19" t="s">
        <v>19</v>
      </c>
      <c r="Y187" s="17" t="s">
        <v>19</v>
      </c>
      <c r="Z187" s="19" t="s">
        <v>19</v>
      </c>
      <c r="AA187" s="20" t="s">
        <v>19</v>
      </c>
      <c r="AB187" t="s">
        <v>19</v>
      </c>
      <c r="AC187" t="s">
        <v>1515</v>
      </c>
      <c r="AD187" t="s">
        <v>6</v>
      </c>
      <c r="AE187" t="s">
        <v>1516</v>
      </c>
      <c r="AF187" t="s">
        <v>86</v>
      </c>
      <c r="AG187" t="s">
        <v>75</v>
      </c>
      <c r="AH187" t="s">
        <v>19</v>
      </c>
    </row>
    <row r="188" ht="14.25" customHeight="1" spans="1:34">
      <c r="A188" s="8" t="s">
        <v>1517</v>
      </c>
      <c r="B188" s="8" t="s">
        <v>1518</v>
      </c>
      <c r="C188" s="8" t="s">
        <v>74</v>
      </c>
      <c r="D188" s="8" t="s">
        <v>75</v>
      </c>
      <c r="E188" s="8" t="s">
        <v>76</v>
      </c>
      <c r="F188" s="8" t="s">
        <v>75</v>
      </c>
      <c r="G188" s="8" t="s">
        <v>1519</v>
      </c>
      <c r="H188" s="9" t="s">
        <v>1520</v>
      </c>
      <c r="I188" s="9" t="s">
        <v>79</v>
      </c>
      <c r="J188" s="9" t="s">
        <v>2</v>
      </c>
      <c r="K188" s="9" t="s">
        <v>1521</v>
      </c>
      <c r="L188" s="9">
        <v>1</v>
      </c>
      <c r="M188" s="9">
        <v>1</v>
      </c>
      <c r="N188" s="9" t="s">
        <v>271</v>
      </c>
      <c r="O188" s="9" t="s">
        <v>207</v>
      </c>
      <c r="P188" s="9" t="s">
        <v>208</v>
      </c>
      <c r="Q188" s="9"/>
      <c r="R188" s="17" t="s">
        <v>1522</v>
      </c>
      <c r="S188" s="19" t="s">
        <v>19</v>
      </c>
      <c r="T188" s="9"/>
      <c r="U188" s="17" t="s">
        <v>19</v>
      </c>
      <c r="V188" s="17" t="s">
        <v>1522</v>
      </c>
      <c r="W188" s="19" t="s">
        <v>1523</v>
      </c>
      <c r="X188" s="19" t="s">
        <v>19</v>
      </c>
      <c r="Y188" s="17" t="s">
        <v>19</v>
      </c>
      <c r="Z188" s="19" t="s">
        <v>19</v>
      </c>
      <c r="AA188" s="20" t="s">
        <v>19</v>
      </c>
      <c r="AB188" t="s">
        <v>19</v>
      </c>
      <c r="AC188" t="s">
        <v>1524</v>
      </c>
      <c r="AD188" t="s">
        <v>6</v>
      </c>
      <c r="AE188" t="s">
        <v>1525</v>
      </c>
      <c r="AF188" t="s">
        <v>86</v>
      </c>
      <c r="AG188" t="s">
        <v>75</v>
      </c>
      <c r="AH188" t="s">
        <v>19</v>
      </c>
    </row>
    <row r="189" ht="14.25" customHeight="1" spans="1:34">
      <c r="A189" s="8" t="s">
        <v>1526</v>
      </c>
      <c r="B189" s="8" t="s">
        <v>1527</v>
      </c>
      <c r="C189" s="8" t="s">
        <v>74</v>
      </c>
      <c r="D189" s="8" t="s">
        <v>75</v>
      </c>
      <c r="E189" s="8" t="s">
        <v>76</v>
      </c>
      <c r="F189" s="8" t="s">
        <v>75</v>
      </c>
      <c r="G189" s="8" t="s">
        <v>1528</v>
      </c>
      <c r="H189" s="9" t="s">
        <v>399</v>
      </c>
      <c r="I189" s="9" t="s">
        <v>79</v>
      </c>
      <c r="J189" s="9" t="s">
        <v>2</v>
      </c>
      <c r="K189" s="9" t="s">
        <v>1529</v>
      </c>
      <c r="L189" s="9">
        <v>2</v>
      </c>
      <c r="M189" s="9">
        <v>2</v>
      </c>
      <c r="N189" s="9" t="s">
        <v>1496</v>
      </c>
      <c r="O189" s="9" t="s">
        <v>718</v>
      </c>
      <c r="P189" s="9" t="s">
        <v>208</v>
      </c>
      <c r="Q189" s="9"/>
      <c r="R189" s="17" t="s">
        <v>1530</v>
      </c>
      <c r="S189" s="19" t="s">
        <v>19</v>
      </c>
      <c r="T189" s="9"/>
      <c r="U189" s="17" t="s">
        <v>19</v>
      </c>
      <c r="V189" s="17" t="s">
        <v>1530</v>
      </c>
      <c r="W189" s="19" t="s">
        <v>1167</v>
      </c>
      <c r="X189" s="19" t="s">
        <v>19</v>
      </c>
      <c r="Y189" s="17" t="s">
        <v>19</v>
      </c>
      <c r="Z189" s="19" t="s">
        <v>19</v>
      </c>
      <c r="AA189" s="20" t="s">
        <v>19</v>
      </c>
      <c r="AB189" t="s">
        <v>19</v>
      </c>
      <c r="AC189" t="s">
        <v>1531</v>
      </c>
      <c r="AD189" t="s">
        <v>6</v>
      </c>
      <c r="AE189" t="s">
        <v>148</v>
      </c>
      <c r="AF189" t="s">
        <v>86</v>
      </c>
      <c r="AG189" t="s">
        <v>75</v>
      </c>
      <c r="AH189" t="s">
        <v>19</v>
      </c>
    </row>
    <row r="190" ht="14.25" customHeight="1" spans="1:34">
      <c r="A190" s="8" t="s">
        <v>1532</v>
      </c>
      <c r="B190" s="8" t="s">
        <v>1533</v>
      </c>
      <c r="C190" s="8" t="s">
        <v>74</v>
      </c>
      <c r="D190" s="8" t="s">
        <v>75</v>
      </c>
      <c r="E190" s="8" t="s">
        <v>76</v>
      </c>
      <c r="F190" s="8" t="s">
        <v>75</v>
      </c>
      <c r="G190" s="8" t="s">
        <v>1534</v>
      </c>
      <c r="H190" s="9" t="s">
        <v>1535</v>
      </c>
      <c r="I190" s="9" t="s">
        <v>79</v>
      </c>
      <c r="J190" s="9" t="s">
        <v>2</v>
      </c>
      <c r="K190" s="9" t="s">
        <v>1536</v>
      </c>
      <c r="L190" s="9">
        <v>1</v>
      </c>
      <c r="M190" s="9">
        <v>1</v>
      </c>
      <c r="N190" s="9" t="s">
        <v>718</v>
      </c>
      <c r="O190" s="9" t="s">
        <v>207</v>
      </c>
      <c r="P190" s="9" t="s">
        <v>208</v>
      </c>
      <c r="Q190" s="9"/>
      <c r="R190" s="17" t="s">
        <v>1537</v>
      </c>
      <c r="S190" s="19" t="s">
        <v>19</v>
      </c>
      <c r="T190" s="9"/>
      <c r="U190" s="17" t="s">
        <v>19</v>
      </c>
      <c r="V190" s="17" t="s">
        <v>1537</v>
      </c>
      <c r="W190" s="19" t="s">
        <v>1538</v>
      </c>
      <c r="X190" s="19" t="s">
        <v>19</v>
      </c>
      <c r="Y190" s="17" t="s">
        <v>19</v>
      </c>
      <c r="Z190" s="19" t="s">
        <v>19</v>
      </c>
      <c r="AA190" s="20" t="s">
        <v>19</v>
      </c>
      <c r="AB190" t="s">
        <v>19</v>
      </c>
      <c r="AC190" t="s">
        <v>1539</v>
      </c>
      <c r="AD190" t="s">
        <v>6</v>
      </c>
      <c r="AE190" t="s">
        <v>519</v>
      </c>
      <c r="AF190" t="s">
        <v>86</v>
      </c>
      <c r="AG190" t="s">
        <v>75</v>
      </c>
      <c r="AH190" t="s">
        <v>19</v>
      </c>
    </row>
    <row r="191" ht="14.25" customHeight="1" spans="1:34">
      <c r="A191" s="8" t="s">
        <v>1540</v>
      </c>
      <c r="B191" s="8" t="s">
        <v>1541</v>
      </c>
      <c r="C191" s="8" t="s">
        <v>74</v>
      </c>
      <c r="D191" s="8" t="s">
        <v>75</v>
      </c>
      <c r="E191" s="8" t="s">
        <v>76</v>
      </c>
      <c r="F191" s="8" t="s">
        <v>75</v>
      </c>
      <c r="G191" s="8" t="s">
        <v>546</v>
      </c>
      <c r="H191" s="9" t="s">
        <v>547</v>
      </c>
      <c r="I191" s="9" t="s">
        <v>79</v>
      </c>
      <c r="J191" s="9" t="s">
        <v>2</v>
      </c>
      <c r="K191" s="9" t="s">
        <v>1542</v>
      </c>
      <c r="L191" s="9">
        <v>1</v>
      </c>
      <c r="M191" s="9">
        <v>2</v>
      </c>
      <c r="N191" s="9" t="s">
        <v>144</v>
      </c>
      <c r="O191" s="9" t="s">
        <v>718</v>
      </c>
      <c r="P191" s="9" t="s">
        <v>208</v>
      </c>
      <c r="Q191" s="9"/>
      <c r="R191" s="17" t="s">
        <v>1543</v>
      </c>
      <c r="S191" s="19" t="s">
        <v>19</v>
      </c>
      <c r="T191" s="9"/>
      <c r="U191" s="17" t="s">
        <v>19</v>
      </c>
      <c r="V191" s="17" t="s">
        <v>1543</v>
      </c>
      <c r="W191" s="19" t="s">
        <v>1544</v>
      </c>
      <c r="X191" s="19" t="s">
        <v>19</v>
      </c>
      <c r="Y191" s="17" t="s">
        <v>19</v>
      </c>
      <c r="Z191" s="19" t="s">
        <v>19</v>
      </c>
      <c r="AA191" s="20" t="s">
        <v>19</v>
      </c>
      <c r="AB191" t="s">
        <v>19</v>
      </c>
      <c r="AC191" t="s">
        <v>1545</v>
      </c>
      <c r="AD191" t="s">
        <v>6</v>
      </c>
      <c r="AE191" t="s">
        <v>1207</v>
      </c>
      <c r="AF191" t="s">
        <v>86</v>
      </c>
      <c r="AG191" t="s">
        <v>75</v>
      </c>
      <c r="AH191" t="s">
        <v>19</v>
      </c>
    </row>
    <row r="192" ht="14.25" customHeight="1" spans="1:34">
      <c r="A192" s="8" t="s">
        <v>1546</v>
      </c>
      <c r="B192" s="8" t="s">
        <v>1547</v>
      </c>
      <c r="C192" s="8" t="s">
        <v>74</v>
      </c>
      <c r="D192" s="8" t="s">
        <v>75</v>
      </c>
      <c r="E192" s="8" t="s">
        <v>76</v>
      </c>
      <c r="F192" s="8" t="s">
        <v>75</v>
      </c>
      <c r="G192" s="8" t="s">
        <v>1548</v>
      </c>
      <c r="H192" s="9" t="s">
        <v>1549</v>
      </c>
      <c r="I192" s="9" t="s">
        <v>79</v>
      </c>
      <c r="J192" s="9" t="s">
        <v>2</v>
      </c>
      <c r="K192" s="9" t="s">
        <v>1550</v>
      </c>
      <c r="L192" s="9">
        <v>1</v>
      </c>
      <c r="M192" s="9">
        <v>2</v>
      </c>
      <c r="N192" s="9" t="s">
        <v>82</v>
      </c>
      <c r="O192" s="9" t="s">
        <v>718</v>
      </c>
      <c r="P192" s="9" t="s">
        <v>208</v>
      </c>
      <c r="Q192" s="9"/>
      <c r="R192" s="17" t="s">
        <v>1551</v>
      </c>
      <c r="S192" s="19" t="s">
        <v>19</v>
      </c>
      <c r="T192" s="9"/>
      <c r="U192" s="17" t="s">
        <v>19</v>
      </c>
      <c r="V192" s="17" t="s">
        <v>1551</v>
      </c>
      <c r="W192" s="19" t="s">
        <v>1552</v>
      </c>
      <c r="X192" s="19" t="s">
        <v>19</v>
      </c>
      <c r="Y192" s="17" t="s">
        <v>19</v>
      </c>
      <c r="Z192" s="19" t="s">
        <v>19</v>
      </c>
      <c r="AA192" s="20" t="s">
        <v>19</v>
      </c>
      <c r="AB192" t="s">
        <v>19</v>
      </c>
      <c r="AC192" t="s">
        <v>1553</v>
      </c>
      <c r="AD192" t="s">
        <v>6</v>
      </c>
      <c r="AE192" t="s">
        <v>404</v>
      </c>
      <c r="AF192" t="s">
        <v>86</v>
      </c>
      <c r="AG192" t="s">
        <v>75</v>
      </c>
      <c r="AH192" t="s">
        <v>19</v>
      </c>
    </row>
    <row r="193" ht="14.25" customHeight="1" spans="1:34">
      <c r="A193" s="8" t="s">
        <v>1554</v>
      </c>
      <c r="B193" s="8" t="s">
        <v>1555</v>
      </c>
      <c r="C193" s="8" t="s">
        <v>74</v>
      </c>
      <c r="D193" s="8" t="s">
        <v>75</v>
      </c>
      <c r="E193" s="8" t="s">
        <v>76</v>
      </c>
      <c r="F193" s="8" t="s">
        <v>75</v>
      </c>
      <c r="G193" s="8" t="s">
        <v>204</v>
      </c>
      <c r="H193" s="9" t="s">
        <v>205</v>
      </c>
      <c r="I193" s="9" t="s">
        <v>79</v>
      </c>
      <c r="J193" s="9" t="s">
        <v>2</v>
      </c>
      <c r="K193" s="9" t="s">
        <v>206</v>
      </c>
      <c r="L193" s="9">
        <v>1</v>
      </c>
      <c r="M193" s="9">
        <v>1</v>
      </c>
      <c r="N193" s="9" t="s">
        <v>82</v>
      </c>
      <c r="O193" s="9" t="s">
        <v>207</v>
      </c>
      <c r="P193" s="9" t="s">
        <v>208</v>
      </c>
      <c r="Q193" s="9"/>
      <c r="R193" s="17" t="s">
        <v>209</v>
      </c>
      <c r="S193" s="19" t="s">
        <v>19</v>
      </c>
      <c r="T193" s="9"/>
      <c r="U193" s="17" t="s">
        <v>19</v>
      </c>
      <c r="V193" s="17" t="s">
        <v>209</v>
      </c>
      <c r="W193" s="19" t="s">
        <v>1556</v>
      </c>
      <c r="X193" s="19" t="s">
        <v>19</v>
      </c>
      <c r="Y193" s="17" t="s">
        <v>19</v>
      </c>
      <c r="Z193" s="19" t="s">
        <v>19</v>
      </c>
      <c r="AA193" s="20" t="s">
        <v>19</v>
      </c>
      <c r="AB193" t="s">
        <v>19</v>
      </c>
      <c r="AC193" t="s">
        <v>898</v>
      </c>
      <c r="AD193" t="s">
        <v>6</v>
      </c>
      <c r="AE193" t="s">
        <v>211</v>
      </c>
      <c r="AF193" t="s">
        <v>86</v>
      </c>
      <c r="AG193" t="s">
        <v>75</v>
      </c>
      <c r="AH193" t="s">
        <v>19</v>
      </c>
    </row>
    <row r="194" ht="14.25" customHeight="1" spans="1:34">
      <c r="A194" s="8" t="s">
        <v>1557</v>
      </c>
      <c r="B194" s="8" t="s">
        <v>1558</v>
      </c>
      <c r="C194" s="8" t="s">
        <v>74</v>
      </c>
      <c r="D194" s="8" t="s">
        <v>75</v>
      </c>
      <c r="E194" s="8" t="s">
        <v>76</v>
      </c>
      <c r="F194" s="8" t="s">
        <v>75</v>
      </c>
      <c r="G194" s="8" t="s">
        <v>1559</v>
      </c>
      <c r="H194" s="9" t="s">
        <v>1560</v>
      </c>
      <c r="I194" s="9" t="s">
        <v>79</v>
      </c>
      <c r="J194" s="9" t="s">
        <v>2</v>
      </c>
      <c r="K194" s="9" t="s">
        <v>1561</v>
      </c>
      <c r="L194" s="9">
        <v>1</v>
      </c>
      <c r="M194" s="9">
        <v>2</v>
      </c>
      <c r="N194" s="9" t="s">
        <v>718</v>
      </c>
      <c r="O194" s="9" t="s">
        <v>718</v>
      </c>
      <c r="P194" s="9" t="s">
        <v>208</v>
      </c>
      <c r="Q194" s="9"/>
      <c r="R194" s="17" t="s">
        <v>1345</v>
      </c>
      <c r="S194" s="19" t="s">
        <v>19</v>
      </c>
      <c r="T194" s="9"/>
      <c r="U194" s="17" t="s">
        <v>19</v>
      </c>
      <c r="V194" s="17" t="s">
        <v>1345</v>
      </c>
      <c r="W194" s="19" t="s">
        <v>1562</v>
      </c>
      <c r="X194" s="19" t="s">
        <v>19</v>
      </c>
      <c r="Y194" s="17" t="s">
        <v>19</v>
      </c>
      <c r="Z194" s="19" t="s">
        <v>19</v>
      </c>
      <c r="AA194" s="20" t="s">
        <v>19</v>
      </c>
      <c r="AB194" t="s">
        <v>19</v>
      </c>
      <c r="AC194" t="s">
        <v>1563</v>
      </c>
      <c r="AD194" t="s">
        <v>6</v>
      </c>
      <c r="AE194" t="s">
        <v>337</v>
      </c>
      <c r="AF194" t="s">
        <v>86</v>
      </c>
      <c r="AG194" t="s">
        <v>75</v>
      </c>
      <c r="AH194" t="s">
        <v>19</v>
      </c>
    </row>
    <row r="195" ht="14.25" customHeight="1" spans="1:34">
      <c r="A195" s="8" t="s">
        <v>1564</v>
      </c>
      <c r="B195" s="8" t="s">
        <v>1565</v>
      </c>
      <c r="C195" s="8" t="s">
        <v>74</v>
      </c>
      <c r="D195" s="8" t="s">
        <v>75</v>
      </c>
      <c r="E195" s="8" t="s">
        <v>76</v>
      </c>
      <c r="F195" s="8" t="s">
        <v>75</v>
      </c>
      <c r="G195" s="8" t="s">
        <v>1566</v>
      </c>
      <c r="H195" s="9" t="s">
        <v>1567</v>
      </c>
      <c r="I195" s="9" t="s">
        <v>79</v>
      </c>
      <c r="J195" s="9" t="s">
        <v>2</v>
      </c>
      <c r="K195" s="9" t="s">
        <v>1568</v>
      </c>
      <c r="L195" s="9">
        <v>1</v>
      </c>
      <c r="M195" s="9">
        <v>1</v>
      </c>
      <c r="N195" s="9" t="s">
        <v>207</v>
      </c>
      <c r="O195" s="9" t="s">
        <v>207</v>
      </c>
      <c r="P195" s="9" t="s">
        <v>208</v>
      </c>
      <c r="Q195" s="9"/>
      <c r="R195" s="17" t="s">
        <v>1569</v>
      </c>
      <c r="S195" s="19" t="s">
        <v>19</v>
      </c>
      <c r="T195" s="9"/>
      <c r="U195" s="17" t="s">
        <v>19</v>
      </c>
      <c r="V195" s="17" t="s">
        <v>1569</v>
      </c>
      <c r="W195" s="19" t="s">
        <v>1570</v>
      </c>
      <c r="X195" s="19" t="s">
        <v>19</v>
      </c>
      <c r="Y195" s="17" t="s">
        <v>19</v>
      </c>
      <c r="Z195" s="19" t="s">
        <v>19</v>
      </c>
      <c r="AA195" s="20" t="s">
        <v>19</v>
      </c>
      <c r="AB195" t="s">
        <v>19</v>
      </c>
      <c r="AC195" t="s">
        <v>1432</v>
      </c>
      <c r="AD195" t="s">
        <v>6</v>
      </c>
      <c r="AE195" t="s">
        <v>720</v>
      </c>
      <c r="AF195" t="s">
        <v>86</v>
      </c>
      <c r="AG195" t="s">
        <v>75</v>
      </c>
      <c r="AH195" t="s">
        <v>19</v>
      </c>
    </row>
    <row r="196" ht="14.25" customHeight="1" spans="1:34">
      <c r="A196" s="8" t="s">
        <v>1571</v>
      </c>
      <c r="B196" s="8" t="s">
        <v>1572</v>
      </c>
      <c r="C196" s="8" t="s">
        <v>74</v>
      </c>
      <c r="D196" s="8" t="s">
        <v>75</v>
      </c>
      <c r="E196" s="8" t="s">
        <v>76</v>
      </c>
      <c r="F196" s="8" t="s">
        <v>75</v>
      </c>
      <c r="G196" s="8" t="s">
        <v>249</v>
      </c>
      <c r="H196" s="9" t="s">
        <v>250</v>
      </c>
      <c r="I196" s="9" t="s">
        <v>79</v>
      </c>
      <c r="J196" s="9" t="s">
        <v>2</v>
      </c>
      <c r="K196" s="9" t="s">
        <v>1573</v>
      </c>
      <c r="L196" s="9">
        <v>1</v>
      </c>
      <c r="M196" s="9">
        <v>1</v>
      </c>
      <c r="N196" s="9" t="s">
        <v>207</v>
      </c>
      <c r="O196" s="9" t="s">
        <v>207</v>
      </c>
      <c r="P196" s="9" t="s">
        <v>208</v>
      </c>
      <c r="Q196" s="9"/>
      <c r="R196" s="17" t="s">
        <v>1574</v>
      </c>
      <c r="S196" s="19" t="s">
        <v>19</v>
      </c>
      <c r="T196" s="9"/>
      <c r="U196" s="17" t="s">
        <v>19</v>
      </c>
      <c r="V196" s="17" t="s">
        <v>1574</v>
      </c>
      <c r="W196" s="19" t="s">
        <v>1575</v>
      </c>
      <c r="X196" s="19" t="s">
        <v>19</v>
      </c>
      <c r="Y196" s="17" t="s">
        <v>19</v>
      </c>
      <c r="Z196" s="19" t="s">
        <v>19</v>
      </c>
      <c r="AA196" s="20" t="s">
        <v>19</v>
      </c>
      <c r="AB196" t="s">
        <v>19</v>
      </c>
      <c r="AC196" t="s">
        <v>1576</v>
      </c>
      <c r="AD196" t="s">
        <v>6</v>
      </c>
      <c r="AE196" t="s">
        <v>1577</v>
      </c>
      <c r="AF196" t="s">
        <v>86</v>
      </c>
      <c r="AG196" t="s">
        <v>75</v>
      </c>
      <c r="AH196" t="s">
        <v>19</v>
      </c>
    </row>
    <row r="197" ht="14.25" customHeight="1" spans="1:34">
      <c r="A197" s="8" t="s">
        <v>1578</v>
      </c>
      <c r="B197" s="8" t="s">
        <v>1579</v>
      </c>
      <c r="C197" s="8" t="s">
        <v>74</v>
      </c>
      <c r="D197" s="8" t="s">
        <v>75</v>
      </c>
      <c r="E197" s="8" t="s">
        <v>76</v>
      </c>
      <c r="F197" s="8" t="s">
        <v>75</v>
      </c>
      <c r="G197" s="8" t="s">
        <v>1580</v>
      </c>
      <c r="H197" s="9" t="s">
        <v>1581</v>
      </c>
      <c r="I197" s="9" t="s">
        <v>79</v>
      </c>
      <c r="J197" s="9" t="s">
        <v>2</v>
      </c>
      <c r="K197" s="9" t="s">
        <v>1582</v>
      </c>
      <c r="L197" s="9">
        <v>1</v>
      </c>
      <c r="M197" s="9">
        <v>1</v>
      </c>
      <c r="N197" s="9" t="s">
        <v>207</v>
      </c>
      <c r="O197" s="9" t="s">
        <v>207</v>
      </c>
      <c r="P197" s="9" t="s">
        <v>208</v>
      </c>
      <c r="Q197" s="9"/>
      <c r="R197" s="17" t="s">
        <v>1583</v>
      </c>
      <c r="S197" s="19" t="s">
        <v>19</v>
      </c>
      <c r="T197" s="9"/>
      <c r="U197" s="17" t="s">
        <v>19</v>
      </c>
      <c r="V197" s="17" t="s">
        <v>1583</v>
      </c>
      <c r="W197" s="19" t="s">
        <v>1584</v>
      </c>
      <c r="X197" s="19" t="s">
        <v>19</v>
      </c>
      <c r="Y197" s="17" t="s">
        <v>19</v>
      </c>
      <c r="Z197" s="19" t="s">
        <v>19</v>
      </c>
      <c r="AA197" s="20" t="s">
        <v>19</v>
      </c>
      <c r="AB197" t="s">
        <v>19</v>
      </c>
      <c r="AC197" t="s">
        <v>1585</v>
      </c>
      <c r="AD197" t="s">
        <v>6</v>
      </c>
      <c r="AE197" t="s">
        <v>1586</v>
      </c>
      <c r="AF197" t="s">
        <v>86</v>
      </c>
      <c r="AG197" t="s">
        <v>75</v>
      </c>
      <c r="AH197" t="s">
        <v>19</v>
      </c>
    </row>
    <row r="198" ht="14.25" customHeight="1" spans="1:34">
      <c r="A198" s="8" t="s">
        <v>1587</v>
      </c>
      <c r="B198" s="8" t="s">
        <v>1588</v>
      </c>
      <c r="C198" s="8" t="s">
        <v>74</v>
      </c>
      <c r="D198" s="8" t="s">
        <v>75</v>
      </c>
      <c r="E198" s="8" t="s">
        <v>76</v>
      </c>
      <c r="F198" s="8" t="s">
        <v>75</v>
      </c>
      <c r="G198" s="8" t="s">
        <v>1589</v>
      </c>
      <c r="H198" s="9" t="s">
        <v>1590</v>
      </c>
      <c r="I198" s="9" t="s">
        <v>79</v>
      </c>
      <c r="J198" s="9" t="s">
        <v>2</v>
      </c>
      <c r="K198" s="9" t="s">
        <v>1591</v>
      </c>
      <c r="L198" s="9">
        <v>1</v>
      </c>
      <c r="M198" s="9">
        <v>1</v>
      </c>
      <c r="N198" s="9" t="s">
        <v>207</v>
      </c>
      <c r="O198" s="9" t="s">
        <v>207</v>
      </c>
      <c r="P198" s="9" t="s">
        <v>208</v>
      </c>
      <c r="Q198" s="9"/>
      <c r="R198" s="17" t="s">
        <v>1592</v>
      </c>
      <c r="S198" s="19" t="s">
        <v>19</v>
      </c>
      <c r="T198" s="9"/>
      <c r="U198" s="17" t="s">
        <v>19</v>
      </c>
      <c r="V198" s="17" t="s">
        <v>1592</v>
      </c>
      <c r="W198" s="19" t="s">
        <v>1593</v>
      </c>
      <c r="X198" s="19" t="s">
        <v>19</v>
      </c>
      <c r="Y198" s="17" t="s">
        <v>19</v>
      </c>
      <c r="Z198" s="19" t="s">
        <v>19</v>
      </c>
      <c r="AA198" s="20" t="s">
        <v>19</v>
      </c>
      <c r="AB198" t="s">
        <v>19</v>
      </c>
      <c r="AC198" t="s">
        <v>1594</v>
      </c>
      <c r="AD198" t="s">
        <v>6</v>
      </c>
      <c r="AE198" t="s">
        <v>1595</v>
      </c>
      <c r="AF198" t="s">
        <v>86</v>
      </c>
      <c r="AG198" t="s">
        <v>75</v>
      </c>
      <c r="AH198" t="s">
        <v>19</v>
      </c>
    </row>
    <row r="199" ht="14.25" customHeight="1" spans="1:34">
      <c r="A199" s="8" t="s">
        <v>1596</v>
      </c>
      <c r="B199" s="8" t="s">
        <v>1597</v>
      </c>
      <c r="C199" s="8" t="s">
        <v>74</v>
      </c>
      <c r="D199" s="8" t="s">
        <v>75</v>
      </c>
      <c r="E199" s="8" t="s">
        <v>76</v>
      </c>
      <c r="F199" s="8" t="s">
        <v>75</v>
      </c>
      <c r="G199" s="8" t="s">
        <v>1598</v>
      </c>
      <c r="H199" s="9" t="s">
        <v>1599</v>
      </c>
      <c r="I199" s="9" t="s">
        <v>79</v>
      </c>
      <c r="J199" s="9" t="s">
        <v>2</v>
      </c>
      <c r="K199" s="9" t="s">
        <v>1600</v>
      </c>
      <c r="L199" s="9">
        <v>1</v>
      </c>
      <c r="M199" s="9">
        <v>1</v>
      </c>
      <c r="N199" s="9" t="s">
        <v>207</v>
      </c>
      <c r="O199" s="9" t="s">
        <v>207</v>
      </c>
      <c r="P199" s="9" t="s">
        <v>208</v>
      </c>
      <c r="Q199" s="9"/>
      <c r="R199" s="17" t="s">
        <v>1601</v>
      </c>
      <c r="S199" s="19" t="s">
        <v>19</v>
      </c>
      <c r="T199" s="9"/>
      <c r="U199" s="17" t="s">
        <v>19</v>
      </c>
      <c r="V199" s="17" t="s">
        <v>1601</v>
      </c>
      <c r="W199" s="19" t="s">
        <v>1602</v>
      </c>
      <c r="X199" s="19" t="s">
        <v>19</v>
      </c>
      <c r="Y199" s="17" t="s">
        <v>19</v>
      </c>
      <c r="Z199" s="19" t="s">
        <v>19</v>
      </c>
      <c r="AA199" s="20" t="s">
        <v>19</v>
      </c>
      <c r="AB199" t="s">
        <v>19</v>
      </c>
      <c r="AC199" t="s">
        <v>1603</v>
      </c>
      <c r="AD199" t="s">
        <v>6</v>
      </c>
      <c r="AE199" t="s">
        <v>1604</v>
      </c>
      <c r="AF199" t="s">
        <v>86</v>
      </c>
      <c r="AG199" t="s">
        <v>75</v>
      </c>
      <c r="AH199" t="s">
        <v>19</v>
      </c>
    </row>
    <row r="200" ht="14.25" customHeight="1" spans="1:34">
      <c r="A200" s="8" t="s">
        <v>1605</v>
      </c>
      <c r="B200" s="8" t="s">
        <v>1606</v>
      </c>
      <c r="C200" s="8" t="s">
        <v>74</v>
      </c>
      <c r="D200" s="8" t="s">
        <v>75</v>
      </c>
      <c r="E200" s="8" t="s">
        <v>76</v>
      </c>
      <c r="F200" s="8" t="s">
        <v>75</v>
      </c>
      <c r="G200" s="8" t="s">
        <v>1407</v>
      </c>
      <c r="H200" s="9" t="s">
        <v>1408</v>
      </c>
      <c r="I200" s="9" t="s">
        <v>79</v>
      </c>
      <c r="J200" s="9" t="s">
        <v>2</v>
      </c>
      <c r="K200" s="9" t="s">
        <v>1607</v>
      </c>
      <c r="L200" s="9">
        <v>1</v>
      </c>
      <c r="M200" s="9">
        <v>1</v>
      </c>
      <c r="N200" s="9" t="s">
        <v>207</v>
      </c>
      <c r="O200" s="9" t="s">
        <v>689</v>
      </c>
      <c r="P200" s="9" t="s">
        <v>969</v>
      </c>
      <c r="Q200" s="9"/>
      <c r="R200" s="17" t="s">
        <v>1608</v>
      </c>
      <c r="S200" s="19" t="s">
        <v>1608</v>
      </c>
      <c r="T200" s="9" t="s">
        <v>1609</v>
      </c>
      <c r="U200" s="17" t="s">
        <v>19</v>
      </c>
      <c r="V200" s="17" t="s">
        <v>19</v>
      </c>
      <c r="W200" s="19" t="s">
        <v>19</v>
      </c>
      <c r="X200" s="19" t="s">
        <v>19</v>
      </c>
      <c r="Y200" s="17" t="s">
        <v>19</v>
      </c>
      <c r="Z200" s="19" t="s">
        <v>19</v>
      </c>
      <c r="AA200" s="20" t="s">
        <v>19</v>
      </c>
      <c r="AB200" t="s">
        <v>19</v>
      </c>
      <c r="AC200" t="s">
        <v>19</v>
      </c>
      <c r="AD200" t="s">
        <v>6</v>
      </c>
      <c r="AE200" t="s">
        <v>1412</v>
      </c>
      <c r="AF200" t="s">
        <v>86</v>
      </c>
      <c r="AG200" t="s">
        <v>75</v>
      </c>
      <c r="AH200" t="s">
        <v>19</v>
      </c>
    </row>
    <row r="201" ht="14.25" customHeight="1" spans="1:34">
      <c r="A201" s="8" t="s">
        <v>1610</v>
      </c>
      <c r="B201" s="8" t="s">
        <v>1611</v>
      </c>
      <c r="C201" s="8" t="s">
        <v>74</v>
      </c>
      <c r="D201" s="8" t="s">
        <v>75</v>
      </c>
      <c r="E201" s="8" t="s">
        <v>76</v>
      </c>
      <c r="F201" s="8" t="s">
        <v>75</v>
      </c>
      <c r="G201" s="8" t="s">
        <v>1335</v>
      </c>
      <c r="H201" s="9" t="s">
        <v>1336</v>
      </c>
      <c r="I201" s="9" t="s">
        <v>79</v>
      </c>
      <c r="J201" s="9" t="s">
        <v>2</v>
      </c>
      <c r="K201" s="9" t="s">
        <v>1381</v>
      </c>
      <c r="L201" s="9">
        <v>1</v>
      </c>
      <c r="M201" s="9">
        <v>1</v>
      </c>
      <c r="N201" s="9" t="s">
        <v>208</v>
      </c>
      <c r="O201" s="9" t="s">
        <v>689</v>
      </c>
      <c r="P201" s="9" t="s">
        <v>969</v>
      </c>
      <c r="Q201" s="9"/>
      <c r="R201" s="17" t="s">
        <v>1042</v>
      </c>
      <c r="S201" s="19" t="s">
        <v>1042</v>
      </c>
      <c r="T201" s="9"/>
      <c r="U201" s="17" t="s">
        <v>19</v>
      </c>
      <c r="V201" s="17" t="s">
        <v>19</v>
      </c>
      <c r="W201" s="19" t="s">
        <v>19</v>
      </c>
      <c r="X201" s="19" t="s">
        <v>19</v>
      </c>
      <c r="Y201" s="17" t="s">
        <v>19</v>
      </c>
      <c r="Z201" s="19" t="s">
        <v>19</v>
      </c>
      <c r="AA201" s="20" t="s">
        <v>19</v>
      </c>
      <c r="AB201" t="s">
        <v>19</v>
      </c>
      <c r="AC201" t="s">
        <v>19</v>
      </c>
      <c r="AD201" t="s">
        <v>6</v>
      </c>
      <c r="AE201" t="s">
        <v>1284</v>
      </c>
      <c r="AF201" t="s">
        <v>86</v>
      </c>
      <c r="AG201" t="s">
        <v>75</v>
      </c>
      <c r="AH201" t="s">
        <v>19</v>
      </c>
    </row>
    <row r="202" ht="14.25" customHeight="1" spans="1:34">
      <c r="A202" s="8" t="s">
        <v>1612</v>
      </c>
      <c r="B202" s="8" t="s">
        <v>1613</v>
      </c>
      <c r="C202" s="8" t="s">
        <v>74</v>
      </c>
      <c r="D202" s="8" t="s">
        <v>75</v>
      </c>
      <c r="E202" s="8" t="s">
        <v>76</v>
      </c>
      <c r="F202" s="8" t="s">
        <v>75</v>
      </c>
      <c r="G202" s="8" t="s">
        <v>1614</v>
      </c>
      <c r="H202" s="9" t="s">
        <v>1615</v>
      </c>
      <c r="I202" s="9" t="s">
        <v>79</v>
      </c>
      <c r="J202" s="9" t="s">
        <v>2</v>
      </c>
      <c r="K202" s="9" t="s">
        <v>1616</v>
      </c>
      <c r="L202" s="9">
        <v>1</v>
      </c>
      <c r="M202" s="9">
        <v>1</v>
      </c>
      <c r="N202" s="9" t="s">
        <v>208</v>
      </c>
      <c r="O202" s="9" t="s">
        <v>762</v>
      </c>
      <c r="P202" s="9" t="s">
        <v>1290</v>
      </c>
      <c r="Q202" s="9"/>
      <c r="R202" s="17" t="s">
        <v>1617</v>
      </c>
      <c r="S202" s="19" t="s">
        <v>1617</v>
      </c>
      <c r="T202" s="9" t="s">
        <v>1618</v>
      </c>
      <c r="U202" s="17" t="s">
        <v>19</v>
      </c>
      <c r="V202" s="17" t="s">
        <v>19</v>
      </c>
      <c r="W202" s="19" t="s">
        <v>19</v>
      </c>
      <c r="X202" s="19" t="s">
        <v>19</v>
      </c>
      <c r="Y202" s="17" t="s">
        <v>19</v>
      </c>
      <c r="Z202" s="19" t="s">
        <v>19</v>
      </c>
      <c r="AA202" s="20" t="s">
        <v>19</v>
      </c>
      <c r="AB202" t="s">
        <v>19</v>
      </c>
      <c r="AC202" t="s">
        <v>19</v>
      </c>
      <c r="AD202" t="s">
        <v>6</v>
      </c>
      <c r="AE202" t="s">
        <v>1619</v>
      </c>
      <c r="AF202" t="s">
        <v>86</v>
      </c>
      <c r="AG202" t="s">
        <v>75</v>
      </c>
      <c r="AH202" t="s">
        <v>19</v>
      </c>
    </row>
    <row r="203" ht="14.25" customHeight="1" spans="1:34">
      <c r="A203" s="8" t="s">
        <v>1620</v>
      </c>
      <c r="B203" s="8" t="s">
        <v>1621</v>
      </c>
      <c r="C203" s="8" t="s">
        <v>74</v>
      </c>
      <c r="D203" s="8" t="s">
        <v>75</v>
      </c>
      <c r="E203" s="8" t="s">
        <v>76</v>
      </c>
      <c r="F203" s="8" t="s">
        <v>75</v>
      </c>
      <c r="G203" s="8" t="s">
        <v>1335</v>
      </c>
      <c r="H203" s="9" t="s">
        <v>1336</v>
      </c>
      <c r="I203" s="9" t="s">
        <v>79</v>
      </c>
      <c r="J203" s="9" t="s">
        <v>2</v>
      </c>
      <c r="K203" s="9" t="s">
        <v>1381</v>
      </c>
      <c r="L203" s="9">
        <v>1</v>
      </c>
      <c r="M203" s="9">
        <v>1</v>
      </c>
      <c r="N203" s="9" t="s">
        <v>208</v>
      </c>
      <c r="O203" s="9" t="s">
        <v>689</v>
      </c>
      <c r="P203" s="9" t="s">
        <v>969</v>
      </c>
      <c r="Q203" s="9"/>
      <c r="R203" s="17" t="s">
        <v>1185</v>
      </c>
      <c r="S203" s="19" t="s">
        <v>1185</v>
      </c>
      <c r="T203" s="9" t="s">
        <v>1622</v>
      </c>
      <c r="U203" s="17" t="s">
        <v>19</v>
      </c>
      <c r="V203" s="17" t="s">
        <v>19</v>
      </c>
      <c r="W203" s="19" t="s">
        <v>19</v>
      </c>
      <c r="X203" s="19" t="s">
        <v>19</v>
      </c>
      <c r="Y203" s="17" t="s">
        <v>19</v>
      </c>
      <c r="Z203" s="19" t="s">
        <v>19</v>
      </c>
      <c r="AA203" s="20" t="s">
        <v>19</v>
      </c>
      <c r="AB203" t="s">
        <v>19</v>
      </c>
      <c r="AC203" t="s">
        <v>19</v>
      </c>
      <c r="AD203" t="s">
        <v>6</v>
      </c>
      <c r="AE203" t="s">
        <v>1284</v>
      </c>
      <c r="AF203" t="s">
        <v>86</v>
      </c>
      <c r="AG203" t="s">
        <v>75</v>
      </c>
      <c r="AH203" t="s">
        <v>19</v>
      </c>
    </row>
    <row r="204" ht="14.25" customHeight="1" spans="1:34">
      <c r="A204" s="8" t="s">
        <v>1623</v>
      </c>
      <c r="B204" s="8" t="s">
        <v>1624</v>
      </c>
      <c r="C204" s="8" t="s">
        <v>74</v>
      </c>
      <c r="D204" s="8" t="s">
        <v>75</v>
      </c>
      <c r="E204" s="8" t="s">
        <v>76</v>
      </c>
      <c r="F204" s="8" t="s">
        <v>75</v>
      </c>
      <c r="G204" s="8" t="s">
        <v>1625</v>
      </c>
      <c r="H204" s="9" t="s">
        <v>1626</v>
      </c>
      <c r="I204" s="9" t="s">
        <v>79</v>
      </c>
      <c r="J204" s="9" t="s">
        <v>2</v>
      </c>
      <c r="K204" s="9" t="s">
        <v>1627</v>
      </c>
      <c r="L204" s="9">
        <v>1</v>
      </c>
      <c r="M204" s="9">
        <v>1</v>
      </c>
      <c r="N204" s="9" t="s">
        <v>1628</v>
      </c>
      <c r="O204" s="9" t="s">
        <v>207</v>
      </c>
      <c r="P204" s="9" t="s">
        <v>208</v>
      </c>
      <c r="Q204" s="9"/>
      <c r="R204" s="17" t="s">
        <v>1629</v>
      </c>
      <c r="S204" s="19" t="s">
        <v>19</v>
      </c>
      <c r="T204" s="9"/>
      <c r="U204" s="17" t="s">
        <v>19</v>
      </c>
      <c r="V204" s="17" t="s">
        <v>1629</v>
      </c>
      <c r="W204" s="19" t="s">
        <v>1630</v>
      </c>
      <c r="X204" s="19" t="s">
        <v>19</v>
      </c>
      <c r="Y204" s="17" t="s">
        <v>19</v>
      </c>
      <c r="Z204" s="19" t="s">
        <v>19</v>
      </c>
      <c r="AA204" s="20" t="s">
        <v>19</v>
      </c>
      <c r="AB204" t="s">
        <v>19</v>
      </c>
      <c r="AC204" t="s">
        <v>1631</v>
      </c>
      <c r="AD204" t="s">
        <v>6</v>
      </c>
      <c r="AE204" t="s">
        <v>159</v>
      </c>
      <c r="AF204" t="s">
        <v>86</v>
      </c>
      <c r="AG204" t="s">
        <v>75</v>
      </c>
      <c r="AH204" t="s">
        <v>19</v>
      </c>
    </row>
    <row r="205" ht="14.25" customHeight="1" spans="1:34">
      <c r="A205" s="8" t="s">
        <v>1632</v>
      </c>
      <c r="B205" s="8" t="s">
        <v>1633</v>
      </c>
      <c r="C205" s="8" t="s">
        <v>74</v>
      </c>
      <c r="D205" s="8" t="s">
        <v>75</v>
      </c>
      <c r="E205" s="8" t="s">
        <v>76</v>
      </c>
      <c r="F205" s="8" t="s">
        <v>75</v>
      </c>
      <c r="G205" s="8" t="s">
        <v>1634</v>
      </c>
      <c r="H205" s="9" t="s">
        <v>1635</v>
      </c>
      <c r="I205" s="9" t="s">
        <v>79</v>
      </c>
      <c r="J205" s="9" t="s">
        <v>2</v>
      </c>
      <c r="K205" s="9" t="s">
        <v>1636</v>
      </c>
      <c r="L205" s="9">
        <v>1</v>
      </c>
      <c r="M205" s="9">
        <v>1</v>
      </c>
      <c r="N205" s="9" t="s">
        <v>208</v>
      </c>
      <c r="O205" s="9" t="s">
        <v>1291</v>
      </c>
      <c r="P205" s="9" t="s">
        <v>1377</v>
      </c>
      <c r="Q205" s="9"/>
      <c r="R205" s="17" t="s">
        <v>1637</v>
      </c>
      <c r="S205" s="19" t="s">
        <v>1637</v>
      </c>
      <c r="T205" s="9"/>
      <c r="U205" s="17" t="s">
        <v>19</v>
      </c>
      <c r="V205" s="17" t="s">
        <v>19</v>
      </c>
      <c r="W205" s="19" t="s">
        <v>19</v>
      </c>
      <c r="X205" s="19" t="s">
        <v>19</v>
      </c>
      <c r="Y205" s="17" t="s">
        <v>19</v>
      </c>
      <c r="Z205" s="19" t="s">
        <v>19</v>
      </c>
      <c r="AA205" s="20" t="s">
        <v>19</v>
      </c>
      <c r="AB205" t="s">
        <v>19</v>
      </c>
      <c r="AC205" t="s">
        <v>19</v>
      </c>
      <c r="AD205" t="s">
        <v>6</v>
      </c>
      <c r="AE205" t="s">
        <v>1638</v>
      </c>
      <c r="AF205" t="s">
        <v>86</v>
      </c>
      <c r="AG205" t="s">
        <v>75</v>
      </c>
      <c r="AH205" t="s">
        <v>19</v>
      </c>
    </row>
    <row r="206" ht="14.25" customHeight="1" spans="1:34">
      <c r="A206" s="8" t="s">
        <v>1639</v>
      </c>
      <c r="B206" s="8" t="s">
        <v>1640</v>
      </c>
      <c r="C206" s="8" t="s">
        <v>74</v>
      </c>
      <c r="D206" s="8" t="s">
        <v>75</v>
      </c>
      <c r="E206" s="8" t="s">
        <v>76</v>
      </c>
      <c r="F206" s="8" t="s">
        <v>75</v>
      </c>
      <c r="G206" s="8" t="s">
        <v>427</v>
      </c>
      <c r="H206" s="9" t="s">
        <v>428</v>
      </c>
      <c r="I206" s="9" t="s">
        <v>79</v>
      </c>
      <c r="J206" s="9" t="s">
        <v>2</v>
      </c>
      <c r="K206" s="9" t="s">
        <v>1641</v>
      </c>
      <c r="L206" s="9">
        <v>1</v>
      </c>
      <c r="M206" s="9">
        <v>1</v>
      </c>
      <c r="N206" s="9" t="s">
        <v>208</v>
      </c>
      <c r="O206" s="9" t="s">
        <v>531</v>
      </c>
      <c r="P206" s="9" t="s">
        <v>1642</v>
      </c>
      <c r="Q206" s="9"/>
      <c r="R206" s="17" t="s">
        <v>1643</v>
      </c>
      <c r="S206" s="19" t="s">
        <v>1643</v>
      </c>
      <c r="T206" s="9" t="s">
        <v>1644</v>
      </c>
      <c r="U206" s="17" t="s">
        <v>19</v>
      </c>
      <c r="V206" s="17" t="s">
        <v>19</v>
      </c>
      <c r="W206" s="19" t="s">
        <v>19</v>
      </c>
      <c r="X206" s="19" t="s">
        <v>19</v>
      </c>
      <c r="Y206" s="17" t="s">
        <v>19</v>
      </c>
      <c r="Z206" s="19" t="s">
        <v>19</v>
      </c>
      <c r="AA206" s="20" t="s">
        <v>19</v>
      </c>
      <c r="AB206" t="s">
        <v>19</v>
      </c>
      <c r="AC206" t="s">
        <v>19</v>
      </c>
      <c r="AD206" t="s">
        <v>6</v>
      </c>
      <c r="AE206" t="s">
        <v>1645</v>
      </c>
      <c r="AF206" t="s">
        <v>86</v>
      </c>
      <c r="AG206" t="s">
        <v>75</v>
      </c>
      <c r="AH206" t="s">
        <v>19</v>
      </c>
    </row>
    <row r="207" ht="14.25" customHeight="1" spans="1:34">
      <c r="A207" s="8" t="s">
        <v>1646</v>
      </c>
      <c r="B207" s="8" t="s">
        <v>1647</v>
      </c>
      <c r="C207" s="8" t="s">
        <v>74</v>
      </c>
      <c r="D207" s="8" t="s">
        <v>75</v>
      </c>
      <c r="E207" s="8" t="s">
        <v>76</v>
      </c>
      <c r="F207" s="8" t="s">
        <v>75</v>
      </c>
      <c r="G207" s="8" t="s">
        <v>1648</v>
      </c>
      <c r="H207" s="9" t="s">
        <v>1649</v>
      </c>
      <c r="I207" s="9" t="s">
        <v>79</v>
      </c>
      <c r="J207" s="9" t="s">
        <v>2</v>
      </c>
      <c r="K207" s="9" t="s">
        <v>1650</v>
      </c>
      <c r="L207" s="9">
        <v>1</v>
      </c>
      <c r="M207" s="9">
        <v>3</v>
      </c>
      <c r="N207" s="9" t="s">
        <v>143</v>
      </c>
      <c r="O207" s="9" t="s">
        <v>1651</v>
      </c>
      <c r="P207" s="9" t="s">
        <v>1652</v>
      </c>
      <c r="Q207" s="9"/>
      <c r="R207" s="17" t="s">
        <v>1653</v>
      </c>
      <c r="S207" s="19" t="s">
        <v>1653</v>
      </c>
      <c r="T207" s="9" t="s">
        <v>1654</v>
      </c>
      <c r="U207" s="17" t="s">
        <v>19</v>
      </c>
      <c r="V207" s="17" t="s">
        <v>19</v>
      </c>
      <c r="W207" s="19" t="s">
        <v>19</v>
      </c>
      <c r="X207" s="19" t="s">
        <v>19</v>
      </c>
      <c r="Y207" s="17" t="s">
        <v>19</v>
      </c>
      <c r="Z207" s="19" t="s">
        <v>19</v>
      </c>
      <c r="AA207" s="20" t="s">
        <v>19</v>
      </c>
      <c r="AB207" t="s">
        <v>19</v>
      </c>
      <c r="AC207" t="s">
        <v>19</v>
      </c>
      <c r="AD207" t="s">
        <v>6</v>
      </c>
      <c r="AE207" t="s">
        <v>1655</v>
      </c>
      <c r="AF207" t="s">
        <v>86</v>
      </c>
      <c r="AG207" t="s">
        <v>75</v>
      </c>
      <c r="AH207" t="s">
        <v>19</v>
      </c>
    </row>
    <row r="208" ht="14.25" customHeight="1" spans="1:34">
      <c r="A208" s="8" t="s">
        <v>1656</v>
      </c>
      <c r="B208" s="8" t="s">
        <v>1657</v>
      </c>
      <c r="C208" s="8" t="s">
        <v>74</v>
      </c>
      <c r="D208" s="8" t="s">
        <v>75</v>
      </c>
      <c r="E208" s="8" t="s">
        <v>76</v>
      </c>
      <c r="F208" s="8" t="s">
        <v>75</v>
      </c>
      <c r="G208" s="8" t="s">
        <v>233</v>
      </c>
      <c r="H208" s="9" t="s">
        <v>234</v>
      </c>
      <c r="I208" s="9" t="s">
        <v>79</v>
      </c>
      <c r="J208" s="9" t="s">
        <v>2</v>
      </c>
      <c r="K208" s="9" t="s">
        <v>1658</v>
      </c>
      <c r="L208" s="9">
        <v>3</v>
      </c>
      <c r="M208" s="9">
        <v>2</v>
      </c>
      <c r="N208" s="9" t="s">
        <v>208</v>
      </c>
      <c r="O208" s="9" t="s">
        <v>969</v>
      </c>
      <c r="P208" s="9" t="s">
        <v>662</v>
      </c>
      <c r="Q208" s="9"/>
      <c r="R208" s="17" t="s">
        <v>1659</v>
      </c>
      <c r="S208" s="19" t="s">
        <v>1659</v>
      </c>
      <c r="T208" s="9" t="s">
        <v>1660</v>
      </c>
      <c r="U208" s="17" t="s">
        <v>19</v>
      </c>
      <c r="V208" s="17" t="s">
        <v>19</v>
      </c>
      <c r="W208" s="19" t="s">
        <v>19</v>
      </c>
      <c r="X208" s="19" t="s">
        <v>19</v>
      </c>
      <c r="Y208" s="17" t="s">
        <v>19</v>
      </c>
      <c r="Z208" s="19" t="s">
        <v>19</v>
      </c>
      <c r="AA208" s="20" t="s">
        <v>19</v>
      </c>
      <c r="AB208" t="s">
        <v>19</v>
      </c>
      <c r="AC208" t="s">
        <v>19</v>
      </c>
      <c r="AD208" t="s">
        <v>6</v>
      </c>
      <c r="AE208" t="s">
        <v>337</v>
      </c>
      <c r="AF208" t="s">
        <v>86</v>
      </c>
      <c r="AG208" t="s">
        <v>75</v>
      </c>
      <c r="AH208" t="s">
        <v>19</v>
      </c>
    </row>
    <row r="209" ht="14.25" customHeight="1" spans="1:34">
      <c r="A209" s="8" t="s">
        <v>1661</v>
      </c>
      <c r="B209" s="8" t="s">
        <v>1662</v>
      </c>
      <c r="C209" s="8" t="s">
        <v>74</v>
      </c>
      <c r="D209" s="8" t="s">
        <v>75</v>
      </c>
      <c r="E209" s="8" t="s">
        <v>76</v>
      </c>
      <c r="F209" s="8" t="s">
        <v>75</v>
      </c>
      <c r="G209" s="8" t="s">
        <v>1415</v>
      </c>
      <c r="H209" s="9" t="s">
        <v>1416</v>
      </c>
      <c r="I209" s="9" t="s">
        <v>79</v>
      </c>
      <c r="J209" s="9" t="s">
        <v>2</v>
      </c>
      <c r="K209" s="9" t="s">
        <v>1663</v>
      </c>
      <c r="L209" s="9">
        <v>1</v>
      </c>
      <c r="M209" s="9">
        <v>1</v>
      </c>
      <c r="N209" s="9" t="s">
        <v>236</v>
      </c>
      <c r="O209" s="9" t="s">
        <v>1664</v>
      </c>
      <c r="P209" s="9" t="s">
        <v>604</v>
      </c>
      <c r="Q209" s="9"/>
      <c r="R209" s="17" t="s">
        <v>1665</v>
      </c>
      <c r="S209" s="19" t="s">
        <v>1665</v>
      </c>
      <c r="T209" s="9" t="s">
        <v>1666</v>
      </c>
      <c r="U209" s="17" t="s">
        <v>19</v>
      </c>
      <c r="V209" s="17" t="s">
        <v>19</v>
      </c>
      <c r="W209" s="19" t="s">
        <v>19</v>
      </c>
      <c r="X209" s="19" t="s">
        <v>19</v>
      </c>
      <c r="Y209" s="17" t="s">
        <v>19</v>
      </c>
      <c r="Z209" s="19" t="s">
        <v>19</v>
      </c>
      <c r="AA209" s="20" t="s">
        <v>19</v>
      </c>
      <c r="AB209" t="s">
        <v>19</v>
      </c>
      <c r="AC209" t="s">
        <v>19</v>
      </c>
      <c r="AD209" t="s">
        <v>6</v>
      </c>
      <c r="AE209" t="s">
        <v>1667</v>
      </c>
      <c r="AF209" t="s">
        <v>86</v>
      </c>
      <c r="AG209" t="s">
        <v>75</v>
      </c>
      <c r="AH209" t="s">
        <v>19</v>
      </c>
    </row>
    <row r="210" ht="14.25" customHeight="1" spans="1:34">
      <c r="A210" s="8" t="s">
        <v>1668</v>
      </c>
      <c r="B210" s="8" t="s">
        <v>1669</v>
      </c>
      <c r="C210" s="8" t="s">
        <v>74</v>
      </c>
      <c r="D210" s="8" t="s">
        <v>75</v>
      </c>
      <c r="E210" s="8" t="s">
        <v>76</v>
      </c>
      <c r="F210" s="8" t="s">
        <v>75</v>
      </c>
      <c r="G210" s="8" t="s">
        <v>140</v>
      </c>
      <c r="H210" s="9" t="s">
        <v>141</v>
      </c>
      <c r="I210" s="9" t="s">
        <v>79</v>
      </c>
      <c r="J210" s="9" t="s">
        <v>2</v>
      </c>
      <c r="K210" s="9" t="s">
        <v>1670</v>
      </c>
      <c r="L210" s="9">
        <v>1</v>
      </c>
      <c r="M210" s="9">
        <v>2</v>
      </c>
      <c r="N210" s="9" t="s">
        <v>208</v>
      </c>
      <c r="O210" s="9" t="s">
        <v>662</v>
      </c>
      <c r="P210" s="9" t="s">
        <v>726</v>
      </c>
      <c r="Q210" s="9"/>
      <c r="R210" s="17" t="s">
        <v>923</v>
      </c>
      <c r="S210" s="19" t="s">
        <v>923</v>
      </c>
      <c r="T210" s="9" t="s">
        <v>1671</v>
      </c>
      <c r="U210" s="17" t="s">
        <v>19</v>
      </c>
      <c r="V210" s="17" t="s">
        <v>19</v>
      </c>
      <c r="W210" s="19" t="s">
        <v>19</v>
      </c>
      <c r="X210" s="19" t="s">
        <v>19</v>
      </c>
      <c r="Y210" s="17" t="s">
        <v>19</v>
      </c>
      <c r="Z210" s="19" t="s">
        <v>19</v>
      </c>
      <c r="AA210" s="20" t="s">
        <v>19</v>
      </c>
      <c r="AB210" t="s">
        <v>19</v>
      </c>
      <c r="AC210" t="s">
        <v>19</v>
      </c>
      <c r="AD210" t="s">
        <v>6</v>
      </c>
      <c r="AE210" t="s">
        <v>148</v>
      </c>
      <c r="AF210" t="s">
        <v>86</v>
      </c>
      <c r="AG210" t="s">
        <v>75</v>
      </c>
      <c r="AH210" t="s">
        <v>19</v>
      </c>
    </row>
    <row r="211" ht="14.25" customHeight="1" spans="1:34">
      <c r="A211" s="8" t="s">
        <v>1672</v>
      </c>
      <c r="B211" s="8" t="s">
        <v>1673</v>
      </c>
      <c r="C211" s="8" t="s">
        <v>74</v>
      </c>
      <c r="D211" s="8" t="s">
        <v>75</v>
      </c>
      <c r="E211" s="8" t="s">
        <v>76</v>
      </c>
      <c r="F211" s="8" t="s">
        <v>75</v>
      </c>
      <c r="G211" s="8" t="s">
        <v>1674</v>
      </c>
      <c r="H211" s="9" t="s">
        <v>1675</v>
      </c>
      <c r="I211" s="9" t="s">
        <v>79</v>
      </c>
      <c r="J211" s="9" t="s">
        <v>2</v>
      </c>
      <c r="K211" s="9" t="s">
        <v>1676</v>
      </c>
      <c r="L211" s="9">
        <v>3</v>
      </c>
      <c r="M211" s="9">
        <v>3</v>
      </c>
      <c r="N211" s="9" t="s">
        <v>143</v>
      </c>
      <c r="O211" s="9" t="s">
        <v>271</v>
      </c>
      <c r="P211" s="9" t="s">
        <v>208</v>
      </c>
      <c r="Q211" s="9"/>
      <c r="R211" s="17" t="s">
        <v>1677</v>
      </c>
      <c r="S211" s="19" t="s">
        <v>19</v>
      </c>
      <c r="T211" s="9"/>
      <c r="U211" s="17" t="s">
        <v>19</v>
      </c>
      <c r="V211" s="17" t="s">
        <v>1677</v>
      </c>
      <c r="W211" s="19" t="s">
        <v>1678</v>
      </c>
      <c r="X211" s="19" t="s">
        <v>19</v>
      </c>
      <c r="Y211" s="17" t="s">
        <v>19</v>
      </c>
      <c r="Z211" s="19" t="s">
        <v>19</v>
      </c>
      <c r="AA211" s="20" t="s">
        <v>19</v>
      </c>
      <c r="AB211" t="s">
        <v>19</v>
      </c>
      <c r="AC211" t="s">
        <v>1679</v>
      </c>
      <c r="AD211" t="s">
        <v>6</v>
      </c>
      <c r="AE211" t="s">
        <v>1680</v>
      </c>
      <c r="AF211" t="s">
        <v>86</v>
      </c>
      <c r="AG211" t="s">
        <v>75</v>
      </c>
      <c r="AH211" t="s">
        <v>19</v>
      </c>
    </row>
    <row r="212" ht="14.25" customHeight="1" spans="1:34">
      <c r="A212" s="8" t="s">
        <v>1681</v>
      </c>
      <c r="B212" s="8" t="s">
        <v>1682</v>
      </c>
      <c r="C212" s="8" t="s">
        <v>74</v>
      </c>
      <c r="D212" s="8" t="s">
        <v>75</v>
      </c>
      <c r="E212" s="8" t="s">
        <v>76</v>
      </c>
      <c r="F212" s="8" t="s">
        <v>75</v>
      </c>
      <c r="G212" s="8" t="s">
        <v>1683</v>
      </c>
      <c r="H212" s="9" t="s">
        <v>1684</v>
      </c>
      <c r="I212" s="9" t="s">
        <v>79</v>
      </c>
      <c r="J212" s="9" t="s">
        <v>2</v>
      </c>
      <c r="K212" s="9" t="s">
        <v>1685</v>
      </c>
      <c r="L212" s="9">
        <v>1</v>
      </c>
      <c r="M212" s="9">
        <v>3</v>
      </c>
      <c r="N212" s="9" t="s">
        <v>208</v>
      </c>
      <c r="O212" s="9" t="s">
        <v>762</v>
      </c>
      <c r="P212" s="9" t="s">
        <v>1377</v>
      </c>
      <c r="Q212" s="9"/>
      <c r="R212" s="17" t="s">
        <v>1686</v>
      </c>
      <c r="S212" s="19" t="s">
        <v>1686</v>
      </c>
      <c r="T212" s="9" t="s">
        <v>1687</v>
      </c>
      <c r="U212" s="17" t="s">
        <v>19</v>
      </c>
      <c r="V212" s="17" t="s">
        <v>19</v>
      </c>
      <c r="W212" s="19" t="s">
        <v>19</v>
      </c>
      <c r="X212" s="19" t="s">
        <v>19</v>
      </c>
      <c r="Y212" s="17" t="s">
        <v>19</v>
      </c>
      <c r="Z212" s="19" t="s">
        <v>19</v>
      </c>
      <c r="AA212" s="20" t="s">
        <v>19</v>
      </c>
      <c r="AB212" t="s">
        <v>19</v>
      </c>
      <c r="AC212" t="s">
        <v>19</v>
      </c>
      <c r="AD212" t="s">
        <v>6</v>
      </c>
      <c r="AE212" t="s">
        <v>1688</v>
      </c>
      <c r="AF212" t="s">
        <v>86</v>
      </c>
      <c r="AG212" t="s">
        <v>75</v>
      </c>
      <c r="AH212" t="s">
        <v>19</v>
      </c>
    </row>
    <row r="213" ht="14.25" customHeight="1" spans="1:34">
      <c r="A213" s="8" t="s">
        <v>1689</v>
      </c>
      <c r="B213" s="8" t="s">
        <v>1690</v>
      </c>
      <c r="C213" s="8" t="s">
        <v>74</v>
      </c>
      <c r="D213" s="8" t="s">
        <v>75</v>
      </c>
      <c r="E213" s="8" t="s">
        <v>76</v>
      </c>
      <c r="F213" s="8" t="s">
        <v>75</v>
      </c>
      <c r="G213" s="8" t="s">
        <v>1691</v>
      </c>
      <c r="H213" s="9" t="s">
        <v>1692</v>
      </c>
      <c r="I213" s="9" t="s">
        <v>79</v>
      </c>
      <c r="J213" s="9" t="s">
        <v>2</v>
      </c>
      <c r="K213" s="9" t="s">
        <v>1693</v>
      </c>
      <c r="L213" s="9">
        <v>1</v>
      </c>
      <c r="M213" s="9">
        <v>2</v>
      </c>
      <c r="N213" s="9" t="s">
        <v>93</v>
      </c>
      <c r="O213" s="9" t="s">
        <v>718</v>
      </c>
      <c r="P213" s="9" t="s">
        <v>208</v>
      </c>
      <c r="Q213" s="9"/>
      <c r="R213" s="17" t="s">
        <v>1694</v>
      </c>
      <c r="S213" s="19" t="s">
        <v>19</v>
      </c>
      <c r="T213" s="9"/>
      <c r="U213" s="17" t="s">
        <v>19</v>
      </c>
      <c r="V213" s="17" t="s">
        <v>1694</v>
      </c>
      <c r="W213" s="19" t="s">
        <v>1695</v>
      </c>
      <c r="X213" s="19" t="s">
        <v>19</v>
      </c>
      <c r="Y213" s="17" t="s">
        <v>19</v>
      </c>
      <c r="Z213" s="19" t="s">
        <v>19</v>
      </c>
      <c r="AA213" s="20" t="s">
        <v>19</v>
      </c>
      <c r="AB213" t="s">
        <v>19</v>
      </c>
      <c r="AC213" t="s">
        <v>1696</v>
      </c>
      <c r="AD213" t="s">
        <v>6</v>
      </c>
      <c r="AE213" t="s">
        <v>1697</v>
      </c>
      <c r="AF213" t="s">
        <v>86</v>
      </c>
      <c r="AG213" t="s">
        <v>75</v>
      </c>
      <c r="AH213" t="s">
        <v>19</v>
      </c>
    </row>
    <row r="214" ht="14.25" customHeight="1" spans="1:34">
      <c r="A214" s="8" t="s">
        <v>1698</v>
      </c>
      <c r="B214" s="8" t="s">
        <v>1699</v>
      </c>
      <c r="C214" s="8" t="s">
        <v>74</v>
      </c>
      <c r="D214" s="8" t="s">
        <v>75</v>
      </c>
      <c r="E214" s="8" t="s">
        <v>76</v>
      </c>
      <c r="F214" s="8" t="s">
        <v>75</v>
      </c>
      <c r="G214" s="8" t="s">
        <v>1700</v>
      </c>
      <c r="H214" s="9" t="s">
        <v>1701</v>
      </c>
      <c r="I214" s="9" t="s">
        <v>79</v>
      </c>
      <c r="J214" s="9" t="s">
        <v>2</v>
      </c>
      <c r="K214" s="9" t="s">
        <v>1702</v>
      </c>
      <c r="L214" s="9">
        <v>1</v>
      </c>
      <c r="M214" s="9">
        <v>3</v>
      </c>
      <c r="N214" s="9" t="s">
        <v>271</v>
      </c>
      <c r="O214" s="9" t="s">
        <v>271</v>
      </c>
      <c r="P214" s="9" t="s">
        <v>208</v>
      </c>
      <c r="Q214" s="9"/>
      <c r="R214" s="17" t="s">
        <v>1703</v>
      </c>
      <c r="S214" s="19" t="s">
        <v>19</v>
      </c>
      <c r="T214" s="9"/>
      <c r="U214" s="17" t="s">
        <v>19</v>
      </c>
      <c r="V214" s="17" t="s">
        <v>1703</v>
      </c>
      <c r="W214" s="19" t="s">
        <v>1704</v>
      </c>
      <c r="X214" s="19" t="s">
        <v>19</v>
      </c>
      <c r="Y214" s="17" t="s">
        <v>19</v>
      </c>
      <c r="Z214" s="19" t="s">
        <v>19</v>
      </c>
      <c r="AA214" s="20" t="s">
        <v>19</v>
      </c>
      <c r="AB214" t="s">
        <v>19</v>
      </c>
      <c r="AC214" t="s">
        <v>1705</v>
      </c>
      <c r="AD214" t="s">
        <v>6</v>
      </c>
      <c r="AE214" t="s">
        <v>1706</v>
      </c>
      <c r="AF214" t="s">
        <v>86</v>
      </c>
      <c r="AG214" t="s">
        <v>75</v>
      </c>
      <c r="AH214" t="s">
        <v>19</v>
      </c>
    </row>
    <row r="215" ht="14.25" customHeight="1" spans="1:34">
      <c r="A215" s="8" t="s">
        <v>1707</v>
      </c>
      <c r="B215" s="8" t="s">
        <v>1708</v>
      </c>
      <c r="C215" s="8" t="s">
        <v>74</v>
      </c>
      <c r="D215" s="8" t="s">
        <v>75</v>
      </c>
      <c r="E215" s="8" t="s">
        <v>76</v>
      </c>
      <c r="F215" s="8" t="s">
        <v>75</v>
      </c>
      <c r="G215" s="8" t="s">
        <v>1709</v>
      </c>
      <c r="H215" s="9" t="s">
        <v>1710</v>
      </c>
      <c r="I215" s="9" t="s">
        <v>79</v>
      </c>
      <c r="J215" s="9" t="s">
        <v>2</v>
      </c>
      <c r="K215" s="9" t="s">
        <v>1711</v>
      </c>
      <c r="L215" s="9">
        <v>1</v>
      </c>
      <c r="M215" s="9">
        <v>2</v>
      </c>
      <c r="N215" s="9" t="s">
        <v>207</v>
      </c>
      <c r="O215" s="9" t="s">
        <v>671</v>
      </c>
      <c r="P215" s="9" t="s">
        <v>325</v>
      </c>
      <c r="Q215" s="9"/>
      <c r="R215" s="17" t="s">
        <v>516</v>
      </c>
      <c r="S215" s="19" t="s">
        <v>516</v>
      </c>
      <c r="T215" s="9" t="s">
        <v>1712</v>
      </c>
      <c r="U215" s="17" t="s">
        <v>19</v>
      </c>
      <c r="V215" s="17" t="s">
        <v>19</v>
      </c>
      <c r="W215" s="19" t="s">
        <v>19</v>
      </c>
      <c r="X215" s="19" t="s">
        <v>19</v>
      </c>
      <c r="Y215" s="17" t="s">
        <v>19</v>
      </c>
      <c r="Z215" s="19" t="s">
        <v>19</v>
      </c>
      <c r="AA215" s="20" t="s">
        <v>19</v>
      </c>
      <c r="AB215" t="s">
        <v>19</v>
      </c>
      <c r="AC215" t="s">
        <v>19</v>
      </c>
      <c r="AD215" t="s">
        <v>6</v>
      </c>
      <c r="AE215" t="s">
        <v>1713</v>
      </c>
      <c r="AF215" t="s">
        <v>86</v>
      </c>
      <c r="AG215" t="s">
        <v>75</v>
      </c>
      <c r="AH215" t="s">
        <v>19</v>
      </c>
    </row>
    <row r="216" ht="14.25" customHeight="1" spans="1:34">
      <c r="A216" s="8" t="s">
        <v>1714</v>
      </c>
      <c r="B216" s="8" t="s">
        <v>1715</v>
      </c>
      <c r="C216" s="8" t="s">
        <v>74</v>
      </c>
      <c r="D216" s="8" t="s">
        <v>75</v>
      </c>
      <c r="E216" s="8" t="s">
        <v>76</v>
      </c>
      <c r="F216" s="8" t="s">
        <v>75</v>
      </c>
      <c r="G216" s="8" t="s">
        <v>1716</v>
      </c>
      <c r="H216" s="9" t="s">
        <v>1717</v>
      </c>
      <c r="I216" s="9" t="s">
        <v>79</v>
      </c>
      <c r="J216" s="9" t="s">
        <v>2</v>
      </c>
      <c r="K216" s="9" t="s">
        <v>1718</v>
      </c>
      <c r="L216" s="9">
        <v>1</v>
      </c>
      <c r="M216" s="9">
        <v>2</v>
      </c>
      <c r="N216" s="9" t="s">
        <v>155</v>
      </c>
      <c r="O216" s="9" t="s">
        <v>605</v>
      </c>
      <c r="P216" s="9" t="s">
        <v>727</v>
      </c>
      <c r="Q216" s="9"/>
      <c r="R216" s="17" t="s">
        <v>1719</v>
      </c>
      <c r="S216" s="19" t="s">
        <v>1719</v>
      </c>
      <c r="T216" s="9" t="s">
        <v>1720</v>
      </c>
      <c r="U216" s="17" t="s">
        <v>19</v>
      </c>
      <c r="V216" s="17" t="s">
        <v>19</v>
      </c>
      <c r="W216" s="19" t="s">
        <v>19</v>
      </c>
      <c r="X216" s="19" t="s">
        <v>19</v>
      </c>
      <c r="Y216" s="17" t="s">
        <v>19</v>
      </c>
      <c r="Z216" s="19" t="s">
        <v>19</v>
      </c>
      <c r="AA216" s="20" t="s">
        <v>19</v>
      </c>
      <c r="AB216" t="s">
        <v>19</v>
      </c>
      <c r="AC216" t="s">
        <v>19</v>
      </c>
      <c r="AD216" t="s">
        <v>6</v>
      </c>
      <c r="AE216" t="s">
        <v>1275</v>
      </c>
      <c r="AF216" t="s">
        <v>86</v>
      </c>
      <c r="AG216" t="s">
        <v>75</v>
      </c>
      <c r="AH216" t="s">
        <v>19</v>
      </c>
    </row>
    <row r="217" ht="14.25" customHeight="1" spans="1:34">
      <c r="A217" s="8" t="s">
        <v>1721</v>
      </c>
      <c r="B217" s="8" t="s">
        <v>1722</v>
      </c>
      <c r="C217" s="8" t="s">
        <v>74</v>
      </c>
      <c r="D217" s="8" t="s">
        <v>75</v>
      </c>
      <c r="E217" s="8" t="s">
        <v>76</v>
      </c>
      <c r="F217" s="8" t="s">
        <v>75</v>
      </c>
      <c r="G217" s="8" t="s">
        <v>1723</v>
      </c>
      <c r="H217" s="9" t="s">
        <v>1724</v>
      </c>
      <c r="I217" s="9" t="s">
        <v>79</v>
      </c>
      <c r="J217" s="9" t="s">
        <v>2</v>
      </c>
      <c r="K217" s="9" t="s">
        <v>1725</v>
      </c>
      <c r="L217" s="9">
        <v>3</v>
      </c>
      <c r="M217" s="9">
        <v>3</v>
      </c>
      <c r="N217" s="9" t="s">
        <v>1726</v>
      </c>
      <c r="O217" s="9" t="s">
        <v>718</v>
      </c>
      <c r="P217" s="9" t="s">
        <v>762</v>
      </c>
      <c r="Q217" s="9"/>
      <c r="R217" s="17" t="s">
        <v>1727</v>
      </c>
      <c r="S217" s="19" t="s">
        <v>19</v>
      </c>
      <c r="T217" s="9"/>
      <c r="U217" s="17" t="s">
        <v>19</v>
      </c>
      <c r="V217" s="17" t="s">
        <v>1727</v>
      </c>
      <c r="W217" s="19" t="s">
        <v>1728</v>
      </c>
      <c r="X217" s="19" t="s">
        <v>19</v>
      </c>
      <c r="Y217" s="17" t="s">
        <v>19</v>
      </c>
      <c r="Z217" s="19" t="s">
        <v>19</v>
      </c>
      <c r="AA217" s="20" t="s">
        <v>19</v>
      </c>
      <c r="AB217" t="s">
        <v>19</v>
      </c>
      <c r="AC217" t="s">
        <v>1729</v>
      </c>
      <c r="AD217" t="s">
        <v>6</v>
      </c>
      <c r="AE217" t="s">
        <v>1730</v>
      </c>
      <c r="AF217" t="s">
        <v>86</v>
      </c>
      <c r="AG217" t="s">
        <v>75</v>
      </c>
      <c r="AH217" t="s">
        <v>19</v>
      </c>
    </row>
    <row r="218" ht="14.25" customHeight="1" spans="1:34">
      <c r="A218" s="8" t="s">
        <v>1731</v>
      </c>
      <c r="B218" s="8" t="s">
        <v>1732</v>
      </c>
      <c r="C218" s="8" t="s">
        <v>74</v>
      </c>
      <c r="D218" s="8" t="s">
        <v>75</v>
      </c>
      <c r="E218" s="8" t="s">
        <v>76</v>
      </c>
      <c r="F218" s="8" t="s">
        <v>75</v>
      </c>
      <c r="G218" s="8" t="s">
        <v>1075</v>
      </c>
      <c r="H218" s="9" t="s">
        <v>1076</v>
      </c>
      <c r="I218" s="9" t="s">
        <v>79</v>
      </c>
      <c r="J218" s="9" t="s">
        <v>2</v>
      </c>
      <c r="K218" s="9" t="s">
        <v>1733</v>
      </c>
      <c r="L218" s="9">
        <v>1</v>
      </c>
      <c r="M218" s="9">
        <v>1</v>
      </c>
      <c r="N218" s="9" t="s">
        <v>1734</v>
      </c>
      <c r="O218" s="9" t="s">
        <v>208</v>
      </c>
      <c r="P218" s="9" t="s">
        <v>762</v>
      </c>
      <c r="Q218" s="9"/>
      <c r="R218" s="17" t="s">
        <v>1735</v>
      </c>
      <c r="S218" s="19" t="s">
        <v>19</v>
      </c>
      <c r="T218" s="9"/>
      <c r="U218" s="17" t="s">
        <v>19</v>
      </c>
      <c r="V218" s="17" t="s">
        <v>1735</v>
      </c>
      <c r="W218" s="19" t="s">
        <v>1736</v>
      </c>
      <c r="X218" s="19" t="s">
        <v>19</v>
      </c>
      <c r="Y218" s="17" t="s">
        <v>19</v>
      </c>
      <c r="Z218" s="19" t="s">
        <v>19</v>
      </c>
      <c r="AA218" s="20" t="s">
        <v>19</v>
      </c>
      <c r="AB218" t="s">
        <v>19</v>
      </c>
      <c r="AC218" t="s">
        <v>1737</v>
      </c>
      <c r="AD218" t="s">
        <v>6</v>
      </c>
      <c r="AE218" t="s">
        <v>246</v>
      </c>
      <c r="AF218" t="s">
        <v>86</v>
      </c>
      <c r="AG218" t="s">
        <v>75</v>
      </c>
      <c r="AH218" t="s">
        <v>19</v>
      </c>
    </row>
    <row r="219" ht="14.25" customHeight="1" spans="1:34">
      <c r="A219" s="8" t="s">
        <v>1738</v>
      </c>
      <c r="B219" s="8" t="s">
        <v>1739</v>
      </c>
      <c r="C219" s="8" t="s">
        <v>74</v>
      </c>
      <c r="D219" s="8" t="s">
        <v>75</v>
      </c>
      <c r="E219" s="8" t="s">
        <v>76</v>
      </c>
      <c r="F219" s="8" t="s">
        <v>75</v>
      </c>
      <c r="G219" s="8" t="s">
        <v>1075</v>
      </c>
      <c r="H219" s="9" t="s">
        <v>1076</v>
      </c>
      <c r="I219" s="9" t="s">
        <v>79</v>
      </c>
      <c r="J219" s="9" t="s">
        <v>2</v>
      </c>
      <c r="K219" s="9" t="s">
        <v>1740</v>
      </c>
      <c r="L219" s="9">
        <v>1</v>
      </c>
      <c r="M219" s="9">
        <v>1</v>
      </c>
      <c r="N219" s="9" t="s">
        <v>1734</v>
      </c>
      <c r="O219" s="9" t="s">
        <v>208</v>
      </c>
      <c r="P219" s="9" t="s">
        <v>762</v>
      </c>
      <c r="Q219" s="9"/>
      <c r="R219" s="17" t="s">
        <v>1735</v>
      </c>
      <c r="S219" s="19" t="s">
        <v>19</v>
      </c>
      <c r="T219" s="9"/>
      <c r="U219" s="17" t="s">
        <v>19</v>
      </c>
      <c r="V219" s="17" t="s">
        <v>1735</v>
      </c>
      <c r="W219" s="19" t="s">
        <v>1736</v>
      </c>
      <c r="X219" s="19" t="s">
        <v>19</v>
      </c>
      <c r="Y219" s="17" t="s">
        <v>19</v>
      </c>
      <c r="Z219" s="19" t="s">
        <v>19</v>
      </c>
      <c r="AA219" s="20" t="s">
        <v>19</v>
      </c>
      <c r="AB219" t="s">
        <v>19</v>
      </c>
      <c r="AC219" t="s">
        <v>1737</v>
      </c>
      <c r="AD219" t="s">
        <v>6</v>
      </c>
      <c r="AE219" t="s">
        <v>246</v>
      </c>
      <c r="AF219" t="s">
        <v>86</v>
      </c>
      <c r="AG219" t="s">
        <v>75</v>
      </c>
      <c r="AH219" t="s">
        <v>19</v>
      </c>
    </row>
    <row r="220" ht="14.25" customHeight="1" spans="1:34">
      <c r="A220" s="8" t="s">
        <v>1741</v>
      </c>
      <c r="B220" s="8" t="s">
        <v>1742</v>
      </c>
      <c r="C220" s="8" t="s">
        <v>74</v>
      </c>
      <c r="D220" s="8" t="s">
        <v>75</v>
      </c>
      <c r="E220" s="8" t="s">
        <v>76</v>
      </c>
      <c r="F220" s="8" t="s">
        <v>75</v>
      </c>
      <c r="G220" s="8" t="s">
        <v>1743</v>
      </c>
      <c r="H220" s="9" t="s">
        <v>1744</v>
      </c>
      <c r="I220" s="9" t="s">
        <v>79</v>
      </c>
      <c r="J220" s="9" t="s">
        <v>2</v>
      </c>
      <c r="K220" s="9" t="s">
        <v>1745</v>
      </c>
      <c r="L220" s="9">
        <v>1</v>
      </c>
      <c r="M220" s="9">
        <v>1</v>
      </c>
      <c r="N220" s="9" t="s">
        <v>92</v>
      </c>
      <c r="O220" s="9" t="s">
        <v>208</v>
      </c>
      <c r="P220" s="9" t="s">
        <v>762</v>
      </c>
      <c r="Q220" s="9"/>
      <c r="R220" s="17" t="s">
        <v>1746</v>
      </c>
      <c r="S220" s="19" t="s">
        <v>19</v>
      </c>
      <c r="T220" s="9"/>
      <c r="U220" s="17" t="s">
        <v>19</v>
      </c>
      <c r="V220" s="17" t="s">
        <v>1746</v>
      </c>
      <c r="W220" s="19" t="s">
        <v>1747</v>
      </c>
      <c r="X220" s="19" t="s">
        <v>19</v>
      </c>
      <c r="Y220" s="17" t="s">
        <v>19</v>
      </c>
      <c r="Z220" s="19" t="s">
        <v>19</v>
      </c>
      <c r="AA220" s="20" t="s">
        <v>19</v>
      </c>
      <c r="AB220" t="s">
        <v>19</v>
      </c>
      <c r="AC220" t="s">
        <v>1748</v>
      </c>
      <c r="AD220" t="s">
        <v>6</v>
      </c>
      <c r="AE220" t="s">
        <v>1749</v>
      </c>
      <c r="AF220" t="s">
        <v>86</v>
      </c>
      <c r="AG220" t="s">
        <v>75</v>
      </c>
      <c r="AH220" t="s">
        <v>19</v>
      </c>
    </row>
    <row r="221" ht="14.25" customHeight="1" spans="1:34">
      <c r="A221" s="8" t="s">
        <v>1750</v>
      </c>
      <c r="B221" s="8" t="s">
        <v>1751</v>
      </c>
      <c r="C221" s="8" t="s">
        <v>74</v>
      </c>
      <c r="D221" s="8" t="s">
        <v>75</v>
      </c>
      <c r="E221" s="8" t="s">
        <v>76</v>
      </c>
      <c r="F221" s="8" t="s">
        <v>75</v>
      </c>
      <c r="G221" s="8" t="s">
        <v>1752</v>
      </c>
      <c r="H221" s="9" t="s">
        <v>1753</v>
      </c>
      <c r="I221" s="9" t="s">
        <v>79</v>
      </c>
      <c r="J221" s="9" t="s">
        <v>2</v>
      </c>
      <c r="K221" s="9" t="s">
        <v>1754</v>
      </c>
      <c r="L221" s="9">
        <v>1</v>
      </c>
      <c r="M221" s="9">
        <v>1</v>
      </c>
      <c r="N221" s="9" t="s">
        <v>363</v>
      </c>
      <c r="O221" s="9" t="s">
        <v>208</v>
      </c>
      <c r="P221" s="9" t="s">
        <v>762</v>
      </c>
      <c r="Q221" s="9"/>
      <c r="R221" s="17" t="s">
        <v>1755</v>
      </c>
      <c r="S221" s="19" t="s">
        <v>19</v>
      </c>
      <c r="T221" s="9"/>
      <c r="U221" s="17" t="s">
        <v>19</v>
      </c>
      <c r="V221" s="17" t="s">
        <v>1755</v>
      </c>
      <c r="W221" s="19" t="s">
        <v>1756</v>
      </c>
      <c r="X221" s="19" t="s">
        <v>19</v>
      </c>
      <c r="Y221" s="17" t="s">
        <v>19</v>
      </c>
      <c r="Z221" s="19" t="s">
        <v>19</v>
      </c>
      <c r="AA221" s="20" t="s">
        <v>19</v>
      </c>
      <c r="AB221" t="s">
        <v>19</v>
      </c>
      <c r="AC221" t="s">
        <v>1757</v>
      </c>
      <c r="AD221" t="s">
        <v>6</v>
      </c>
      <c r="AE221" t="s">
        <v>950</v>
      </c>
      <c r="AF221" t="s">
        <v>86</v>
      </c>
      <c r="AG221" t="s">
        <v>75</v>
      </c>
      <c r="AH221" t="s">
        <v>19</v>
      </c>
    </row>
    <row r="222" ht="14.25" customHeight="1" spans="1:34">
      <c r="A222" s="8" t="s">
        <v>1758</v>
      </c>
      <c r="B222" s="8" t="s">
        <v>1759</v>
      </c>
      <c r="C222" s="8" t="s">
        <v>74</v>
      </c>
      <c r="D222" s="8" t="s">
        <v>75</v>
      </c>
      <c r="E222" s="8" t="s">
        <v>76</v>
      </c>
      <c r="F222" s="8" t="s">
        <v>75</v>
      </c>
      <c r="G222" s="8" t="s">
        <v>89</v>
      </c>
      <c r="H222" s="9" t="s">
        <v>90</v>
      </c>
      <c r="I222" s="9" t="s">
        <v>79</v>
      </c>
      <c r="J222" s="9" t="s">
        <v>2</v>
      </c>
      <c r="K222" s="9" t="s">
        <v>1760</v>
      </c>
      <c r="L222" s="9">
        <v>1</v>
      </c>
      <c r="M222" s="9">
        <v>1</v>
      </c>
      <c r="N222" s="9" t="s">
        <v>501</v>
      </c>
      <c r="O222" s="9" t="s">
        <v>208</v>
      </c>
      <c r="P222" s="9" t="s">
        <v>762</v>
      </c>
      <c r="Q222" s="9"/>
      <c r="R222" s="17" t="s">
        <v>408</v>
      </c>
      <c r="S222" s="19" t="s">
        <v>19</v>
      </c>
      <c r="T222" s="9"/>
      <c r="U222" s="17" t="s">
        <v>19</v>
      </c>
      <c r="V222" s="17" t="s">
        <v>408</v>
      </c>
      <c r="W222" s="19" t="s">
        <v>409</v>
      </c>
      <c r="X222" s="19" t="s">
        <v>19</v>
      </c>
      <c r="Y222" s="17" t="s">
        <v>19</v>
      </c>
      <c r="Z222" s="19" t="s">
        <v>19</v>
      </c>
      <c r="AA222" s="20" t="s">
        <v>19</v>
      </c>
      <c r="AB222" t="s">
        <v>19</v>
      </c>
      <c r="AC222" t="s">
        <v>410</v>
      </c>
      <c r="AD222" t="s">
        <v>6</v>
      </c>
      <c r="AE222" t="s">
        <v>1761</v>
      </c>
      <c r="AF222" t="s">
        <v>86</v>
      </c>
      <c r="AG222" t="s">
        <v>75</v>
      </c>
      <c r="AH222" t="s">
        <v>19</v>
      </c>
    </row>
    <row r="223" ht="14.25" customHeight="1" spans="1:34">
      <c r="A223" s="8" t="s">
        <v>1762</v>
      </c>
      <c r="B223" s="8" t="s">
        <v>1763</v>
      </c>
      <c r="C223" s="8" t="s">
        <v>74</v>
      </c>
      <c r="D223" s="8" t="s">
        <v>75</v>
      </c>
      <c r="E223" s="8" t="s">
        <v>76</v>
      </c>
      <c r="F223" s="8" t="s">
        <v>75</v>
      </c>
      <c r="G223" s="8" t="s">
        <v>715</v>
      </c>
      <c r="H223" s="9" t="s">
        <v>716</v>
      </c>
      <c r="I223" s="9" t="s">
        <v>79</v>
      </c>
      <c r="J223" s="9" t="s">
        <v>2</v>
      </c>
      <c r="K223" s="9" t="s">
        <v>1764</v>
      </c>
      <c r="L223" s="9">
        <v>1</v>
      </c>
      <c r="M223" s="9">
        <v>1</v>
      </c>
      <c r="N223" s="9" t="s">
        <v>113</v>
      </c>
      <c r="O223" s="9" t="s">
        <v>208</v>
      </c>
      <c r="P223" s="9" t="s">
        <v>762</v>
      </c>
      <c r="Q223" s="9"/>
      <c r="R223" s="17" t="s">
        <v>1765</v>
      </c>
      <c r="S223" s="19" t="s">
        <v>19</v>
      </c>
      <c r="T223" s="9"/>
      <c r="U223" s="17" t="s">
        <v>19</v>
      </c>
      <c r="V223" s="17" t="s">
        <v>1765</v>
      </c>
      <c r="W223" s="19" t="s">
        <v>128</v>
      </c>
      <c r="X223" s="19" t="s">
        <v>19</v>
      </c>
      <c r="Y223" s="17" t="s">
        <v>19</v>
      </c>
      <c r="Z223" s="19" t="s">
        <v>19</v>
      </c>
      <c r="AA223" s="20" t="s">
        <v>19</v>
      </c>
      <c r="AB223" t="s">
        <v>19</v>
      </c>
      <c r="AC223" t="s">
        <v>1766</v>
      </c>
      <c r="AD223" t="s">
        <v>6</v>
      </c>
      <c r="AE223" t="s">
        <v>950</v>
      </c>
      <c r="AF223" t="s">
        <v>86</v>
      </c>
      <c r="AG223" t="s">
        <v>75</v>
      </c>
      <c r="AH223" t="s">
        <v>19</v>
      </c>
    </row>
    <row r="224" ht="14.25" customHeight="1" spans="1:34">
      <c r="A224" s="8" t="s">
        <v>1767</v>
      </c>
      <c r="B224" s="8" t="s">
        <v>1768</v>
      </c>
      <c r="C224" s="8" t="s">
        <v>74</v>
      </c>
      <c r="D224" s="8" t="s">
        <v>75</v>
      </c>
      <c r="E224" s="8" t="s">
        <v>76</v>
      </c>
      <c r="F224" s="8" t="s">
        <v>75</v>
      </c>
      <c r="G224" s="8" t="s">
        <v>89</v>
      </c>
      <c r="H224" s="9" t="s">
        <v>90</v>
      </c>
      <c r="I224" s="9" t="s">
        <v>79</v>
      </c>
      <c r="J224" s="9" t="s">
        <v>2</v>
      </c>
      <c r="K224" s="9" t="s">
        <v>1769</v>
      </c>
      <c r="L224" s="9">
        <v>2</v>
      </c>
      <c r="M224" s="9">
        <v>1</v>
      </c>
      <c r="N224" s="9" t="s">
        <v>93</v>
      </c>
      <c r="O224" s="9" t="s">
        <v>208</v>
      </c>
      <c r="P224" s="9" t="s">
        <v>762</v>
      </c>
      <c r="Q224" s="9"/>
      <c r="R224" s="17" t="s">
        <v>1770</v>
      </c>
      <c r="S224" s="19" t="s">
        <v>19</v>
      </c>
      <c r="T224" s="9"/>
      <c r="U224" s="17" t="s">
        <v>19</v>
      </c>
      <c r="V224" s="17" t="s">
        <v>1770</v>
      </c>
      <c r="W224" s="19" t="s">
        <v>1771</v>
      </c>
      <c r="X224" s="19" t="s">
        <v>19</v>
      </c>
      <c r="Y224" s="17" t="s">
        <v>19</v>
      </c>
      <c r="Z224" s="19" t="s">
        <v>19</v>
      </c>
      <c r="AA224" s="20" t="s">
        <v>19</v>
      </c>
      <c r="AB224" t="s">
        <v>19</v>
      </c>
      <c r="AC224" t="s">
        <v>836</v>
      </c>
      <c r="AD224" t="s">
        <v>6</v>
      </c>
      <c r="AE224" t="s">
        <v>97</v>
      </c>
      <c r="AF224" t="s">
        <v>86</v>
      </c>
      <c r="AG224" t="s">
        <v>75</v>
      </c>
      <c r="AH224" t="s">
        <v>19</v>
      </c>
    </row>
    <row r="225" ht="14.25" customHeight="1" spans="1:34">
      <c r="A225" s="8" t="s">
        <v>1772</v>
      </c>
      <c r="B225" s="8" t="s">
        <v>1773</v>
      </c>
      <c r="C225" s="8" t="s">
        <v>74</v>
      </c>
      <c r="D225" s="8" t="s">
        <v>75</v>
      </c>
      <c r="E225" s="8" t="s">
        <v>76</v>
      </c>
      <c r="F225" s="8" t="s">
        <v>75</v>
      </c>
      <c r="G225" s="8" t="s">
        <v>1774</v>
      </c>
      <c r="H225" s="9" t="s">
        <v>1775</v>
      </c>
      <c r="I225" s="9" t="s">
        <v>79</v>
      </c>
      <c r="J225" s="9" t="s">
        <v>2</v>
      </c>
      <c r="K225" s="9" t="s">
        <v>1776</v>
      </c>
      <c r="L225" s="9">
        <v>1</v>
      </c>
      <c r="M225" s="9">
        <v>1</v>
      </c>
      <c r="N225" s="9" t="s">
        <v>208</v>
      </c>
      <c r="O225" s="9" t="s">
        <v>208</v>
      </c>
      <c r="P225" s="9" t="s">
        <v>762</v>
      </c>
      <c r="Q225" s="9"/>
      <c r="R225" s="17" t="s">
        <v>1643</v>
      </c>
      <c r="S225" s="19" t="s">
        <v>19</v>
      </c>
      <c r="T225" s="9"/>
      <c r="U225" s="17" t="s">
        <v>19</v>
      </c>
      <c r="V225" s="17" t="s">
        <v>1643</v>
      </c>
      <c r="W225" s="19" t="s">
        <v>1777</v>
      </c>
      <c r="X225" s="19" t="s">
        <v>19</v>
      </c>
      <c r="Y225" s="17" t="s">
        <v>19</v>
      </c>
      <c r="Z225" s="19" t="s">
        <v>19</v>
      </c>
      <c r="AA225" s="20" t="s">
        <v>19</v>
      </c>
      <c r="AB225" t="s">
        <v>19</v>
      </c>
      <c r="AC225" t="s">
        <v>1778</v>
      </c>
      <c r="AD225" t="s">
        <v>6</v>
      </c>
      <c r="AE225" t="s">
        <v>1779</v>
      </c>
      <c r="AF225" t="s">
        <v>86</v>
      </c>
      <c r="AG225" t="s">
        <v>75</v>
      </c>
      <c r="AH225" t="s">
        <v>19</v>
      </c>
    </row>
    <row r="226" ht="14.25" customHeight="1" spans="1:34">
      <c r="A226" s="8" t="s">
        <v>1780</v>
      </c>
      <c r="B226" s="8" t="s">
        <v>1781</v>
      </c>
      <c r="C226" s="8" t="s">
        <v>74</v>
      </c>
      <c r="D226" s="8" t="s">
        <v>75</v>
      </c>
      <c r="E226" s="8" t="s">
        <v>76</v>
      </c>
      <c r="F226" s="8" t="s">
        <v>75</v>
      </c>
      <c r="G226" s="8" t="s">
        <v>1308</v>
      </c>
      <c r="H226" s="9" t="s">
        <v>1309</v>
      </c>
      <c r="I226" s="9" t="s">
        <v>79</v>
      </c>
      <c r="J226" s="9" t="s">
        <v>2</v>
      </c>
      <c r="K226" s="9" t="s">
        <v>1782</v>
      </c>
      <c r="L226" s="9">
        <v>1</v>
      </c>
      <c r="M226" s="9">
        <v>1</v>
      </c>
      <c r="N226" s="9" t="s">
        <v>1783</v>
      </c>
      <c r="O226" s="9" t="s">
        <v>208</v>
      </c>
      <c r="P226" s="9" t="s">
        <v>762</v>
      </c>
      <c r="Q226" s="9"/>
      <c r="R226" s="17" t="s">
        <v>1784</v>
      </c>
      <c r="S226" s="19" t="s">
        <v>19</v>
      </c>
      <c r="T226" s="9"/>
      <c r="U226" s="17" t="s">
        <v>19</v>
      </c>
      <c r="V226" s="17" t="s">
        <v>1784</v>
      </c>
      <c r="W226" s="19" t="s">
        <v>245</v>
      </c>
      <c r="X226" s="19" t="s">
        <v>19</v>
      </c>
      <c r="Y226" s="17" t="s">
        <v>19</v>
      </c>
      <c r="Z226" s="19" t="s">
        <v>19</v>
      </c>
      <c r="AA226" s="20" t="s">
        <v>19</v>
      </c>
      <c r="AB226" t="s">
        <v>19</v>
      </c>
      <c r="AC226" t="s">
        <v>1785</v>
      </c>
      <c r="AD226" t="s">
        <v>6</v>
      </c>
      <c r="AE226" t="s">
        <v>1313</v>
      </c>
      <c r="AF226" t="s">
        <v>86</v>
      </c>
      <c r="AG226" t="s">
        <v>75</v>
      </c>
      <c r="AH226" t="s">
        <v>19</v>
      </c>
    </row>
    <row r="227" ht="14.25" customHeight="1" spans="1:34">
      <c r="A227" s="8" t="s">
        <v>1786</v>
      </c>
      <c r="B227" s="8" t="s">
        <v>1787</v>
      </c>
      <c r="C227" s="8" t="s">
        <v>74</v>
      </c>
      <c r="D227" s="8" t="s">
        <v>75</v>
      </c>
      <c r="E227" s="8" t="s">
        <v>76</v>
      </c>
      <c r="F227" s="8" t="s">
        <v>75</v>
      </c>
      <c r="G227" s="8" t="s">
        <v>1308</v>
      </c>
      <c r="H227" s="9" t="s">
        <v>1309</v>
      </c>
      <c r="I227" s="9" t="s">
        <v>79</v>
      </c>
      <c r="J227" s="9" t="s">
        <v>2</v>
      </c>
      <c r="K227" s="9" t="s">
        <v>1788</v>
      </c>
      <c r="L227" s="9">
        <v>1</v>
      </c>
      <c r="M227" s="9">
        <v>1</v>
      </c>
      <c r="N227" s="9" t="s">
        <v>1789</v>
      </c>
      <c r="O227" s="9" t="s">
        <v>208</v>
      </c>
      <c r="P227" s="9" t="s">
        <v>762</v>
      </c>
      <c r="Q227" s="9"/>
      <c r="R227" s="17" t="s">
        <v>1790</v>
      </c>
      <c r="S227" s="19" t="s">
        <v>19</v>
      </c>
      <c r="T227" s="9"/>
      <c r="U227" s="17" t="s">
        <v>19</v>
      </c>
      <c r="V227" s="17" t="s">
        <v>1790</v>
      </c>
      <c r="W227" s="19" t="s">
        <v>1791</v>
      </c>
      <c r="X227" s="19" t="s">
        <v>19</v>
      </c>
      <c r="Y227" s="17" t="s">
        <v>19</v>
      </c>
      <c r="Z227" s="19" t="s">
        <v>19</v>
      </c>
      <c r="AA227" s="20" t="s">
        <v>19</v>
      </c>
      <c r="AB227" t="s">
        <v>19</v>
      </c>
      <c r="AC227" t="s">
        <v>1785</v>
      </c>
      <c r="AD227" t="s">
        <v>6</v>
      </c>
      <c r="AE227" t="s">
        <v>1313</v>
      </c>
      <c r="AF227" t="s">
        <v>86</v>
      </c>
      <c r="AG227" t="s">
        <v>75</v>
      </c>
      <c r="AH227" t="s">
        <v>19</v>
      </c>
    </row>
    <row r="228" ht="14.25" customHeight="1" spans="1:34">
      <c r="A228" s="8" t="s">
        <v>1792</v>
      </c>
      <c r="B228" s="8" t="s">
        <v>1793</v>
      </c>
      <c r="C228" s="8" t="s">
        <v>74</v>
      </c>
      <c r="D228" s="8" t="s">
        <v>75</v>
      </c>
      <c r="E228" s="8" t="s">
        <v>76</v>
      </c>
      <c r="F228" s="8" t="s">
        <v>75</v>
      </c>
      <c r="G228" s="8" t="s">
        <v>1528</v>
      </c>
      <c r="H228" s="9" t="s">
        <v>399</v>
      </c>
      <c r="I228" s="9" t="s">
        <v>79</v>
      </c>
      <c r="J228" s="9" t="s">
        <v>2</v>
      </c>
      <c r="K228" s="9" t="s">
        <v>1794</v>
      </c>
      <c r="L228" s="9">
        <v>1</v>
      </c>
      <c r="M228" s="9">
        <v>2</v>
      </c>
      <c r="N228" s="9" t="s">
        <v>123</v>
      </c>
      <c r="O228" s="9" t="s">
        <v>207</v>
      </c>
      <c r="P228" s="9" t="s">
        <v>762</v>
      </c>
      <c r="Q228" s="9"/>
      <c r="R228" s="17" t="s">
        <v>1795</v>
      </c>
      <c r="S228" s="19" t="s">
        <v>19</v>
      </c>
      <c r="T228" s="9"/>
      <c r="U228" s="17" t="s">
        <v>19</v>
      </c>
      <c r="V228" s="17" t="s">
        <v>1795</v>
      </c>
      <c r="W228" s="19" t="s">
        <v>1796</v>
      </c>
      <c r="X228" s="19" t="s">
        <v>19</v>
      </c>
      <c r="Y228" s="17" t="s">
        <v>19</v>
      </c>
      <c r="Z228" s="19" t="s">
        <v>19</v>
      </c>
      <c r="AA228" s="20" t="s">
        <v>19</v>
      </c>
      <c r="AB228" t="s">
        <v>19</v>
      </c>
      <c r="AC228" t="s">
        <v>1797</v>
      </c>
      <c r="AD228" t="s">
        <v>6</v>
      </c>
      <c r="AE228" t="s">
        <v>148</v>
      </c>
      <c r="AF228" t="s">
        <v>86</v>
      </c>
      <c r="AG228" t="s">
        <v>75</v>
      </c>
      <c r="AH228" t="s">
        <v>19</v>
      </c>
    </row>
    <row r="229" ht="14.25" customHeight="1" spans="1:34">
      <c r="A229" s="8" t="s">
        <v>1798</v>
      </c>
      <c r="B229" s="8" t="s">
        <v>1799</v>
      </c>
      <c r="C229" s="8" t="s">
        <v>74</v>
      </c>
      <c r="D229" s="8" t="s">
        <v>75</v>
      </c>
      <c r="E229" s="8" t="s">
        <v>76</v>
      </c>
      <c r="F229" s="8" t="s">
        <v>75</v>
      </c>
      <c r="G229" s="8" t="s">
        <v>1528</v>
      </c>
      <c r="H229" s="9" t="s">
        <v>399</v>
      </c>
      <c r="I229" s="9" t="s">
        <v>79</v>
      </c>
      <c r="J229" s="9" t="s">
        <v>2</v>
      </c>
      <c r="K229" s="9" t="s">
        <v>1800</v>
      </c>
      <c r="L229" s="9">
        <v>1</v>
      </c>
      <c r="M229" s="9">
        <v>2</v>
      </c>
      <c r="N229" s="9" t="s">
        <v>123</v>
      </c>
      <c r="O229" s="9" t="s">
        <v>207</v>
      </c>
      <c r="P229" s="9" t="s">
        <v>762</v>
      </c>
      <c r="Q229" s="9"/>
      <c r="R229" s="17" t="s">
        <v>1795</v>
      </c>
      <c r="S229" s="19" t="s">
        <v>19</v>
      </c>
      <c r="T229" s="9"/>
      <c r="U229" s="17" t="s">
        <v>19</v>
      </c>
      <c r="V229" s="17" t="s">
        <v>1795</v>
      </c>
      <c r="W229" s="19" t="s">
        <v>1796</v>
      </c>
      <c r="X229" s="19" t="s">
        <v>19</v>
      </c>
      <c r="Y229" s="17" t="s">
        <v>19</v>
      </c>
      <c r="Z229" s="19" t="s">
        <v>19</v>
      </c>
      <c r="AA229" s="20" t="s">
        <v>19</v>
      </c>
      <c r="AB229" t="s">
        <v>19</v>
      </c>
      <c r="AC229" t="s">
        <v>1797</v>
      </c>
      <c r="AD229" t="s">
        <v>6</v>
      </c>
      <c r="AE229" t="s">
        <v>148</v>
      </c>
      <c r="AF229" t="s">
        <v>86</v>
      </c>
      <c r="AG229" t="s">
        <v>75</v>
      </c>
      <c r="AH229" t="s">
        <v>19</v>
      </c>
    </row>
    <row r="230" ht="14.25" customHeight="1" spans="1:34">
      <c r="A230" s="8" t="s">
        <v>1801</v>
      </c>
      <c r="B230" s="8" t="s">
        <v>1802</v>
      </c>
      <c r="C230" s="8" t="s">
        <v>74</v>
      </c>
      <c r="D230" s="8" t="s">
        <v>75</v>
      </c>
      <c r="E230" s="8" t="s">
        <v>76</v>
      </c>
      <c r="F230" s="8" t="s">
        <v>75</v>
      </c>
      <c r="G230" s="8" t="s">
        <v>1803</v>
      </c>
      <c r="H230" s="9" t="s">
        <v>1804</v>
      </c>
      <c r="I230" s="9" t="s">
        <v>79</v>
      </c>
      <c r="J230" s="9" t="s">
        <v>2</v>
      </c>
      <c r="K230" s="9" t="s">
        <v>1805</v>
      </c>
      <c r="L230" s="9">
        <v>1</v>
      </c>
      <c r="M230" s="9">
        <v>1</v>
      </c>
      <c r="N230" s="9" t="s">
        <v>718</v>
      </c>
      <c r="O230" s="9" t="s">
        <v>208</v>
      </c>
      <c r="P230" s="9" t="s">
        <v>762</v>
      </c>
      <c r="Q230" s="9"/>
      <c r="R230" s="17" t="s">
        <v>1806</v>
      </c>
      <c r="S230" s="19" t="s">
        <v>19</v>
      </c>
      <c r="T230" s="9"/>
      <c r="U230" s="17" t="s">
        <v>19</v>
      </c>
      <c r="V230" s="17" t="s">
        <v>1806</v>
      </c>
      <c r="W230" s="19" t="s">
        <v>1807</v>
      </c>
      <c r="X230" s="19" t="s">
        <v>19</v>
      </c>
      <c r="Y230" s="17" t="s">
        <v>19</v>
      </c>
      <c r="Z230" s="19" t="s">
        <v>19</v>
      </c>
      <c r="AA230" s="20" t="s">
        <v>19</v>
      </c>
      <c r="AB230" t="s">
        <v>19</v>
      </c>
      <c r="AC230" t="s">
        <v>1808</v>
      </c>
      <c r="AD230" t="s">
        <v>6</v>
      </c>
      <c r="AE230" t="s">
        <v>246</v>
      </c>
      <c r="AF230" t="s">
        <v>86</v>
      </c>
      <c r="AG230" t="s">
        <v>75</v>
      </c>
      <c r="AH230" t="s">
        <v>19</v>
      </c>
    </row>
    <row r="231" ht="14.25" customHeight="1" spans="1:34">
      <c r="A231" s="8" t="s">
        <v>1809</v>
      </c>
      <c r="B231" s="8" t="s">
        <v>1810</v>
      </c>
      <c r="C231" s="8" t="s">
        <v>74</v>
      </c>
      <c r="D231" s="8" t="s">
        <v>75</v>
      </c>
      <c r="E231" s="8" t="s">
        <v>76</v>
      </c>
      <c r="F231" s="8" t="s">
        <v>75</v>
      </c>
      <c r="G231" s="8" t="s">
        <v>151</v>
      </c>
      <c r="H231" s="9" t="s">
        <v>152</v>
      </c>
      <c r="I231" s="9" t="s">
        <v>79</v>
      </c>
      <c r="J231" s="9" t="s">
        <v>2</v>
      </c>
      <c r="K231" s="9" t="s">
        <v>1811</v>
      </c>
      <c r="L231" s="9">
        <v>2</v>
      </c>
      <c r="M231" s="9">
        <v>1</v>
      </c>
      <c r="N231" s="9" t="s">
        <v>207</v>
      </c>
      <c r="O231" s="9" t="s">
        <v>208</v>
      </c>
      <c r="P231" s="9" t="s">
        <v>762</v>
      </c>
      <c r="Q231" s="9"/>
      <c r="R231" s="17" t="s">
        <v>1812</v>
      </c>
      <c r="S231" s="19" t="s">
        <v>19</v>
      </c>
      <c r="T231" s="9"/>
      <c r="U231" s="17" t="s">
        <v>19</v>
      </c>
      <c r="V231" s="17" t="s">
        <v>1812</v>
      </c>
      <c r="W231" s="19" t="s">
        <v>1813</v>
      </c>
      <c r="X231" s="19" t="s">
        <v>19</v>
      </c>
      <c r="Y231" s="17" t="s">
        <v>19</v>
      </c>
      <c r="Z231" s="19" t="s">
        <v>19</v>
      </c>
      <c r="AA231" s="20" t="s">
        <v>19</v>
      </c>
      <c r="AB231" t="s">
        <v>19</v>
      </c>
      <c r="AC231" t="s">
        <v>1814</v>
      </c>
      <c r="AD231" t="s">
        <v>6</v>
      </c>
      <c r="AE231" t="s">
        <v>159</v>
      </c>
      <c r="AF231" t="s">
        <v>86</v>
      </c>
      <c r="AG231" t="s">
        <v>75</v>
      </c>
      <c r="AH231" t="s">
        <v>19</v>
      </c>
    </row>
    <row r="232" ht="14.25" customHeight="1" spans="1:34">
      <c r="A232" s="8" t="s">
        <v>1815</v>
      </c>
      <c r="B232" s="8" t="s">
        <v>1816</v>
      </c>
      <c r="C232" s="8" t="s">
        <v>74</v>
      </c>
      <c r="D232" s="8" t="s">
        <v>75</v>
      </c>
      <c r="E232" s="8" t="s">
        <v>76</v>
      </c>
      <c r="F232" s="8" t="s">
        <v>75</v>
      </c>
      <c r="G232" s="8" t="s">
        <v>492</v>
      </c>
      <c r="H232" s="9" t="s">
        <v>493</v>
      </c>
      <c r="I232" s="9" t="s">
        <v>79</v>
      </c>
      <c r="J232" s="9" t="s">
        <v>2</v>
      </c>
      <c r="K232" s="9" t="s">
        <v>1817</v>
      </c>
      <c r="L232" s="9">
        <v>1</v>
      </c>
      <c r="M232" s="9">
        <v>1</v>
      </c>
      <c r="N232" s="9" t="s">
        <v>207</v>
      </c>
      <c r="O232" s="9" t="s">
        <v>208</v>
      </c>
      <c r="P232" s="9" t="s">
        <v>762</v>
      </c>
      <c r="Q232" s="9"/>
      <c r="R232" s="17" t="s">
        <v>1818</v>
      </c>
      <c r="S232" s="19" t="s">
        <v>19</v>
      </c>
      <c r="T232" s="9"/>
      <c r="U232" s="17" t="s">
        <v>19</v>
      </c>
      <c r="V232" s="17" t="s">
        <v>1818</v>
      </c>
      <c r="W232" s="19" t="s">
        <v>523</v>
      </c>
      <c r="X232" s="19" t="s">
        <v>19</v>
      </c>
      <c r="Y232" s="17" t="s">
        <v>19</v>
      </c>
      <c r="Z232" s="19" t="s">
        <v>19</v>
      </c>
      <c r="AA232" s="20" t="s">
        <v>19</v>
      </c>
      <c r="AB232" t="s">
        <v>19</v>
      </c>
      <c r="AC232" t="s">
        <v>1819</v>
      </c>
      <c r="AD232" t="s">
        <v>6</v>
      </c>
      <c r="AE232" t="s">
        <v>159</v>
      </c>
      <c r="AF232" t="s">
        <v>86</v>
      </c>
      <c r="AG232" t="s">
        <v>75</v>
      </c>
      <c r="AH232" t="s">
        <v>19</v>
      </c>
    </row>
    <row r="233" ht="14.25" customHeight="1" spans="1:34">
      <c r="A233" s="8" t="s">
        <v>1820</v>
      </c>
      <c r="B233" s="8" t="s">
        <v>1821</v>
      </c>
      <c r="C233" s="8" t="s">
        <v>74</v>
      </c>
      <c r="D233" s="8" t="s">
        <v>75</v>
      </c>
      <c r="E233" s="8" t="s">
        <v>76</v>
      </c>
      <c r="F233" s="8" t="s">
        <v>75</v>
      </c>
      <c r="G233" s="8" t="s">
        <v>151</v>
      </c>
      <c r="H233" s="9" t="s">
        <v>152</v>
      </c>
      <c r="I233" s="9" t="s">
        <v>79</v>
      </c>
      <c r="J233" s="9" t="s">
        <v>2</v>
      </c>
      <c r="K233" s="9" t="s">
        <v>1822</v>
      </c>
      <c r="L233" s="9">
        <v>1</v>
      </c>
      <c r="M233" s="9">
        <v>1</v>
      </c>
      <c r="N233" s="9" t="s">
        <v>718</v>
      </c>
      <c r="O233" s="9" t="s">
        <v>208</v>
      </c>
      <c r="P233" s="9" t="s">
        <v>762</v>
      </c>
      <c r="Q233" s="9"/>
      <c r="R233" s="17" t="s">
        <v>1823</v>
      </c>
      <c r="S233" s="19" t="s">
        <v>19</v>
      </c>
      <c r="T233" s="9"/>
      <c r="U233" s="17" t="s">
        <v>19</v>
      </c>
      <c r="V233" s="17" t="s">
        <v>1823</v>
      </c>
      <c r="W233" s="19" t="s">
        <v>229</v>
      </c>
      <c r="X233" s="19" t="s">
        <v>19</v>
      </c>
      <c r="Y233" s="17" t="s">
        <v>19</v>
      </c>
      <c r="Z233" s="19" t="s">
        <v>19</v>
      </c>
      <c r="AA233" s="20" t="s">
        <v>19</v>
      </c>
      <c r="AB233" t="s">
        <v>19</v>
      </c>
      <c r="AC233" t="s">
        <v>1824</v>
      </c>
      <c r="AD233" t="s">
        <v>6</v>
      </c>
      <c r="AE233" t="s">
        <v>159</v>
      </c>
      <c r="AF233" t="s">
        <v>86</v>
      </c>
      <c r="AG233" t="s">
        <v>75</v>
      </c>
      <c r="AH233" t="s">
        <v>19</v>
      </c>
    </row>
    <row r="234" ht="14.25" customHeight="1" spans="1:34">
      <c r="A234" s="8" t="s">
        <v>1825</v>
      </c>
      <c r="B234" s="8" t="s">
        <v>1826</v>
      </c>
      <c r="C234" s="8" t="s">
        <v>74</v>
      </c>
      <c r="D234" s="8" t="s">
        <v>75</v>
      </c>
      <c r="E234" s="8" t="s">
        <v>76</v>
      </c>
      <c r="F234" s="8" t="s">
        <v>75</v>
      </c>
      <c r="G234" s="8" t="s">
        <v>492</v>
      </c>
      <c r="H234" s="9" t="s">
        <v>493</v>
      </c>
      <c r="I234" s="9" t="s">
        <v>79</v>
      </c>
      <c r="J234" s="9" t="s">
        <v>2</v>
      </c>
      <c r="K234" s="9" t="s">
        <v>1177</v>
      </c>
      <c r="L234" s="9">
        <v>1</v>
      </c>
      <c r="M234" s="9">
        <v>1</v>
      </c>
      <c r="N234" s="9" t="s">
        <v>207</v>
      </c>
      <c r="O234" s="9" t="s">
        <v>208</v>
      </c>
      <c r="P234" s="9" t="s">
        <v>762</v>
      </c>
      <c r="Q234" s="9"/>
      <c r="R234" s="17" t="s">
        <v>1827</v>
      </c>
      <c r="S234" s="19" t="s">
        <v>19</v>
      </c>
      <c r="T234" s="9"/>
      <c r="U234" s="17" t="s">
        <v>19</v>
      </c>
      <c r="V234" s="17" t="s">
        <v>1827</v>
      </c>
      <c r="W234" s="19" t="s">
        <v>559</v>
      </c>
      <c r="X234" s="19" t="s">
        <v>19</v>
      </c>
      <c r="Y234" s="17" t="s">
        <v>19</v>
      </c>
      <c r="Z234" s="19" t="s">
        <v>19</v>
      </c>
      <c r="AA234" s="20" t="s">
        <v>19</v>
      </c>
      <c r="AB234" t="s">
        <v>19</v>
      </c>
      <c r="AC234" t="s">
        <v>1828</v>
      </c>
      <c r="AD234" t="s">
        <v>6</v>
      </c>
      <c r="AE234" t="s">
        <v>159</v>
      </c>
      <c r="AF234" t="s">
        <v>86</v>
      </c>
      <c r="AG234" t="s">
        <v>75</v>
      </c>
      <c r="AH234" t="s">
        <v>19</v>
      </c>
    </row>
    <row r="235" ht="14.25" customHeight="1" spans="1:34">
      <c r="A235" s="8" t="s">
        <v>1829</v>
      </c>
      <c r="B235" s="8" t="s">
        <v>1830</v>
      </c>
      <c r="C235" s="8" t="s">
        <v>74</v>
      </c>
      <c r="D235" s="8" t="s">
        <v>75</v>
      </c>
      <c r="E235" s="8" t="s">
        <v>76</v>
      </c>
      <c r="F235" s="8" t="s">
        <v>75</v>
      </c>
      <c r="G235" s="8" t="s">
        <v>151</v>
      </c>
      <c r="H235" s="9" t="s">
        <v>152</v>
      </c>
      <c r="I235" s="9" t="s">
        <v>79</v>
      </c>
      <c r="J235" s="9" t="s">
        <v>2</v>
      </c>
      <c r="K235" s="9" t="s">
        <v>1831</v>
      </c>
      <c r="L235" s="9">
        <v>1</v>
      </c>
      <c r="M235" s="9">
        <v>1</v>
      </c>
      <c r="N235" s="9" t="s">
        <v>208</v>
      </c>
      <c r="O235" s="9" t="s">
        <v>208</v>
      </c>
      <c r="P235" s="9" t="s">
        <v>762</v>
      </c>
      <c r="Q235" s="9"/>
      <c r="R235" s="17" t="s">
        <v>1832</v>
      </c>
      <c r="S235" s="19" t="s">
        <v>19</v>
      </c>
      <c r="T235" s="9"/>
      <c r="U235" s="17" t="s">
        <v>19</v>
      </c>
      <c r="V235" s="17" t="s">
        <v>1832</v>
      </c>
      <c r="W235" s="19" t="s">
        <v>1426</v>
      </c>
      <c r="X235" s="19" t="s">
        <v>19</v>
      </c>
      <c r="Y235" s="17" t="s">
        <v>19</v>
      </c>
      <c r="Z235" s="19" t="s">
        <v>19</v>
      </c>
      <c r="AA235" s="20" t="s">
        <v>19</v>
      </c>
      <c r="AB235" t="s">
        <v>19</v>
      </c>
      <c r="AC235" t="s">
        <v>1833</v>
      </c>
      <c r="AD235" t="s">
        <v>6</v>
      </c>
      <c r="AE235" t="s">
        <v>159</v>
      </c>
      <c r="AF235" t="s">
        <v>86</v>
      </c>
      <c r="AG235" t="s">
        <v>75</v>
      </c>
      <c r="AH235" t="s">
        <v>19</v>
      </c>
    </row>
    <row r="236" ht="14.25" customHeight="1" spans="1:34">
      <c r="A236" s="8" t="s">
        <v>1834</v>
      </c>
      <c r="B236" s="8" t="s">
        <v>1835</v>
      </c>
      <c r="C236" s="8" t="s">
        <v>74</v>
      </c>
      <c r="D236" s="8" t="s">
        <v>75</v>
      </c>
      <c r="E236" s="8" t="s">
        <v>76</v>
      </c>
      <c r="F236" s="8" t="s">
        <v>75</v>
      </c>
      <c r="G236" s="8" t="s">
        <v>1836</v>
      </c>
      <c r="H236" s="9" t="s">
        <v>1837</v>
      </c>
      <c r="I236" s="9" t="s">
        <v>79</v>
      </c>
      <c r="J236" s="9" t="s">
        <v>2</v>
      </c>
      <c r="K236" s="9" t="s">
        <v>1838</v>
      </c>
      <c r="L236" s="9">
        <v>1</v>
      </c>
      <c r="M236" s="9">
        <v>1</v>
      </c>
      <c r="N236" s="9" t="s">
        <v>207</v>
      </c>
      <c r="O236" s="9" t="s">
        <v>208</v>
      </c>
      <c r="P236" s="9" t="s">
        <v>762</v>
      </c>
      <c r="Q236" s="9"/>
      <c r="R236" s="17" t="s">
        <v>820</v>
      </c>
      <c r="S236" s="19" t="s">
        <v>19</v>
      </c>
      <c r="T236" s="9"/>
      <c r="U236" s="17" t="s">
        <v>19</v>
      </c>
      <c r="V236" s="17" t="s">
        <v>820</v>
      </c>
      <c r="W236" s="19" t="s">
        <v>1839</v>
      </c>
      <c r="X236" s="19" t="s">
        <v>19</v>
      </c>
      <c r="Y236" s="17" t="s">
        <v>19</v>
      </c>
      <c r="Z236" s="19" t="s">
        <v>19</v>
      </c>
      <c r="AA236" s="20" t="s">
        <v>19</v>
      </c>
      <c r="AB236" t="s">
        <v>19</v>
      </c>
      <c r="AC236" t="s">
        <v>1840</v>
      </c>
      <c r="AD236" t="s">
        <v>6</v>
      </c>
      <c r="AE236" t="s">
        <v>519</v>
      </c>
      <c r="AF236" t="s">
        <v>86</v>
      </c>
      <c r="AG236" t="s">
        <v>75</v>
      </c>
      <c r="AH236" t="s">
        <v>19</v>
      </c>
    </row>
    <row r="237" ht="14.25" customHeight="1" spans="1:34">
      <c r="A237" s="8" t="s">
        <v>1841</v>
      </c>
      <c r="B237" s="8" t="s">
        <v>1842</v>
      </c>
      <c r="C237" s="8" t="s">
        <v>74</v>
      </c>
      <c r="D237" s="8" t="s">
        <v>75</v>
      </c>
      <c r="E237" s="8" t="s">
        <v>76</v>
      </c>
      <c r="F237" s="8" t="s">
        <v>75</v>
      </c>
      <c r="G237" s="8" t="s">
        <v>492</v>
      </c>
      <c r="H237" s="9" t="s">
        <v>493</v>
      </c>
      <c r="I237" s="9" t="s">
        <v>79</v>
      </c>
      <c r="J237" s="9" t="s">
        <v>2</v>
      </c>
      <c r="K237" s="9" t="s">
        <v>1843</v>
      </c>
      <c r="L237" s="9">
        <v>1</v>
      </c>
      <c r="M237" s="9">
        <v>1</v>
      </c>
      <c r="N237" s="9" t="s">
        <v>207</v>
      </c>
      <c r="O237" s="9" t="s">
        <v>208</v>
      </c>
      <c r="P237" s="9" t="s">
        <v>762</v>
      </c>
      <c r="Q237" s="9"/>
      <c r="R237" s="17" t="s">
        <v>1844</v>
      </c>
      <c r="S237" s="19" t="s">
        <v>19</v>
      </c>
      <c r="T237" s="9"/>
      <c r="U237" s="17" t="s">
        <v>19</v>
      </c>
      <c r="V237" s="17" t="s">
        <v>1844</v>
      </c>
      <c r="W237" s="19" t="s">
        <v>1845</v>
      </c>
      <c r="X237" s="19" t="s">
        <v>19</v>
      </c>
      <c r="Y237" s="17" t="s">
        <v>19</v>
      </c>
      <c r="Z237" s="19" t="s">
        <v>19</v>
      </c>
      <c r="AA237" s="20" t="s">
        <v>19</v>
      </c>
      <c r="AB237" t="s">
        <v>19</v>
      </c>
      <c r="AC237" t="s">
        <v>1819</v>
      </c>
      <c r="AD237" t="s">
        <v>6</v>
      </c>
      <c r="AE237" t="s">
        <v>159</v>
      </c>
      <c r="AF237" t="s">
        <v>86</v>
      </c>
      <c r="AG237" t="s">
        <v>75</v>
      </c>
      <c r="AH237" t="s">
        <v>19</v>
      </c>
    </row>
    <row r="238" ht="14.25" customHeight="1" spans="1:34">
      <c r="A238" s="8" t="s">
        <v>1846</v>
      </c>
      <c r="B238" s="8" t="s">
        <v>1847</v>
      </c>
      <c r="C238" s="8" t="s">
        <v>74</v>
      </c>
      <c r="D238" s="8" t="s">
        <v>75</v>
      </c>
      <c r="E238" s="8" t="s">
        <v>76</v>
      </c>
      <c r="F238" s="8" t="s">
        <v>75</v>
      </c>
      <c r="G238" s="8" t="s">
        <v>875</v>
      </c>
      <c r="H238" s="9" t="s">
        <v>876</v>
      </c>
      <c r="I238" s="9" t="s">
        <v>79</v>
      </c>
      <c r="J238" s="9" t="s">
        <v>2</v>
      </c>
      <c r="K238" s="9" t="s">
        <v>1848</v>
      </c>
      <c r="L238" s="9">
        <v>1</v>
      </c>
      <c r="M238" s="9">
        <v>2</v>
      </c>
      <c r="N238" s="9" t="s">
        <v>123</v>
      </c>
      <c r="O238" s="9" t="s">
        <v>207</v>
      </c>
      <c r="P238" s="9" t="s">
        <v>762</v>
      </c>
      <c r="Q238" s="9"/>
      <c r="R238" s="17" t="s">
        <v>1849</v>
      </c>
      <c r="S238" s="19" t="s">
        <v>19</v>
      </c>
      <c r="T238" s="9"/>
      <c r="U238" s="17" t="s">
        <v>19</v>
      </c>
      <c r="V238" s="17" t="s">
        <v>1849</v>
      </c>
      <c r="W238" s="19" t="s">
        <v>1850</v>
      </c>
      <c r="X238" s="19" t="s">
        <v>19</v>
      </c>
      <c r="Y238" s="17" t="s">
        <v>19</v>
      </c>
      <c r="Z238" s="19" t="s">
        <v>19</v>
      </c>
      <c r="AA238" s="20" t="s">
        <v>19</v>
      </c>
      <c r="AB238" t="s">
        <v>19</v>
      </c>
      <c r="AC238" t="s">
        <v>1851</v>
      </c>
      <c r="AD238" t="s">
        <v>6</v>
      </c>
      <c r="AE238" t="s">
        <v>337</v>
      </c>
      <c r="AF238" t="s">
        <v>86</v>
      </c>
      <c r="AG238" t="s">
        <v>75</v>
      </c>
      <c r="AH238" t="s">
        <v>19</v>
      </c>
    </row>
    <row r="239" ht="14.25" customHeight="1" spans="1:34">
      <c r="A239" s="8" t="s">
        <v>1852</v>
      </c>
      <c r="B239" s="8" t="s">
        <v>1853</v>
      </c>
      <c r="C239" s="8" t="s">
        <v>74</v>
      </c>
      <c r="D239" s="8" t="s">
        <v>75</v>
      </c>
      <c r="E239" s="8" t="s">
        <v>76</v>
      </c>
      <c r="F239" s="8" t="s">
        <v>75</v>
      </c>
      <c r="G239" s="8" t="s">
        <v>1854</v>
      </c>
      <c r="H239" s="9" t="s">
        <v>1855</v>
      </c>
      <c r="I239" s="9" t="s">
        <v>79</v>
      </c>
      <c r="J239" s="9" t="s">
        <v>2</v>
      </c>
      <c r="K239" s="9" t="s">
        <v>1856</v>
      </c>
      <c r="L239" s="9">
        <v>1</v>
      </c>
      <c r="M239" s="9">
        <v>2</v>
      </c>
      <c r="N239" s="9" t="s">
        <v>93</v>
      </c>
      <c r="O239" s="9" t="s">
        <v>207</v>
      </c>
      <c r="P239" s="9" t="s">
        <v>762</v>
      </c>
      <c r="Q239" s="9"/>
      <c r="R239" s="17" t="s">
        <v>350</v>
      </c>
      <c r="S239" s="19" t="s">
        <v>19</v>
      </c>
      <c r="T239" s="9"/>
      <c r="U239" s="17" t="s">
        <v>19</v>
      </c>
      <c r="V239" s="17" t="s">
        <v>350</v>
      </c>
      <c r="W239" s="19" t="s">
        <v>1857</v>
      </c>
      <c r="X239" s="19" t="s">
        <v>19</v>
      </c>
      <c r="Y239" s="17" t="s">
        <v>19</v>
      </c>
      <c r="Z239" s="19" t="s">
        <v>19</v>
      </c>
      <c r="AA239" s="20" t="s">
        <v>19</v>
      </c>
      <c r="AB239" t="s">
        <v>19</v>
      </c>
      <c r="AC239" t="s">
        <v>1858</v>
      </c>
      <c r="AD239" t="s">
        <v>6</v>
      </c>
      <c r="AE239" t="s">
        <v>519</v>
      </c>
      <c r="AF239" t="s">
        <v>86</v>
      </c>
      <c r="AG239" t="s">
        <v>75</v>
      </c>
      <c r="AH239" t="s">
        <v>19</v>
      </c>
    </row>
    <row r="240" ht="14.25" customHeight="1" spans="1:34">
      <c r="A240" s="8" t="s">
        <v>1859</v>
      </c>
      <c r="B240" s="8" t="s">
        <v>1860</v>
      </c>
      <c r="C240" s="8" t="s">
        <v>74</v>
      </c>
      <c r="D240" s="8" t="s">
        <v>75</v>
      </c>
      <c r="E240" s="8" t="s">
        <v>76</v>
      </c>
      <c r="F240" s="8" t="s">
        <v>75</v>
      </c>
      <c r="G240" s="8" t="s">
        <v>249</v>
      </c>
      <c r="H240" s="9" t="s">
        <v>250</v>
      </c>
      <c r="I240" s="9" t="s">
        <v>79</v>
      </c>
      <c r="J240" s="9" t="s">
        <v>2</v>
      </c>
      <c r="K240" s="9" t="s">
        <v>1861</v>
      </c>
      <c r="L240" s="9">
        <v>1</v>
      </c>
      <c r="M240" s="9">
        <v>1</v>
      </c>
      <c r="N240" s="9" t="s">
        <v>155</v>
      </c>
      <c r="O240" s="9" t="s">
        <v>208</v>
      </c>
      <c r="P240" s="9" t="s">
        <v>762</v>
      </c>
      <c r="Q240" s="9"/>
      <c r="R240" s="17" t="s">
        <v>1862</v>
      </c>
      <c r="S240" s="19" t="s">
        <v>19</v>
      </c>
      <c r="T240" s="9"/>
      <c r="U240" s="17" t="s">
        <v>19</v>
      </c>
      <c r="V240" s="17" t="s">
        <v>1862</v>
      </c>
      <c r="W240" s="19" t="s">
        <v>1863</v>
      </c>
      <c r="X240" s="19" t="s">
        <v>19</v>
      </c>
      <c r="Y240" s="17" t="s">
        <v>19</v>
      </c>
      <c r="Z240" s="19" t="s">
        <v>19</v>
      </c>
      <c r="AA240" s="20" t="s">
        <v>19</v>
      </c>
      <c r="AB240" t="s">
        <v>19</v>
      </c>
      <c r="AC240" t="s">
        <v>1864</v>
      </c>
      <c r="AD240" t="s">
        <v>6</v>
      </c>
      <c r="AE240" t="s">
        <v>598</v>
      </c>
      <c r="AF240" t="s">
        <v>86</v>
      </c>
      <c r="AG240" t="s">
        <v>75</v>
      </c>
      <c r="AH240" t="s">
        <v>19</v>
      </c>
    </row>
    <row r="241" ht="14.25" customHeight="1" spans="1:34">
      <c r="A241" s="8" t="s">
        <v>1865</v>
      </c>
      <c r="B241" s="8" t="s">
        <v>1866</v>
      </c>
      <c r="C241" s="8" t="s">
        <v>74</v>
      </c>
      <c r="D241" s="8" t="s">
        <v>75</v>
      </c>
      <c r="E241" s="8" t="s">
        <v>76</v>
      </c>
      <c r="F241" s="8" t="s">
        <v>75</v>
      </c>
      <c r="G241" s="8" t="s">
        <v>1867</v>
      </c>
      <c r="H241" s="9" t="s">
        <v>1868</v>
      </c>
      <c r="I241" s="9" t="s">
        <v>79</v>
      </c>
      <c r="J241" s="9" t="s">
        <v>2</v>
      </c>
      <c r="K241" s="9" t="s">
        <v>1869</v>
      </c>
      <c r="L241" s="9">
        <v>1</v>
      </c>
      <c r="M241" s="9">
        <v>1</v>
      </c>
      <c r="N241" s="9" t="s">
        <v>81</v>
      </c>
      <c r="O241" s="9" t="s">
        <v>208</v>
      </c>
      <c r="P241" s="9" t="s">
        <v>762</v>
      </c>
      <c r="Q241" s="9"/>
      <c r="R241" s="17" t="s">
        <v>1870</v>
      </c>
      <c r="S241" s="19" t="s">
        <v>19</v>
      </c>
      <c r="T241" s="9"/>
      <c r="U241" s="17" t="s">
        <v>19</v>
      </c>
      <c r="V241" s="17" t="s">
        <v>1870</v>
      </c>
      <c r="W241" s="19" t="s">
        <v>1857</v>
      </c>
      <c r="X241" s="19" t="s">
        <v>19</v>
      </c>
      <c r="Y241" s="17" t="s">
        <v>19</v>
      </c>
      <c r="Z241" s="19" t="s">
        <v>19</v>
      </c>
      <c r="AA241" s="20" t="s">
        <v>19</v>
      </c>
      <c r="AB241" t="s">
        <v>19</v>
      </c>
      <c r="AC241" t="s">
        <v>1871</v>
      </c>
      <c r="AD241" t="s">
        <v>6</v>
      </c>
      <c r="AE241" t="s">
        <v>351</v>
      </c>
      <c r="AF241" t="s">
        <v>86</v>
      </c>
      <c r="AG241" t="s">
        <v>75</v>
      </c>
      <c r="AH241" t="s">
        <v>19</v>
      </c>
    </row>
    <row r="242" ht="14.25" customHeight="1" spans="1:34">
      <c r="A242" s="8" t="s">
        <v>1872</v>
      </c>
      <c r="B242" s="8" t="s">
        <v>1873</v>
      </c>
      <c r="C242" s="8" t="s">
        <v>74</v>
      </c>
      <c r="D242" s="8" t="s">
        <v>75</v>
      </c>
      <c r="E242" s="8" t="s">
        <v>76</v>
      </c>
      <c r="F242" s="8" t="s">
        <v>75</v>
      </c>
      <c r="G242" s="8" t="s">
        <v>1874</v>
      </c>
      <c r="H242" s="9" t="s">
        <v>1875</v>
      </c>
      <c r="I242" s="9" t="s">
        <v>79</v>
      </c>
      <c r="J242" s="9" t="s">
        <v>2</v>
      </c>
      <c r="K242" s="9" t="s">
        <v>1876</v>
      </c>
      <c r="L242" s="9">
        <v>1</v>
      </c>
      <c r="M242" s="9">
        <v>2</v>
      </c>
      <c r="N242" s="9" t="s">
        <v>82</v>
      </c>
      <c r="O242" s="9" t="s">
        <v>207</v>
      </c>
      <c r="P242" s="9" t="s">
        <v>762</v>
      </c>
      <c r="Q242" s="9"/>
      <c r="R242" s="17" t="s">
        <v>1877</v>
      </c>
      <c r="S242" s="19" t="s">
        <v>19</v>
      </c>
      <c r="T242" s="9"/>
      <c r="U242" s="17" t="s">
        <v>19</v>
      </c>
      <c r="V242" s="17" t="s">
        <v>1877</v>
      </c>
      <c r="W242" s="19" t="s">
        <v>1193</v>
      </c>
      <c r="X242" s="19" t="s">
        <v>19</v>
      </c>
      <c r="Y242" s="17" t="s">
        <v>19</v>
      </c>
      <c r="Z242" s="19" t="s">
        <v>19</v>
      </c>
      <c r="AA242" s="20" t="s">
        <v>19</v>
      </c>
      <c r="AB242" t="s">
        <v>19</v>
      </c>
      <c r="AC242" t="s">
        <v>1878</v>
      </c>
      <c r="AD242" t="s">
        <v>6</v>
      </c>
      <c r="AE242" t="s">
        <v>1879</v>
      </c>
      <c r="AF242" t="s">
        <v>86</v>
      </c>
      <c r="AG242" t="s">
        <v>75</v>
      </c>
      <c r="AH242" t="s">
        <v>19</v>
      </c>
    </row>
    <row r="243" ht="14.25" customHeight="1" spans="1:34">
      <c r="A243" s="8" t="s">
        <v>1880</v>
      </c>
      <c r="B243" s="8" t="s">
        <v>1881</v>
      </c>
      <c r="C243" s="8" t="s">
        <v>74</v>
      </c>
      <c r="D243" s="8" t="s">
        <v>75</v>
      </c>
      <c r="E243" s="8" t="s">
        <v>76</v>
      </c>
      <c r="F243" s="8" t="s">
        <v>75</v>
      </c>
      <c r="G243" s="8" t="s">
        <v>1882</v>
      </c>
      <c r="H243" s="9" t="s">
        <v>1883</v>
      </c>
      <c r="I243" s="9" t="s">
        <v>79</v>
      </c>
      <c r="J243" s="9" t="s">
        <v>2</v>
      </c>
      <c r="K243" s="9" t="s">
        <v>1884</v>
      </c>
      <c r="L243" s="9">
        <v>1</v>
      </c>
      <c r="M243" s="9">
        <v>3</v>
      </c>
      <c r="N243" s="9" t="s">
        <v>718</v>
      </c>
      <c r="O243" s="9" t="s">
        <v>718</v>
      </c>
      <c r="P243" s="9" t="s">
        <v>762</v>
      </c>
      <c r="Q243" s="9"/>
      <c r="R243" s="17" t="s">
        <v>1885</v>
      </c>
      <c r="S243" s="19" t="s">
        <v>19</v>
      </c>
      <c r="T243" s="9"/>
      <c r="U243" s="17" t="s">
        <v>19</v>
      </c>
      <c r="V243" s="17" t="s">
        <v>1885</v>
      </c>
      <c r="W243" s="19" t="s">
        <v>1886</v>
      </c>
      <c r="X243" s="19" t="s">
        <v>19</v>
      </c>
      <c r="Y243" s="17" t="s">
        <v>19</v>
      </c>
      <c r="Z243" s="19" t="s">
        <v>19</v>
      </c>
      <c r="AA243" s="20" t="s">
        <v>19</v>
      </c>
      <c r="AB243" t="s">
        <v>19</v>
      </c>
      <c r="AC243" t="s">
        <v>1887</v>
      </c>
      <c r="AD243" t="s">
        <v>6</v>
      </c>
      <c r="AE243" t="s">
        <v>1888</v>
      </c>
      <c r="AF243" t="s">
        <v>86</v>
      </c>
      <c r="AG243" t="s">
        <v>75</v>
      </c>
      <c r="AH243" t="s">
        <v>19</v>
      </c>
    </row>
    <row r="244" ht="14.25" customHeight="1" spans="1:34">
      <c r="A244" s="8" t="s">
        <v>1889</v>
      </c>
      <c r="B244" s="8" t="s">
        <v>1890</v>
      </c>
      <c r="C244" s="8" t="s">
        <v>74</v>
      </c>
      <c r="D244" s="8" t="s">
        <v>75</v>
      </c>
      <c r="E244" s="8" t="s">
        <v>76</v>
      </c>
      <c r="F244" s="8" t="s">
        <v>75</v>
      </c>
      <c r="G244" s="8" t="s">
        <v>249</v>
      </c>
      <c r="H244" s="9" t="s">
        <v>250</v>
      </c>
      <c r="I244" s="9" t="s">
        <v>79</v>
      </c>
      <c r="J244" s="9" t="s">
        <v>2</v>
      </c>
      <c r="K244" s="9" t="s">
        <v>1891</v>
      </c>
      <c r="L244" s="9">
        <v>2</v>
      </c>
      <c r="M244" s="9">
        <v>1</v>
      </c>
      <c r="N244" s="9" t="s">
        <v>208</v>
      </c>
      <c r="O244" s="9" t="s">
        <v>208</v>
      </c>
      <c r="P244" s="9" t="s">
        <v>762</v>
      </c>
      <c r="Q244" s="9"/>
      <c r="R244" s="17" t="s">
        <v>1892</v>
      </c>
      <c r="S244" s="19" t="s">
        <v>19</v>
      </c>
      <c r="T244" s="9"/>
      <c r="U244" s="17" t="s">
        <v>19</v>
      </c>
      <c r="V244" s="17" t="s">
        <v>1892</v>
      </c>
      <c r="W244" s="19" t="s">
        <v>1893</v>
      </c>
      <c r="X244" s="19" t="s">
        <v>19</v>
      </c>
      <c r="Y244" s="17" t="s">
        <v>19</v>
      </c>
      <c r="Z244" s="19" t="s">
        <v>19</v>
      </c>
      <c r="AA244" s="20" t="s">
        <v>19</v>
      </c>
      <c r="AB244" t="s">
        <v>19</v>
      </c>
      <c r="AC244" t="s">
        <v>1894</v>
      </c>
      <c r="AD244" t="s">
        <v>6</v>
      </c>
      <c r="AE244" t="s">
        <v>319</v>
      </c>
      <c r="AF244" t="s">
        <v>86</v>
      </c>
      <c r="AG244" t="s">
        <v>75</v>
      </c>
      <c r="AH244" t="s">
        <v>19</v>
      </c>
    </row>
    <row r="245" ht="14.25" customHeight="1" spans="1:34">
      <c r="A245" s="8" t="s">
        <v>1895</v>
      </c>
      <c r="B245" s="8" t="s">
        <v>1896</v>
      </c>
      <c r="C245" s="8" t="s">
        <v>74</v>
      </c>
      <c r="D245" s="8" t="s">
        <v>75</v>
      </c>
      <c r="E245" s="8" t="s">
        <v>76</v>
      </c>
      <c r="F245" s="8" t="s">
        <v>75</v>
      </c>
      <c r="G245" s="8" t="s">
        <v>1897</v>
      </c>
      <c r="H245" s="9" t="s">
        <v>1898</v>
      </c>
      <c r="I245" s="9" t="s">
        <v>79</v>
      </c>
      <c r="J245" s="9" t="s">
        <v>2</v>
      </c>
      <c r="K245" s="9" t="s">
        <v>1899</v>
      </c>
      <c r="L245" s="9">
        <v>1</v>
      </c>
      <c r="M245" s="9">
        <v>1</v>
      </c>
      <c r="N245" s="9" t="s">
        <v>208</v>
      </c>
      <c r="O245" s="9" t="s">
        <v>208</v>
      </c>
      <c r="P245" s="9" t="s">
        <v>762</v>
      </c>
      <c r="Q245" s="9"/>
      <c r="R245" s="17" t="s">
        <v>1224</v>
      </c>
      <c r="S245" s="19" t="s">
        <v>19</v>
      </c>
      <c r="T245" s="9"/>
      <c r="U245" s="17" t="s">
        <v>19</v>
      </c>
      <c r="V245" s="17" t="s">
        <v>1224</v>
      </c>
      <c r="W245" s="19" t="s">
        <v>1900</v>
      </c>
      <c r="X245" s="19" t="s">
        <v>19</v>
      </c>
      <c r="Y245" s="17" t="s">
        <v>19</v>
      </c>
      <c r="Z245" s="19" t="s">
        <v>19</v>
      </c>
      <c r="AA245" s="20" t="s">
        <v>19</v>
      </c>
      <c r="AB245" t="s">
        <v>19</v>
      </c>
      <c r="AC245" t="s">
        <v>1901</v>
      </c>
      <c r="AD245" t="s">
        <v>6</v>
      </c>
      <c r="AE245" t="s">
        <v>1902</v>
      </c>
      <c r="AF245" t="s">
        <v>86</v>
      </c>
      <c r="AG245" t="s">
        <v>75</v>
      </c>
      <c r="AH245" t="s">
        <v>19</v>
      </c>
    </row>
    <row r="246" ht="14.25" customHeight="1" spans="1:34">
      <c r="A246" s="8" t="s">
        <v>1903</v>
      </c>
      <c r="B246" s="8" t="s">
        <v>1904</v>
      </c>
      <c r="C246" s="8" t="s">
        <v>74</v>
      </c>
      <c r="D246" s="8" t="s">
        <v>75</v>
      </c>
      <c r="E246" s="8" t="s">
        <v>76</v>
      </c>
      <c r="F246" s="8" t="s">
        <v>75</v>
      </c>
      <c r="G246" s="8" t="s">
        <v>1905</v>
      </c>
      <c r="H246" s="9" t="s">
        <v>1906</v>
      </c>
      <c r="I246" s="9" t="s">
        <v>79</v>
      </c>
      <c r="J246" s="9" t="s">
        <v>2</v>
      </c>
      <c r="K246" s="9" t="s">
        <v>1907</v>
      </c>
      <c r="L246" s="9">
        <v>1</v>
      </c>
      <c r="M246" s="9">
        <v>1</v>
      </c>
      <c r="N246" s="9" t="s">
        <v>207</v>
      </c>
      <c r="O246" s="9" t="s">
        <v>208</v>
      </c>
      <c r="P246" s="9" t="s">
        <v>762</v>
      </c>
      <c r="Q246" s="9"/>
      <c r="R246" s="17" t="s">
        <v>1908</v>
      </c>
      <c r="S246" s="19" t="s">
        <v>19</v>
      </c>
      <c r="T246" s="9"/>
      <c r="U246" s="17" t="s">
        <v>19</v>
      </c>
      <c r="V246" s="17" t="s">
        <v>1908</v>
      </c>
      <c r="W246" s="19" t="s">
        <v>1909</v>
      </c>
      <c r="X246" s="19" t="s">
        <v>19</v>
      </c>
      <c r="Y246" s="17" t="s">
        <v>19</v>
      </c>
      <c r="Z246" s="19" t="s">
        <v>19</v>
      </c>
      <c r="AA246" s="20" t="s">
        <v>19</v>
      </c>
      <c r="AB246" t="s">
        <v>19</v>
      </c>
      <c r="AC246" t="s">
        <v>1910</v>
      </c>
      <c r="AD246" t="s">
        <v>6</v>
      </c>
      <c r="AE246" t="s">
        <v>1911</v>
      </c>
      <c r="AF246" t="s">
        <v>86</v>
      </c>
      <c r="AG246" t="s">
        <v>75</v>
      </c>
      <c r="AH246" t="s">
        <v>19</v>
      </c>
    </row>
    <row r="247" ht="14.25" customHeight="1" spans="1:34">
      <c r="A247" s="8" t="s">
        <v>1912</v>
      </c>
      <c r="B247" s="8" t="s">
        <v>1913</v>
      </c>
      <c r="C247" s="8" t="s">
        <v>74</v>
      </c>
      <c r="D247" s="8" t="s">
        <v>75</v>
      </c>
      <c r="E247" s="8" t="s">
        <v>76</v>
      </c>
      <c r="F247" s="8" t="s">
        <v>75</v>
      </c>
      <c r="G247" s="8" t="s">
        <v>249</v>
      </c>
      <c r="H247" s="9" t="s">
        <v>250</v>
      </c>
      <c r="I247" s="9" t="s">
        <v>79</v>
      </c>
      <c r="J247" s="9" t="s">
        <v>2</v>
      </c>
      <c r="K247" s="9" t="s">
        <v>1914</v>
      </c>
      <c r="L247" s="9">
        <v>1</v>
      </c>
      <c r="M247" s="9">
        <v>1</v>
      </c>
      <c r="N247" s="9" t="s">
        <v>208</v>
      </c>
      <c r="O247" s="9" t="s">
        <v>208</v>
      </c>
      <c r="P247" s="9" t="s">
        <v>762</v>
      </c>
      <c r="Q247" s="9"/>
      <c r="R247" s="17" t="s">
        <v>1915</v>
      </c>
      <c r="S247" s="19" t="s">
        <v>19</v>
      </c>
      <c r="T247" s="9"/>
      <c r="U247" s="17" t="s">
        <v>19</v>
      </c>
      <c r="V247" s="17" t="s">
        <v>1915</v>
      </c>
      <c r="W247" s="19" t="s">
        <v>1916</v>
      </c>
      <c r="X247" s="19" t="s">
        <v>19</v>
      </c>
      <c r="Y247" s="17" t="s">
        <v>19</v>
      </c>
      <c r="Z247" s="19" t="s">
        <v>19</v>
      </c>
      <c r="AA247" s="20" t="s">
        <v>19</v>
      </c>
      <c r="AB247" t="s">
        <v>19</v>
      </c>
      <c r="AC247" t="s">
        <v>1917</v>
      </c>
      <c r="AD247" t="s">
        <v>6</v>
      </c>
      <c r="AE247" t="s">
        <v>519</v>
      </c>
      <c r="AF247" t="s">
        <v>86</v>
      </c>
      <c r="AG247" t="s">
        <v>75</v>
      </c>
      <c r="AH247" t="s">
        <v>19</v>
      </c>
    </row>
    <row r="248" ht="14.25" customHeight="1" spans="1:34">
      <c r="A248" s="8" t="s">
        <v>1918</v>
      </c>
      <c r="B248" s="8" t="s">
        <v>1919</v>
      </c>
      <c r="C248" s="8" t="s">
        <v>74</v>
      </c>
      <c r="D248" s="8" t="s">
        <v>75</v>
      </c>
      <c r="E248" s="8" t="s">
        <v>76</v>
      </c>
      <c r="F248" s="8" t="s">
        <v>75</v>
      </c>
      <c r="G248" s="8" t="s">
        <v>1920</v>
      </c>
      <c r="H248" s="9" t="s">
        <v>1921</v>
      </c>
      <c r="I248" s="9" t="s">
        <v>79</v>
      </c>
      <c r="J248" s="9" t="s">
        <v>2</v>
      </c>
      <c r="K248" s="9" t="s">
        <v>1922</v>
      </c>
      <c r="L248" s="9">
        <v>2</v>
      </c>
      <c r="M248" s="9">
        <v>1</v>
      </c>
      <c r="N248" s="9" t="s">
        <v>762</v>
      </c>
      <c r="O248" s="9" t="s">
        <v>762</v>
      </c>
      <c r="P248" s="9" t="s">
        <v>1290</v>
      </c>
      <c r="Q248" s="9"/>
      <c r="R248" s="17" t="s">
        <v>1923</v>
      </c>
      <c r="S248" s="19" t="s">
        <v>1923</v>
      </c>
      <c r="T248" s="9" t="s">
        <v>1924</v>
      </c>
      <c r="U248" s="17" t="s">
        <v>19</v>
      </c>
      <c r="V248" s="17" t="s">
        <v>19</v>
      </c>
      <c r="W248" s="19" t="s">
        <v>19</v>
      </c>
      <c r="X248" s="19" t="s">
        <v>19</v>
      </c>
      <c r="Y248" s="17" t="s">
        <v>19</v>
      </c>
      <c r="Z248" s="19" t="s">
        <v>19</v>
      </c>
      <c r="AA248" s="20" t="s">
        <v>19</v>
      </c>
      <c r="AB248" t="s">
        <v>19</v>
      </c>
      <c r="AC248" t="s">
        <v>19</v>
      </c>
      <c r="AD248" t="s">
        <v>6</v>
      </c>
      <c r="AE248" t="s">
        <v>137</v>
      </c>
      <c r="AF248" t="s">
        <v>86</v>
      </c>
      <c r="AG248" t="s">
        <v>75</v>
      </c>
      <c r="AH248" t="s">
        <v>19</v>
      </c>
    </row>
    <row r="249" ht="14.25" customHeight="1" spans="1:34">
      <c r="A249" s="8" t="s">
        <v>1925</v>
      </c>
      <c r="B249" s="8" t="s">
        <v>1926</v>
      </c>
      <c r="C249" s="8" t="s">
        <v>74</v>
      </c>
      <c r="D249" s="8" t="s">
        <v>75</v>
      </c>
      <c r="E249" s="8" t="s">
        <v>76</v>
      </c>
      <c r="F249" s="8" t="s">
        <v>75</v>
      </c>
      <c r="G249" s="8" t="s">
        <v>1927</v>
      </c>
      <c r="H249" s="9" t="s">
        <v>1928</v>
      </c>
      <c r="I249" s="9" t="s">
        <v>79</v>
      </c>
      <c r="J249" s="9" t="s">
        <v>2</v>
      </c>
      <c r="K249" s="9" t="s">
        <v>1929</v>
      </c>
      <c r="L249" s="9">
        <v>1</v>
      </c>
      <c r="M249" s="9">
        <v>2</v>
      </c>
      <c r="N249" s="9" t="s">
        <v>82</v>
      </c>
      <c r="O249" s="9" t="s">
        <v>1930</v>
      </c>
      <c r="P249" s="9" t="s">
        <v>1931</v>
      </c>
      <c r="Q249" s="9"/>
      <c r="R249" s="17" t="s">
        <v>1932</v>
      </c>
      <c r="S249" s="19" t="s">
        <v>1932</v>
      </c>
      <c r="T249" s="9" t="s">
        <v>1933</v>
      </c>
      <c r="U249" s="17" t="s">
        <v>19</v>
      </c>
      <c r="V249" s="17" t="s">
        <v>19</v>
      </c>
      <c r="W249" s="19" t="s">
        <v>19</v>
      </c>
      <c r="X249" s="19" t="s">
        <v>19</v>
      </c>
      <c r="Y249" s="17" t="s">
        <v>19</v>
      </c>
      <c r="Z249" s="19" t="s">
        <v>19</v>
      </c>
      <c r="AA249" s="20" t="s">
        <v>19</v>
      </c>
      <c r="AB249" t="s">
        <v>19</v>
      </c>
      <c r="AC249" t="s">
        <v>19</v>
      </c>
      <c r="AD249" t="s">
        <v>6</v>
      </c>
      <c r="AE249" t="s">
        <v>519</v>
      </c>
      <c r="AF249" t="s">
        <v>86</v>
      </c>
      <c r="AG249" t="s">
        <v>75</v>
      </c>
      <c r="AH249" t="s">
        <v>19</v>
      </c>
    </row>
    <row r="250" ht="14.25" customHeight="1" spans="1:34">
      <c r="A250" s="8" t="s">
        <v>1934</v>
      </c>
      <c r="B250" s="8" t="s">
        <v>1935</v>
      </c>
      <c r="C250" s="8" t="s">
        <v>74</v>
      </c>
      <c r="D250" s="8" t="s">
        <v>75</v>
      </c>
      <c r="E250" s="8" t="s">
        <v>76</v>
      </c>
      <c r="F250" s="8" t="s">
        <v>75</v>
      </c>
      <c r="G250" s="8" t="s">
        <v>1936</v>
      </c>
      <c r="H250" s="9" t="s">
        <v>1937</v>
      </c>
      <c r="I250" s="9" t="s">
        <v>79</v>
      </c>
      <c r="J250" s="9" t="s">
        <v>2</v>
      </c>
      <c r="K250" s="9" t="s">
        <v>1938</v>
      </c>
      <c r="L250" s="9">
        <v>1</v>
      </c>
      <c r="M250" s="9">
        <v>2</v>
      </c>
      <c r="N250" s="9" t="s">
        <v>762</v>
      </c>
      <c r="O250" s="9" t="s">
        <v>762</v>
      </c>
      <c r="P250" s="9" t="s">
        <v>1291</v>
      </c>
      <c r="Q250" s="9"/>
      <c r="R250" s="17" t="s">
        <v>172</v>
      </c>
      <c r="S250" s="19" t="s">
        <v>172</v>
      </c>
      <c r="T250" s="9" t="s">
        <v>1939</v>
      </c>
      <c r="U250" s="17" t="s">
        <v>19</v>
      </c>
      <c r="V250" s="17" t="s">
        <v>19</v>
      </c>
      <c r="W250" s="19" t="s">
        <v>19</v>
      </c>
      <c r="X250" s="19" t="s">
        <v>19</v>
      </c>
      <c r="Y250" s="17" t="s">
        <v>19</v>
      </c>
      <c r="Z250" s="19" t="s">
        <v>19</v>
      </c>
      <c r="AA250" s="20" t="s">
        <v>19</v>
      </c>
      <c r="AB250" t="s">
        <v>19</v>
      </c>
      <c r="AC250" t="s">
        <v>19</v>
      </c>
      <c r="AD250" t="s">
        <v>6</v>
      </c>
      <c r="AE250" t="s">
        <v>1940</v>
      </c>
      <c r="AF250" t="s">
        <v>86</v>
      </c>
      <c r="AG250" t="s">
        <v>75</v>
      </c>
      <c r="AH250" t="s">
        <v>19</v>
      </c>
    </row>
    <row r="251" ht="14.25" customHeight="1" spans="1:34">
      <c r="A251" s="8" t="s">
        <v>1941</v>
      </c>
      <c r="B251" s="8" t="s">
        <v>1942</v>
      </c>
      <c r="C251" s="8" t="s">
        <v>74</v>
      </c>
      <c r="D251" s="8" t="s">
        <v>75</v>
      </c>
      <c r="E251" s="8" t="s">
        <v>76</v>
      </c>
      <c r="F251" s="8" t="s">
        <v>75</v>
      </c>
      <c r="G251" s="8" t="s">
        <v>1943</v>
      </c>
      <c r="H251" s="9" t="s">
        <v>1944</v>
      </c>
      <c r="I251" s="9" t="s">
        <v>79</v>
      </c>
      <c r="J251" s="9" t="s">
        <v>2</v>
      </c>
      <c r="K251" s="9" t="s">
        <v>1945</v>
      </c>
      <c r="L251" s="9">
        <v>1</v>
      </c>
      <c r="M251" s="9">
        <v>3</v>
      </c>
      <c r="N251" s="9" t="s">
        <v>208</v>
      </c>
      <c r="O251" s="9" t="s">
        <v>762</v>
      </c>
      <c r="P251" s="9" t="s">
        <v>1377</v>
      </c>
      <c r="Q251" s="9"/>
      <c r="R251" s="17" t="s">
        <v>1946</v>
      </c>
      <c r="S251" s="19" t="s">
        <v>1946</v>
      </c>
      <c r="T251" s="9" t="s">
        <v>1947</v>
      </c>
      <c r="U251" s="17" t="s">
        <v>19</v>
      </c>
      <c r="V251" s="17" t="s">
        <v>19</v>
      </c>
      <c r="W251" s="19" t="s">
        <v>19</v>
      </c>
      <c r="X251" s="19" t="s">
        <v>19</v>
      </c>
      <c r="Y251" s="17" t="s">
        <v>19</v>
      </c>
      <c r="Z251" s="19" t="s">
        <v>19</v>
      </c>
      <c r="AA251" s="20" t="s">
        <v>19</v>
      </c>
      <c r="AB251" t="s">
        <v>19</v>
      </c>
      <c r="AC251" t="s">
        <v>19</v>
      </c>
      <c r="AD251" t="s">
        <v>6</v>
      </c>
      <c r="AE251" t="s">
        <v>1948</v>
      </c>
      <c r="AF251" t="s">
        <v>86</v>
      </c>
      <c r="AG251" t="s">
        <v>75</v>
      </c>
      <c r="AH251" t="s">
        <v>19</v>
      </c>
    </row>
    <row r="252" ht="14.25" customHeight="1" spans="1:34">
      <c r="A252" s="8" t="s">
        <v>1949</v>
      </c>
      <c r="B252" s="8" t="s">
        <v>1950</v>
      </c>
      <c r="C252" s="8" t="s">
        <v>74</v>
      </c>
      <c r="D252" s="8" t="s">
        <v>75</v>
      </c>
      <c r="E252" s="8" t="s">
        <v>76</v>
      </c>
      <c r="F252" s="8" t="s">
        <v>75</v>
      </c>
      <c r="G252" s="8" t="s">
        <v>1951</v>
      </c>
      <c r="H252" s="9" t="s">
        <v>1952</v>
      </c>
      <c r="I252" s="9" t="s">
        <v>79</v>
      </c>
      <c r="J252" s="9" t="s">
        <v>2</v>
      </c>
      <c r="K252" s="9" t="s">
        <v>1953</v>
      </c>
      <c r="L252" s="9">
        <v>1</v>
      </c>
      <c r="M252" s="9">
        <v>2</v>
      </c>
      <c r="N252" s="9" t="s">
        <v>123</v>
      </c>
      <c r="O252" s="9" t="s">
        <v>1954</v>
      </c>
      <c r="P252" s="9" t="s">
        <v>1955</v>
      </c>
      <c r="Q252" s="9"/>
      <c r="R252" s="17" t="s">
        <v>1956</v>
      </c>
      <c r="S252" s="19" t="s">
        <v>1956</v>
      </c>
      <c r="T252" s="9" t="s">
        <v>1957</v>
      </c>
      <c r="U252" s="17" t="s">
        <v>19</v>
      </c>
      <c r="V252" s="17" t="s">
        <v>19</v>
      </c>
      <c r="W252" s="19" t="s">
        <v>19</v>
      </c>
      <c r="X252" s="19" t="s">
        <v>19</v>
      </c>
      <c r="Y252" s="17" t="s">
        <v>19</v>
      </c>
      <c r="Z252" s="19" t="s">
        <v>19</v>
      </c>
      <c r="AA252" s="20" t="s">
        <v>19</v>
      </c>
      <c r="AB252" t="s">
        <v>19</v>
      </c>
      <c r="AC252" t="s">
        <v>19</v>
      </c>
      <c r="AD252" t="s">
        <v>6</v>
      </c>
      <c r="AE252" t="s">
        <v>1958</v>
      </c>
      <c r="AF252" t="s">
        <v>86</v>
      </c>
      <c r="AG252" t="s">
        <v>75</v>
      </c>
      <c r="AH252" t="s">
        <v>19</v>
      </c>
    </row>
    <row r="253" ht="14.25" customHeight="1" spans="1:34">
      <c r="A253" s="8" t="s">
        <v>1959</v>
      </c>
      <c r="B253" s="8" t="s">
        <v>1960</v>
      </c>
      <c r="C253" s="8" t="s">
        <v>74</v>
      </c>
      <c r="D253" s="8" t="s">
        <v>75</v>
      </c>
      <c r="E253" s="8" t="s">
        <v>76</v>
      </c>
      <c r="F253" s="8" t="s">
        <v>75</v>
      </c>
      <c r="G253" s="8" t="s">
        <v>1961</v>
      </c>
      <c r="H253" s="9" t="s">
        <v>1962</v>
      </c>
      <c r="I253" s="9" t="s">
        <v>79</v>
      </c>
      <c r="J253" s="9" t="s">
        <v>2</v>
      </c>
      <c r="K253" s="9" t="s">
        <v>1963</v>
      </c>
      <c r="L253" s="9">
        <v>2</v>
      </c>
      <c r="M253" s="9">
        <v>2</v>
      </c>
      <c r="N253" s="9" t="s">
        <v>271</v>
      </c>
      <c r="O253" s="9" t="s">
        <v>207</v>
      </c>
      <c r="P253" s="9" t="s">
        <v>762</v>
      </c>
      <c r="Q253" s="9"/>
      <c r="R253" s="17" t="s">
        <v>1964</v>
      </c>
      <c r="S253" s="19" t="s">
        <v>19</v>
      </c>
      <c r="T253" s="9"/>
      <c r="U253" s="17" t="s">
        <v>19</v>
      </c>
      <c r="V253" s="17" t="s">
        <v>1964</v>
      </c>
      <c r="W253" s="19" t="s">
        <v>1965</v>
      </c>
      <c r="X253" s="19" t="s">
        <v>19</v>
      </c>
      <c r="Y253" s="17" t="s">
        <v>19</v>
      </c>
      <c r="Z253" s="19" t="s">
        <v>19</v>
      </c>
      <c r="AA253" s="20" t="s">
        <v>19</v>
      </c>
      <c r="AB253" t="s">
        <v>19</v>
      </c>
      <c r="AC253" t="s">
        <v>1966</v>
      </c>
      <c r="AD253" t="s">
        <v>6</v>
      </c>
      <c r="AE253" t="s">
        <v>1967</v>
      </c>
      <c r="AF253" t="s">
        <v>86</v>
      </c>
      <c r="AG253" t="s">
        <v>75</v>
      </c>
      <c r="AH253" t="s">
        <v>19</v>
      </c>
    </row>
    <row r="254" ht="14.25" customHeight="1" spans="1:34">
      <c r="A254" s="8" t="s">
        <v>1968</v>
      </c>
      <c r="B254" s="8" t="s">
        <v>1969</v>
      </c>
      <c r="C254" s="8" t="s">
        <v>74</v>
      </c>
      <c r="D254" s="8" t="s">
        <v>75</v>
      </c>
      <c r="E254" s="8" t="s">
        <v>76</v>
      </c>
      <c r="F254" s="8" t="s">
        <v>75</v>
      </c>
      <c r="G254" s="8" t="s">
        <v>1970</v>
      </c>
      <c r="H254" s="9" t="s">
        <v>1971</v>
      </c>
      <c r="I254" s="9" t="s">
        <v>79</v>
      </c>
      <c r="J254" s="9" t="s">
        <v>2</v>
      </c>
      <c r="K254" s="9" t="s">
        <v>1972</v>
      </c>
      <c r="L254" s="9">
        <v>1</v>
      </c>
      <c r="M254" s="9">
        <v>2</v>
      </c>
      <c r="N254" s="9" t="s">
        <v>762</v>
      </c>
      <c r="O254" s="9" t="s">
        <v>1973</v>
      </c>
      <c r="P254" s="9" t="s">
        <v>1974</v>
      </c>
      <c r="Q254" s="9"/>
      <c r="R254" s="17" t="s">
        <v>1975</v>
      </c>
      <c r="S254" s="19" t="s">
        <v>1975</v>
      </c>
      <c r="T254" s="9" t="s">
        <v>1976</v>
      </c>
      <c r="U254" s="17" t="s">
        <v>19</v>
      </c>
      <c r="V254" s="17" t="s">
        <v>19</v>
      </c>
      <c r="W254" s="19" t="s">
        <v>19</v>
      </c>
      <c r="X254" s="19" t="s">
        <v>19</v>
      </c>
      <c r="Y254" s="17" t="s">
        <v>19</v>
      </c>
      <c r="Z254" s="19" t="s">
        <v>19</v>
      </c>
      <c r="AA254" s="20" t="s">
        <v>19</v>
      </c>
      <c r="AB254" t="s">
        <v>19</v>
      </c>
      <c r="AC254" t="s">
        <v>19</v>
      </c>
      <c r="AD254" t="s">
        <v>6</v>
      </c>
      <c r="AE254" t="s">
        <v>1977</v>
      </c>
      <c r="AF254" t="s">
        <v>86</v>
      </c>
      <c r="AG254" t="s">
        <v>75</v>
      </c>
      <c r="AH254" t="s">
        <v>19</v>
      </c>
    </row>
    <row r="255" ht="14.25" customHeight="1" spans="1:34">
      <c r="A255" s="8" t="s">
        <v>1978</v>
      </c>
      <c r="B255" s="8" t="s">
        <v>1979</v>
      </c>
      <c r="C255" s="8" t="s">
        <v>74</v>
      </c>
      <c r="D255" s="8" t="s">
        <v>75</v>
      </c>
      <c r="E255" s="8" t="s">
        <v>76</v>
      </c>
      <c r="F255" s="8" t="s">
        <v>75</v>
      </c>
      <c r="G255" s="8" t="s">
        <v>1980</v>
      </c>
      <c r="H255" s="9" t="s">
        <v>1981</v>
      </c>
      <c r="I255" s="9" t="s">
        <v>79</v>
      </c>
      <c r="J255" s="9" t="s">
        <v>2</v>
      </c>
      <c r="K255" s="9" t="s">
        <v>1982</v>
      </c>
      <c r="L255" s="9">
        <v>1</v>
      </c>
      <c r="M255" s="9">
        <v>1</v>
      </c>
      <c r="N255" s="9" t="s">
        <v>762</v>
      </c>
      <c r="O255" s="9" t="s">
        <v>706</v>
      </c>
      <c r="P255" s="9" t="s">
        <v>700</v>
      </c>
      <c r="Q255" s="9"/>
      <c r="R255" s="17" t="s">
        <v>1983</v>
      </c>
      <c r="S255" s="19" t="s">
        <v>1983</v>
      </c>
      <c r="T255" s="9" t="s">
        <v>1984</v>
      </c>
      <c r="U255" s="17" t="s">
        <v>19</v>
      </c>
      <c r="V255" s="17" t="s">
        <v>19</v>
      </c>
      <c r="W255" s="19" t="s">
        <v>19</v>
      </c>
      <c r="X255" s="19" t="s">
        <v>19</v>
      </c>
      <c r="Y255" s="17" t="s">
        <v>19</v>
      </c>
      <c r="Z255" s="19" t="s">
        <v>19</v>
      </c>
      <c r="AA255" s="20" t="s">
        <v>19</v>
      </c>
      <c r="AB255" t="s">
        <v>19</v>
      </c>
      <c r="AC255" t="s">
        <v>19</v>
      </c>
      <c r="AD255" t="s">
        <v>6</v>
      </c>
      <c r="AE255" t="s">
        <v>1985</v>
      </c>
      <c r="AF255" t="s">
        <v>86</v>
      </c>
      <c r="AG255" t="s">
        <v>75</v>
      </c>
      <c r="AH255" t="s">
        <v>19</v>
      </c>
    </row>
    <row r="256" ht="14.25" customHeight="1" spans="1:34">
      <c r="A256" s="8" t="s">
        <v>1986</v>
      </c>
      <c r="B256" s="8" t="s">
        <v>1987</v>
      </c>
      <c r="C256" s="8" t="s">
        <v>74</v>
      </c>
      <c r="D256" s="8" t="s">
        <v>75</v>
      </c>
      <c r="E256" s="8" t="s">
        <v>76</v>
      </c>
      <c r="F256" s="8" t="s">
        <v>75</v>
      </c>
      <c r="G256" s="8" t="s">
        <v>1988</v>
      </c>
      <c r="H256" s="9" t="s">
        <v>1989</v>
      </c>
      <c r="I256" s="9" t="s">
        <v>79</v>
      </c>
      <c r="J256" s="9" t="s">
        <v>2</v>
      </c>
      <c r="K256" s="9" t="s">
        <v>1990</v>
      </c>
      <c r="L256" s="9">
        <v>1</v>
      </c>
      <c r="M256" s="9">
        <v>2</v>
      </c>
      <c r="N256" s="9" t="s">
        <v>762</v>
      </c>
      <c r="O256" s="9" t="s">
        <v>969</v>
      </c>
      <c r="P256" s="9" t="s">
        <v>662</v>
      </c>
      <c r="Q256" s="9"/>
      <c r="R256" s="17" t="s">
        <v>1991</v>
      </c>
      <c r="S256" s="19" t="s">
        <v>1991</v>
      </c>
      <c r="T256" s="9" t="s">
        <v>1992</v>
      </c>
      <c r="U256" s="17" t="s">
        <v>19</v>
      </c>
      <c r="V256" s="17" t="s">
        <v>19</v>
      </c>
      <c r="W256" s="19" t="s">
        <v>19</v>
      </c>
      <c r="X256" s="19" t="s">
        <v>19</v>
      </c>
      <c r="Y256" s="17" t="s">
        <v>19</v>
      </c>
      <c r="Z256" s="19" t="s">
        <v>19</v>
      </c>
      <c r="AA256" s="20" t="s">
        <v>19</v>
      </c>
      <c r="AB256" t="s">
        <v>19</v>
      </c>
      <c r="AC256" t="s">
        <v>19</v>
      </c>
      <c r="AD256" t="s">
        <v>6</v>
      </c>
      <c r="AE256" t="s">
        <v>519</v>
      </c>
      <c r="AF256" t="s">
        <v>86</v>
      </c>
      <c r="AG256" t="s">
        <v>75</v>
      </c>
      <c r="AH256" t="s">
        <v>19</v>
      </c>
    </row>
    <row r="257" ht="14.25" customHeight="1" spans="1:34">
      <c r="A257" s="8" t="s">
        <v>1993</v>
      </c>
      <c r="B257" s="8" t="s">
        <v>1994</v>
      </c>
      <c r="C257" s="8" t="s">
        <v>74</v>
      </c>
      <c r="D257" s="8" t="s">
        <v>75</v>
      </c>
      <c r="E257" s="8" t="s">
        <v>76</v>
      </c>
      <c r="F257" s="8" t="s">
        <v>75</v>
      </c>
      <c r="G257" s="8" t="s">
        <v>1350</v>
      </c>
      <c r="H257" s="9" t="s">
        <v>1351</v>
      </c>
      <c r="I257" s="9" t="s">
        <v>79</v>
      </c>
      <c r="J257" s="9" t="s">
        <v>2</v>
      </c>
      <c r="K257" s="9" t="s">
        <v>1995</v>
      </c>
      <c r="L257" s="9">
        <v>2</v>
      </c>
      <c r="M257" s="9">
        <v>2</v>
      </c>
      <c r="N257" s="9" t="s">
        <v>762</v>
      </c>
      <c r="O257" s="9" t="s">
        <v>605</v>
      </c>
      <c r="P257" s="9" t="s">
        <v>727</v>
      </c>
      <c r="Q257" s="9"/>
      <c r="R257" s="17" t="s">
        <v>1996</v>
      </c>
      <c r="S257" s="19" t="s">
        <v>1996</v>
      </c>
      <c r="T257" s="9" t="s">
        <v>1997</v>
      </c>
      <c r="U257" s="17" t="s">
        <v>19</v>
      </c>
      <c r="V257" s="17" t="s">
        <v>19</v>
      </c>
      <c r="W257" s="19" t="s">
        <v>19</v>
      </c>
      <c r="X257" s="19" t="s">
        <v>19</v>
      </c>
      <c r="Y257" s="17" t="s">
        <v>19</v>
      </c>
      <c r="Z257" s="19" t="s">
        <v>19</v>
      </c>
      <c r="AA257" s="20" t="s">
        <v>19</v>
      </c>
      <c r="AB257" t="s">
        <v>19</v>
      </c>
      <c r="AC257" t="s">
        <v>19</v>
      </c>
      <c r="AD257" t="s">
        <v>6</v>
      </c>
      <c r="AE257" t="s">
        <v>1998</v>
      </c>
      <c r="AF257" t="s">
        <v>86</v>
      </c>
      <c r="AG257" t="s">
        <v>75</v>
      </c>
      <c r="AH257" t="s">
        <v>19</v>
      </c>
    </row>
    <row r="258" ht="14.25" customHeight="1" spans="1:34">
      <c r="A258" s="8" t="s">
        <v>1999</v>
      </c>
      <c r="B258" s="8" t="s">
        <v>2000</v>
      </c>
      <c r="C258" s="8" t="s">
        <v>74</v>
      </c>
      <c r="D258" s="8" t="s">
        <v>75</v>
      </c>
      <c r="E258" s="8" t="s">
        <v>76</v>
      </c>
      <c r="F258" s="8" t="s">
        <v>75</v>
      </c>
      <c r="G258" s="8" t="s">
        <v>2001</v>
      </c>
      <c r="H258" s="9" t="s">
        <v>2002</v>
      </c>
      <c r="I258" s="9" t="s">
        <v>79</v>
      </c>
      <c r="J258" s="9" t="s">
        <v>2</v>
      </c>
      <c r="K258" s="9" t="s">
        <v>2003</v>
      </c>
      <c r="L258" s="9">
        <v>1</v>
      </c>
      <c r="M258" s="9">
        <v>1</v>
      </c>
      <c r="N258" s="9" t="s">
        <v>1078</v>
      </c>
      <c r="O258" s="9" t="s">
        <v>762</v>
      </c>
      <c r="P258" s="9" t="s">
        <v>1290</v>
      </c>
      <c r="Q258" s="9"/>
      <c r="R258" s="17" t="s">
        <v>2004</v>
      </c>
      <c r="S258" s="19" t="s">
        <v>19</v>
      </c>
      <c r="T258" s="9"/>
      <c r="U258" s="17" t="s">
        <v>19</v>
      </c>
      <c r="V258" s="17" t="s">
        <v>2004</v>
      </c>
      <c r="W258" s="19" t="s">
        <v>2005</v>
      </c>
      <c r="X258" s="19" t="s">
        <v>19</v>
      </c>
      <c r="Y258" s="17" t="s">
        <v>19</v>
      </c>
      <c r="Z258" s="19" t="s">
        <v>19</v>
      </c>
      <c r="AA258" s="20" t="s">
        <v>19</v>
      </c>
      <c r="AB258" t="s">
        <v>19</v>
      </c>
      <c r="AC258" t="s">
        <v>2006</v>
      </c>
      <c r="AD258" t="s">
        <v>6</v>
      </c>
      <c r="AE258" t="s">
        <v>2007</v>
      </c>
      <c r="AF258" t="s">
        <v>86</v>
      </c>
      <c r="AG258" t="s">
        <v>75</v>
      </c>
      <c r="AH258" t="s">
        <v>19</v>
      </c>
    </row>
    <row r="259" ht="14.25" customHeight="1" spans="1:34">
      <c r="A259" s="8" t="s">
        <v>2008</v>
      </c>
      <c r="B259" s="8" t="s">
        <v>2009</v>
      </c>
      <c r="C259" s="8" t="s">
        <v>74</v>
      </c>
      <c r="D259" s="8" t="s">
        <v>75</v>
      </c>
      <c r="E259" s="8" t="s">
        <v>76</v>
      </c>
      <c r="F259" s="8" t="s">
        <v>75</v>
      </c>
      <c r="G259" s="8" t="s">
        <v>2010</v>
      </c>
      <c r="H259" s="9" t="s">
        <v>2011</v>
      </c>
      <c r="I259" s="9" t="s">
        <v>79</v>
      </c>
      <c r="J259" s="9" t="s">
        <v>2</v>
      </c>
      <c r="K259" s="9" t="s">
        <v>2012</v>
      </c>
      <c r="L259" s="9">
        <v>1</v>
      </c>
      <c r="M259" s="9">
        <v>1</v>
      </c>
      <c r="N259" s="9" t="s">
        <v>448</v>
      </c>
      <c r="O259" s="9" t="s">
        <v>762</v>
      </c>
      <c r="P259" s="9" t="s">
        <v>1290</v>
      </c>
      <c r="Q259" s="9"/>
      <c r="R259" s="17" t="s">
        <v>2013</v>
      </c>
      <c r="S259" s="19" t="s">
        <v>19</v>
      </c>
      <c r="T259" s="9"/>
      <c r="U259" s="17" t="s">
        <v>19</v>
      </c>
      <c r="V259" s="17" t="s">
        <v>2013</v>
      </c>
      <c r="W259" s="19" t="s">
        <v>2014</v>
      </c>
      <c r="X259" s="19" t="s">
        <v>19</v>
      </c>
      <c r="Y259" s="17" t="s">
        <v>19</v>
      </c>
      <c r="Z259" s="19" t="s">
        <v>19</v>
      </c>
      <c r="AA259" s="20" t="s">
        <v>19</v>
      </c>
      <c r="AB259" t="s">
        <v>19</v>
      </c>
      <c r="AC259" t="s">
        <v>2015</v>
      </c>
      <c r="AD259" t="s">
        <v>6</v>
      </c>
      <c r="AE259" t="s">
        <v>2016</v>
      </c>
      <c r="AF259" t="s">
        <v>86</v>
      </c>
      <c r="AG259" t="s">
        <v>75</v>
      </c>
      <c r="AH259" t="s">
        <v>19</v>
      </c>
    </row>
    <row r="260" ht="14.25" customHeight="1" spans="1:34">
      <c r="A260" s="8" t="s">
        <v>2017</v>
      </c>
      <c r="B260" s="8" t="s">
        <v>2018</v>
      </c>
      <c r="C260" s="8" t="s">
        <v>74</v>
      </c>
      <c r="D260" s="8" t="s">
        <v>75</v>
      </c>
      <c r="E260" s="8" t="s">
        <v>76</v>
      </c>
      <c r="F260" s="8" t="s">
        <v>75</v>
      </c>
      <c r="G260" s="8" t="s">
        <v>2019</v>
      </c>
      <c r="H260" s="9" t="s">
        <v>2020</v>
      </c>
      <c r="I260" s="9" t="s">
        <v>79</v>
      </c>
      <c r="J260" s="9" t="s">
        <v>2</v>
      </c>
      <c r="K260" s="9" t="s">
        <v>2021</v>
      </c>
      <c r="L260" s="9">
        <v>1</v>
      </c>
      <c r="M260" s="9">
        <v>1</v>
      </c>
      <c r="N260" s="9" t="s">
        <v>1133</v>
      </c>
      <c r="O260" s="9" t="s">
        <v>762</v>
      </c>
      <c r="P260" s="9" t="s">
        <v>1290</v>
      </c>
      <c r="Q260" s="9"/>
      <c r="R260" s="17" t="s">
        <v>2022</v>
      </c>
      <c r="S260" s="19" t="s">
        <v>19</v>
      </c>
      <c r="T260" s="9"/>
      <c r="U260" s="17" t="s">
        <v>19</v>
      </c>
      <c r="V260" s="17" t="s">
        <v>2022</v>
      </c>
      <c r="W260" s="19" t="s">
        <v>2023</v>
      </c>
      <c r="X260" s="19" t="s">
        <v>19</v>
      </c>
      <c r="Y260" s="17" t="s">
        <v>19</v>
      </c>
      <c r="Z260" s="19" t="s">
        <v>19</v>
      </c>
      <c r="AA260" s="20" t="s">
        <v>19</v>
      </c>
      <c r="AB260" t="s">
        <v>19</v>
      </c>
      <c r="AC260" t="s">
        <v>2024</v>
      </c>
      <c r="AD260" t="s">
        <v>6</v>
      </c>
      <c r="AE260" t="s">
        <v>2025</v>
      </c>
      <c r="AF260" t="s">
        <v>86</v>
      </c>
      <c r="AG260" t="s">
        <v>75</v>
      </c>
      <c r="AH260" t="s">
        <v>19</v>
      </c>
    </row>
    <row r="261" ht="14.25" customHeight="1" spans="1:34">
      <c r="A261" s="8" t="s">
        <v>2026</v>
      </c>
      <c r="B261" s="8" t="s">
        <v>2027</v>
      </c>
      <c r="C261" s="8" t="s">
        <v>74</v>
      </c>
      <c r="D261" s="8" t="s">
        <v>75</v>
      </c>
      <c r="E261" s="8" t="s">
        <v>76</v>
      </c>
      <c r="F261" s="8" t="s">
        <v>75</v>
      </c>
      <c r="G261" s="8" t="s">
        <v>2028</v>
      </c>
      <c r="H261" s="9" t="s">
        <v>2029</v>
      </c>
      <c r="I261" s="9" t="s">
        <v>79</v>
      </c>
      <c r="J261" s="9" t="s">
        <v>2</v>
      </c>
      <c r="K261" s="9" t="s">
        <v>2030</v>
      </c>
      <c r="L261" s="9">
        <v>1</v>
      </c>
      <c r="M261" s="9">
        <v>2</v>
      </c>
      <c r="N261" s="9" t="s">
        <v>163</v>
      </c>
      <c r="O261" s="9" t="s">
        <v>208</v>
      </c>
      <c r="P261" s="9" t="s">
        <v>1290</v>
      </c>
      <c r="Q261" s="9"/>
      <c r="R261" s="17" t="s">
        <v>2031</v>
      </c>
      <c r="S261" s="19" t="s">
        <v>19</v>
      </c>
      <c r="T261" s="9"/>
      <c r="U261" s="17" t="s">
        <v>19</v>
      </c>
      <c r="V261" s="17" t="s">
        <v>2031</v>
      </c>
      <c r="W261" s="19" t="s">
        <v>2032</v>
      </c>
      <c r="X261" s="19" t="s">
        <v>19</v>
      </c>
      <c r="Y261" s="17" t="s">
        <v>19</v>
      </c>
      <c r="Z261" s="19" t="s">
        <v>19</v>
      </c>
      <c r="AA261" s="20" t="s">
        <v>19</v>
      </c>
      <c r="AB261" t="s">
        <v>19</v>
      </c>
      <c r="AC261" t="s">
        <v>2033</v>
      </c>
      <c r="AD261" t="s">
        <v>6</v>
      </c>
      <c r="AE261" t="s">
        <v>2034</v>
      </c>
      <c r="AF261" t="s">
        <v>86</v>
      </c>
      <c r="AG261" t="s">
        <v>75</v>
      </c>
      <c r="AH261" t="s">
        <v>19</v>
      </c>
    </row>
    <row r="262" ht="14.25" customHeight="1" spans="1:34">
      <c r="A262" s="8" t="s">
        <v>2035</v>
      </c>
      <c r="B262" s="8" t="s">
        <v>2036</v>
      </c>
      <c r="C262" s="8" t="s">
        <v>74</v>
      </c>
      <c r="D262" s="8" t="s">
        <v>75</v>
      </c>
      <c r="E262" s="8" t="s">
        <v>76</v>
      </c>
      <c r="F262" s="8" t="s">
        <v>75</v>
      </c>
      <c r="G262" s="8" t="s">
        <v>2037</v>
      </c>
      <c r="H262" s="9" t="s">
        <v>2038</v>
      </c>
      <c r="I262" s="9" t="s">
        <v>79</v>
      </c>
      <c r="J262" s="9" t="s">
        <v>2</v>
      </c>
      <c r="K262" s="9" t="s">
        <v>2039</v>
      </c>
      <c r="L262" s="9">
        <v>3</v>
      </c>
      <c r="M262" s="9">
        <v>3</v>
      </c>
      <c r="N262" s="9" t="s">
        <v>236</v>
      </c>
      <c r="O262" s="9" t="s">
        <v>207</v>
      </c>
      <c r="P262" s="9" t="s">
        <v>1290</v>
      </c>
      <c r="Q262" s="9"/>
      <c r="R262" s="17" t="s">
        <v>2040</v>
      </c>
      <c r="S262" s="19" t="s">
        <v>19</v>
      </c>
      <c r="T262" s="9"/>
      <c r="U262" s="17" t="s">
        <v>19</v>
      </c>
      <c r="V262" s="17" t="s">
        <v>2040</v>
      </c>
      <c r="W262" s="19" t="s">
        <v>2041</v>
      </c>
      <c r="X262" s="19" t="s">
        <v>19</v>
      </c>
      <c r="Y262" s="17" t="s">
        <v>19</v>
      </c>
      <c r="Z262" s="19" t="s">
        <v>19</v>
      </c>
      <c r="AA262" s="20" t="s">
        <v>19</v>
      </c>
      <c r="AB262" t="s">
        <v>19</v>
      </c>
      <c r="AC262" t="s">
        <v>2042</v>
      </c>
      <c r="AD262" t="s">
        <v>6</v>
      </c>
      <c r="AE262" t="s">
        <v>2043</v>
      </c>
      <c r="AF262" t="s">
        <v>86</v>
      </c>
      <c r="AG262" t="s">
        <v>75</v>
      </c>
      <c r="AH262" t="s">
        <v>19</v>
      </c>
    </row>
    <row r="263" ht="14.25" customHeight="1" spans="1:34">
      <c r="A263" s="8" t="s">
        <v>2044</v>
      </c>
      <c r="B263" s="8" t="s">
        <v>2045</v>
      </c>
      <c r="C263" s="8" t="s">
        <v>74</v>
      </c>
      <c r="D263" s="8" t="s">
        <v>75</v>
      </c>
      <c r="E263" s="8" t="s">
        <v>76</v>
      </c>
      <c r="F263" s="8" t="s">
        <v>75</v>
      </c>
      <c r="G263" s="8" t="s">
        <v>2046</v>
      </c>
      <c r="H263" s="9" t="s">
        <v>2047</v>
      </c>
      <c r="I263" s="9" t="s">
        <v>79</v>
      </c>
      <c r="J263" s="9" t="s">
        <v>2</v>
      </c>
      <c r="K263" s="9" t="s">
        <v>2048</v>
      </c>
      <c r="L263" s="9">
        <v>1</v>
      </c>
      <c r="M263" s="9">
        <v>3</v>
      </c>
      <c r="N263" s="9" t="s">
        <v>103</v>
      </c>
      <c r="O263" s="9" t="s">
        <v>207</v>
      </c>
      <c r="P263" s="9" t="s">
        <v>1290</v>
      </c>
      <c r="Q263" s="9"/>
      <c r="R263" s="17" t="s">
        <v>2049</v>
      </c>
      <c r="S263" s="19" t="s">
        <v>19</v>
      </c>
      <c r="T263" s="9"/>
      <c r="U263" s="17" t="s">
        <v>19</v>
      </c>
      <c r="V263" s="17" t="s">
        <v>2049</v>
      </c>
      <c r="W263" s="19" t="s">
        <v>2050</v>
      </c>
      <c r="X263" s="19" t="s">
        <v>19</v>
      </c>
      <c r="Y263" s="17" t="s">
        <v>19</v>
      </c>
      <c r="Z263" s="19" t="s">
        <v>19</v>
      </c>
      <c r="AA263" s="20" t="s">
        <v>19</v>
      </c>
      <c r="AB263" t="s">
        <v>19</v>
      </c>
      <c r="AC263" t="s">
        <v>2051</v>
      </c>
      <c r="AD263" t="s">
        <v>6</v>
      </c>
      <c r="AE263" t="s">
        <v>337</v>
      </c>
      <c r="AF263" t="s">
        <v>86</v>
      </c>
      <c r="AG263" t="s">
        <v>75</v>
      </c>
      <c r="AH263" t="s">
        <v>19</v>
      </c>
    </row>
    <row r="264" ht="14.25" customHeight="1" spans="1:34">
      <c r="A264" s="8" t="s">
        <v>2052</v>
      </c>
      <c r="B264" s="8" t="s">
        <v>2053</v>
      </c>
      <c r="C264" s="8" t="s">
        <v>74</v>
      </c>
      <c r="D264" s="8" t="s">
        <v>75</v>
      </c>
      <c r="E264" s="8" t="s">
        <v>76</v>
      </c>
      <c r="F264" s="8" t="s">
        <v>75</v>
      </c>
      <c r="G264" s="8" t="s">
        <v>2054</v>
      </c>
      <c r="H264" s="9" t="s">
        <v>2055</v>
      </c>
      <c r="I264" s="9" t="s">
        <v>79</v>
      </c>
      <c r="J264" s="9" t="s">
        <v>2</v>
      </c>
      <c r="K264" s="9" t="s">
        <v>2056</v>
      </c>
      <c r="L264" s="9">
        <v>1</v>
      </c>
      <c r="M264" s="9">
        <v>1</v>
      </c>
      <c r="N264" s="9" t="s">
        <v>208</v>
      </c>
      <c r="O264" s="9" t="s">
        <v>762</v>
      </c>
      <c r="P264" s="9" t="s">
        <v>1290</v>
      </c>
      <c r="Q264" s="9"/>
      <c r="R264" s="17" t="s">
        <v>2057</v>
      </c>
      <c r="S264" s="19" t="s">
        <v>19</v>
      </c>
      <c r="T264" s="9"/>
      <c r="U264" s="17" t="s">
        <v>19</v>
      </c>
      <c r="V264" s="17" t="s">
        <v>2057</v>
      </c>
      <c r="W264" s="19" t="s">
        <v>2058</v>
      </c>
      <c r="X264" s="19" t="s">
        <v>19</v>
      </c>
      <c r="Y264" s="17" t="s">
        <v>19</v>
      </c>
      <c r="Z264" s="19" t="s">
        <v>19</v>
      </c>
      <c r="AA264" s="20" t="s">
        <v>19</v>
      </c>
      <c r="AB264" t="s">
        <v>19</v>
      </c>
      <c r="AC264" t="s">
        <v>2059</v>
      </c>
      <c r="AD264" t="s">
        <v>6</v>
      </c>
      <c r="AE264" t="s">
        <v>337</v>
      </c>
      <c r="AF264" t="s">
        <v>86</v>
      </c>
      <c r="AG264" t="s">
        <v>75</v>
      </c>
      <c r="AH264" t="s">
        <v>19</v>
      </c>
    </row>
    <row r="265" ht="14.25" customHeight="1" spans="1:34">
      <c r="A265" s="8" t="s">
        <v>2060</v>
      </c>
      <c r="B265" s="8" t="s">
        <v>2061</v>
      </c>
      <c r="C265" s="8" t="s">
        <v>74</v>
      </c>
      <c r="D265" s="8" t="s">
        <v>75</v>
      </c>
      <c r="E265" s="8" t="s">
        <v>76</v>
      </c>
      <c r="F265" s="8" t="s">
        <v>75</v>
      </c>
      <c r="G265" s="8" t="s">
        <v>2062</v>
      </c>
      <c r="H265" s="9" t="s">
        <v>2063</v>
      </c>
      <c r="I265" s="9" t="s">
        <v>79</v>
      </c>
      <c r="J265" s="9" t="s">
        <v>2</v>
      </c>
      <c r="K265" s="9" t="s">
        <v>2064</v>
      </c>
      <c r="L265" s="9">
        <v>1</v>
      </c>
      <c r="M265" s="9">
        <v>1</v>
      </c>
      <c r="N265" s="9" t="s">
        <v>2065</v>
      </c>
      <c r="O265" s="9" t="s">
        <v>762</v>
      </c>
      <c r="P265" s="9" t="s">
        <v>1290</v>
      </c>
      <c r="Q265" s="9"/>
      <c r="R265" s="17" t="s">
        <v>1878</v>
      </c>
      <c r="S265" s="19" t="s">
        <v>19</v>
      </c>
      <c r="T265" s="9"/>
      <c r="U265" s="17" t="s">
        <v>19</v>
      </c>
      <c r="V265" s="17" t="s">
        <v>1878</v>
      </c>
      <c r="W265" s="19" t="s">
        <v>2066</v>
      </c>
      <c r="X265" s="19" t="s">
        <v>19</v>
      </c>
      <c r="Y265" s="17" t="s">
        <v>19</v>
      </c>
      <c r="Z265" s="19" t="s">
        <v>19</v>
      </c>
      <c r="AA265" s="20" t="s">
        <v>19</v>
      </c>
      <c r="AB265" t="s">
        <v>19</v>
      </c>
      <c r="AC265" t="s">
        <v>2067</v>
      </c>
      <c r="AD265" t="s">
        <v>6</v>
      </c>
      <c r="AE265" t="s">
        <v>337</v>
      </c>
      <c r="AF265" t="s">
        <v>86</v>
      </c>
      <c r="AG265" t="s">
        <v>75</v>
      </c>
      <c r="AH265" t="s">
        <v>19</v>
      </c>
    </row>
    <row r="266" ht="14.25" customHeight="1" spans="1:34">
      <c r="A266" s="8" t="s">
        <v>2068</v>
      </c>
      <c r="B266" s="8" t="s">
        <v>2069</v>
      </c>
      <c r="C266" s="8" t="s">
        <v>74</v>
      </c>
      <c r="D266" s="8" t="s">
        <v>75</v>
      </c>
      <c r="E266" s="8" t="s">
        <v>76</v>
      </c>
      <c r="F266" s="8" t="s">
        <v>75</v>
      </c>
      <c r="G266" s="8" t="s">
        <v>1308</v>
      </c>
      <c r="H266" s="9" t="s">
        <v>1309</v>
      </c>
      <c r="I266" s="9" t="s">
        <v>79</v>
      </c>
      <c r="J266" s="9" t="s">
        <v>2</v>
      </c>
      <c r="K266" s="9" t="s">
        <v>2070</v>
      </c>
      <c r="L266" s="9">
        <v>1</v>
      </c>
      <c r="M266" s="9">
        <v>3</v>
      </c>
      <c r="N266" s="9" t="s">
        <v>154</v>
      </c>
      <c r="O266" s="9" t="s">
        <v>207</v>
      </c>
      <c r="P266" s="9" t="s">
        <v>1290</v>
      </c>
      <c r="Q266" s="9"/>
      <c r="R266" s="17" t="s">
        <v>2071</v>
      </c>
      <c r="S266" s="19" t="s">
        <v>19</v>
      </c>
      <c r="T266" s="9"/>
      <c r="U266" s="17" t="s">
        <v>19</v>
      </c>
      <c r="V266" s="17" t="s">
        <v>2071</v>
      </c>
      <c r="W266" s="19" t="s">
        <v>2072</v>
      </c>
      <c r="X266" s="19" t="s">
        <v>19</v>
      </c>
      <c r="Y266" s="17" t="s">
        <v>19</v>
      </c>
      <c r="Z266" s="19" t="s">
        <v>19</v>
      </c>
      <c r="AA266" s="20" t="s">
        <v>19</v>
      </c>
      <c r="AB266" t="s">
        <v>19</v>
      </c>
      <c r="AC266" t="s">
        <v>2073</v>
      </c>
      <c r="AD266" t="s">
        <v>6</v>
      </c>
      <c r="AE266" t="s">
        <v>2074</v>
      </c>
      <c r="AF266" t="s">
        <v>86</v>
      </c>
      <c r="AG266" t="s">
        <v>75</v>
      </c>
      <c r="AH266" t="s">
        <v>19</v>
      </c>
    </row>
    <row r="267" ht="14.25" customHeight="1" spans="1:34">
      <c r="A267" s="8" t="s">
        <v>2075</v>
      </c>
      <c r="B267" s="8" t="s">
        <v>2076</v>
      </c>
      <c r="C267" s="8" t="s">
        <v>74</v>
      </c>
      <c r="D267" s="8" t="s">
        <v>75</v>
      </c>
      <c r="E267" s="8" t="s">
        <v>76</v>
      </c>
      <c r="F267" s="8" t="s">
        <v>75</v>
      </c>
      <c r="G267" s="8" t="s">
        <v>2077</v>
      </c>
      <c r="H267" s="9" t="s">
        <v>2078</v>
      </c>
      <c r="I267" s="9" t="s">
        <v>79</v>
      </c>
      <c r="J267" s="9" t="s">
        <v>2</v>
      </c>
      <c r="K267" s="9" t="s">
        <v>2079</v>
      </c>
      <c r="L267" s="9">
        <v>1</v>
      </c>
      <c r="M267" s="9">
        <v>2</v>
      </c>
      <c r="N267" s="9" t="s">
        <v>477</v>
      </c>
      <c r="O267" s="9" t="s">
        <v>208</v>
      </c>
      <c r="P267" s="9" t="s">
        <v>1290</v>
      </c>
      <c r="Q267" s="9"/>
      <c r="R267" s="17" t="s">
        <v>2080</v>
      </c>
      <c r="S267" s="19" t="s">
        <v>19</v>
      </c>
      <c r="T267" s="9"/>
      <c r="U267" s="17" t="s">
        <v>19</v>
      </c>
      <c r="V267" s="17" t="s">
        <v>2080</v>
      </c>
      <c r="W267" s="19" t="s">
        <v>2081</v>
      </c>
      <c r="X267" s="19" t="s">
        <v>19</v>
      </c>
      <c r="Y267" s="17" t="s">
        <v>19</v>
      </c>
      <c r="Z267" s="19" t="s">
        <v>19</v>
      </c>
      <c r="AA267" s="20" t="s">
        <v>19</v>
      </c>
      <c r="AB267" t="s">
        <v>19</v>
      </c>
      <c r="AC267" t="s">
        <v>2082</v>
      </c>
      <c r="AD267" t="s">
        <v>6</v>
      </c>
      <c r="AE267" t="s">
        <v>2083</v>
      </c>
      <c r="AF267" t="s">
        <v>86</v>
      </c>
      <c r="AG267" t="s">
        <v>75</v>
      </c>
      <c r="AH267" t="s">
        <v>19</v>
      </c>
    </row>
    <row r="268" ht="14.25" customHeight="1" spans="1:34">
      <c r="A268" s="8" t="s">
        <v>2084</v>
      </c>
      <c r="B268" s="8" t="s">
        <v>2085</v>
      </c>
      <c r="C268" s="8" t="s">
        <v>74</v>
      </c>
      <c r="D268" s="8" t="s">
        <v>75</v>
      </c>
      <c r="E268" s="8" t="s">
        <v>76</v>
      </c>
      <c r="F268" s="8" t="s">
        <v>75</v>
      </c>
      <c r="G268" s="8" t="s">
        <v>1528</v>
      </c>
      <c r="H268" s="9" t="s">
        <v>399</v>
      </c>
      <c r="I268" s="9" t="s">
        <v>79</v>
      </c>
      <c r="J268" s="9" t="s">
        <v>2</v>
      </c>
      <c r="K268" s="9" t="s">
        <v>2086</v>
      </c>
      <c r="L268" s="9">
        <v>1</v>
      </c>
      <c r="M268" s="9">
        <v>2</v>
      </c>
      <c r="N268" s="9" t="s">
        <v>501</v>
      </c>
      <c r="O268" s="9" t="s">
        <v>208</v>
      </c>
      <c r="P268" s="9" t="s">
        <v>1290</v>
      </c>
      <c r="Q268" s="9"/>
      <c r="R268" s="17" t="s">
        <v>1956</v>
      </c>
      <c r="S268" s="19" t="s">
        <v>19</v>
      </c>
      <c r="T268" s="9"/>
      <c r="U268" s="17" t="s">
        <v>19</v>
      </c>
      <c r="V268" s="17" t="s">
        <v>1956</v>
      </c>
      <c r="W268" s="19" t="s">
        <v>2087</v>
      </c>
      <c r="X268" s="19" t="s">
        <v>19</v>
      </c>
      <c r="Y268" s="17" t="s">
        <v>19</v>
      </c>
      <c r="Z268" s="19" t="s">
        <v>19</v>
      </c>
      <c r="AA268" s="20" t="s">
        <v>19</v>
      </c>
      <c r="AB268" t="s">
        <v>19</v>
      </c>
      <c r="AC268" t="s">
        <v>2088</v>
      </c>
      <c r="AD268" t="s">
        <v>6</v>
      </c>
      <c r="AE268" t="s">
        <v>148</v>
      </c>
      <c r="AF268" t="s">
        <v>86</v>
      </c>
      <c r="AG268" t="s">
        <v>75</v>
      </c>
      <c r="AH268" t="s">
        <v>19</v>
      </c>
    </row>
    <row r="269" ht="14.25" customHeight="1" spans="1:34">
      <c r="A269" s="8" t="s">
        <v>2089</v>
      </c>
      <c r="B269" s="8" t="s">
        <v>2090</v>
      </c>
      <c r="C269" s="8" t="s">
        <v>74</v>
      </c>
      <c r="D269" s="8" t="s">
        <v>75</v>
      </c>
      <c r="E269" s="8" t="s">
        <v>76</v>
      </c>
      <c r="F269" s="8" t="s">
        <v>75</v>
      </c>
      <c r="G269" s="8" t="s">
        <v>1308</v>
      </c>
      <c r="H269" s="9" t="s">
        <v>1309</v>
      </c>
      <c r="I269" s="9" t="s">
        <v>79</v>
      </c>
      <c r="J269" s="9" t="s">
        <v>2</v>
      </c>
      <c r="K269" s="9" t="s">
        <v>2091</v>
      </c>
      <c r="L269" s="9">
        <v>1</v>
      </c>
      <c r="M269" s="9">
        <v>1</v>
      </c>
      <c r="N269" s="9" t="s">
        <v>501</v>
      </c>
      <c r="O269" s="9" t="s">
        <v>762</v>
      </c>
      <c r="P269" s="9" t="s">
        <v>1290</v>
      </c>
      <c r="Q269" s="9"/>
      <c r="R269" s="17" t="s">
        <v>2092</v>
      </c>
      <c r="S269" s="19" t="s">
        <v>19</v>
      </c>
      <c r="T269" s="9"/>
      <c r="U269" s="17" t="s">
        <v>19</v>
      </c>
      <c r="V269" s="17" t="s">
        <v>2092</v>
      </c>
      <c r="W269" s="19" t="s">
        <v>2093</v>
      </c>
      <c r="X269" s="19" t="s">
        <v>19</v>
      </c>
      <c r="Y269" s="17" t="s">
        <v>19</v>
      </c>
      <c r="Z269" s="19" t="s">
        <v>19</v>
      </c>
      <c r="AA269" s="20" t="s">
        <v>19</v>
      </c>
      <c r="AB269" t="s">
        <v>19</v>
      </c>
      <c r="AC269" t="s">
        <v>2094</v>
      </c>
      <c r="AD269" t="s">
        <v>6</v>
      </c>
      <c r="AE269" t="s">
        <v>2095</v>
      </c>
      <c r="AF269" t="s">
        <v>86</v>
      </c>
      <c r="AG269" t="s">
        <v>75</v>
      </c>
      <c r="AH269" t="s">
        <v>19</v>
      </c>
    </row>
    <row r="270" ht="14.25" customHeight="1" spans="1:34">
      <c r="A270" s="8" t="s">
        <v>2096</v>
      </c>
      <c r="B270" s="8" t="s">
        <v>2097</v>
      </c>
      <c r="C270" s="8" t="s">
        <v>74</v>
      </c>
      <c r="D270" s="8" t="s">
        <v>75</v>
      </c>
      <c r="E270" s="8" t="s">
        <v>76</v>
      </c>
      <c r="F270" s="8" t="s">
        <v>75</v>
      </c>
      <c r="G270" s="8" t="s">
        <v>2098</v>
      </c>
      <c r="H270" s="9" t="s">
        <v>2099</v>
      </c>
      <c r="I270" s="9" t="s">
        <v>79</v>
      </c>
      <c r="J270" s="9" t="s">
        <v>2</v>
      </c>
      <c r="K270" s="9" t="s">
        <v>2100</v>
      </c>
      <c r="L270" s="9">
        <v>1</v>
      </c>
      <c r="M270" s="9">
        <v>1</v>
      </c>
      <c r="N270" s="9" t="s">
        <v>144</v>
      </c>
      <c r="O270" s="9" t="s">
        <v>762</v>
      </c>
      <c r="P270" s="9" t="s">
        <v>1290</v>
      </c>
      <c r="Q270" s="9"/>
      <c r="R270" s="17" t="s">
        <v>2101</v>
      </c>
      <c r="S270" s="19" t="s">
        <v>19</v>
      </c>
      <c r="T270" s="9"/>
      <c r="U270" s="17" t="s">
        <v>19</v>
      </c>
      <c r="V270" s="17" t="s">
        <v>2101</v>
      </c>
      <c r="W270" s="19" t="s">
        <v>2102</v>
      </c>
      <c r="X270" s="19" t="s">
        <v>19</v>
      </c>
      <c r="Y270" s="17" t="s">
        <v>19</v>
      </c>
      <c r="Z270" s="19" t="s">
        <v>19</v>
      </c>
      <c r="AA270" s="20" t="s">
        <v>19</v>
      </c>
      <c r="AB270" t="s">
        <v>19</v>
      </c>
      <c r="AC270" t="s">
        <v>2103</v>
      </c>
      <c r="AD270" t="s">
        <v>6</v>
      </c>
      <c r="AE270" t="s">
        <v>2104</v>
      </c>
      <c r="AF270" t="s">
        <v>86</v>
      </c>
      <c r="AG270" t="s">
        <v>75</v>
      </c>
      <c r="AH270" t="s">
        <v>2105</v>
      </c>
    </row>
    <row r="271" ht="14.25" customHeight="1" spans="1:34">
      <c r="A271" s="8" t="s">
        <v>2106</v>
      </c>
      <c r="B271" s="8" t="s">
        <v>2107</v>
      </c>
      <c r="C271" s="8" t="s">
        <v>74</v>
      </c>
      <c r="D271" s="8" t="s">
        <v>75</v>
      </c>
      <c r="E271" s="8" t="s">
        <v>76</v>
      </c>
      <c r="F271" s="8" t="s">
        <v>75</v>
      </c>
      <c r="G271" s="8" t="s">
        <v>151</v>
      </c>
      <c r="H271" s="9" t="s">
        <v>152</v>
      </c>
      <c r="I271" s="9" t="s">
        <v>79</v>
      </c>
      <c r="J271" s="9" t="s">
        <v>2</v>
      </c>
      <c r="K271" s="9" t="s">
        <v>2108</v>
      </c>
      <c r="L271" s="9">
        <v>1</v>
      </c>
      <c r="M271" s="9">
        <v>1</v>
      </c>
      <c r="N271" s="9" t="s">
        <v>236</v>
      </c>
      <c r="O271" s="9" t="s">
        <v>762</v>
      </c>
      <c r="P271" s="9" t="s">
        <v>1290</v>
      </c>
      <c r="Q271" s="9"/>
      <c r="R271" s="17" t="s">
        <v>2109</v>
      </c>
      <c r="S271" s="19" t="s">
        <v>19</v>
      </c>
      <c r="T271" s="9"/>
      <c r="U271" s="17" t="s">
        <v>19</v>
      </c>
      <c r="V271" s="17" t="s">
        <v>2109</v>
      </c>
      <c r="W271" s="19" t="s">
        <v>2110</v>
      </c>
      <c r="X271" s="19" t="s">
        <v>19</v>
      </c>
      <c r="Y271" s="17" t="s">
        <v>19</v>
      </c>
      <c r="Z271" s="19" t="s">
        <v>19</v>
      </c>
      <c r="AA271" s="20" t="s">
        <v>19</v>
      </c>
      <c r="AB271" t="s">
        <v>19</v>
      </c>
      <c r="AC271" t="s">
        <v>2111</v>
      </c>
      <c r="AD271" t="s">
        <v>6</v>
      </c>
      <c r="AE271" t="s">
        <v>159</v>
      </c>
      <c r="AF271" t="s">
        <v>86</v>
      </c>
      <c r="AG271" t="s">
        <v>75</v>
      </c>
      <c r="AH271" t="s">
        <v>19</v>
      </c>
    </row>
    <row r="272" ht="14.25" customHeight="1" spans="1:34">
      <c r="A272" s="8" t="s">
        <v>2112</v>
      </c>
      <c r="B272" s="8" t="s">
        <v>2113</v>
      </c>
      <c r="C272" s="8" t="s">
        <v>74</v>
      </c>
      <c r="D272" s="8" t="s">
        <v>75</v>
      </c>
      <c r="E272" s="8" t="s">
        <v>76</v>
      </c>
      <c r="F272" s="8" t="s">
        <v>75</v>
      </c>
      <c r="G272" s="8" t="s">
        <v>151</v>
      </c>
      <c r="H272" s="9" t="s">
        <v>152</v>
      </c>
      <c r="I272" s="9" t="s">
        <v>79</v>
      </c>
      <c r="J272" s="9" t="s">
        <v>2</v>
      </c>
      <c r="K272" s="9" t="s">
        <v>2114</v>
      </c>
      <c r="L272" s="9">
        <v>1</v>
      </c>
      <c r="M272" s="9">
        <v>1</v>
      </c>
      <c r="N272" s="9" t="s">
        <v>236</v>
      </c>
      <c r="O272" s="9" t="s">
        <v>762</v>
      </c>
      <c r="P272" s="9" t="s">
        <v>1290</v>
      </c>
      <c r="Q272" s="9"/>
      <c r="R272" s="17" t="s">
        <v>2115</v>
      </c>
      <c r="S272" s="19" t="s">
        <v>19</v>
      </c>
      <c r="T272" s="9"/>
      <c r="U272" s="17" t="s">
        <v>19</v>
      </c>
      <c r="V272" s="17" t="s">
        <v>2115</v>
      </c>
      <c r="W272" s="19" t="s">
        <v>2116</v>
      </c>
      <c r="X272" s="19" t="s">
        <v>19</v>
      </c>
      <c r="Y272" s="17" t="s">
        <v>19</v>
      </c>
      <c r="Z272" s="19" t="s">
        <v>19</v>
      </c>
      <c r="AA272" s="20" t="s">
        <v>19</v>
      </c>
      <c r="AB272" t="s">
        <v>19</v>
      </c>
      <c r="AC272" t="s">
        <v>2117</v>
      </c>
      <c r="AD272" t="s">
        <v>6</v>
      </c>
      <c r="AE272" t="s">
        <v>159</v>
      </c>
      <c r="AF272" t="s">
        <v>86</v>
      </c>
      <c r="AG272" t="s">
        <v>75</v>
      </c>
      <c r="AH272" t="s">
        <v>19</v>
      </c>
    </row>
    <row r="273" ht="14.25" customHeight="1" spans="1:34">
      <c r="A273" s="8" t="s">
        <v>2118</v>
      </c>
      <c r="B273" s="8" t="s">
        <v>2119</v>
      </c>
      <c r="C273" s="8" t="s">
        <v>74</v>
      </c>
      <c r="D273" s="8" t="s">
        <v>75</v>
      </c>
      <c r="E273" s="8" t="s">
        <v>76</v>
      </c>
      <c r="F273" s="8" t="s">
        <v>75</v>
      </c>
      <c r="G273" s="8" t="s">
        <v>2120</v>
      </c>
      <c r="H273" s="9" t="s">
        <v>2121</v>
      </c>
      <c r="I273" s="9" t="s">
        <v>79</v>
      </c>
      <c r="J273" s="9" t="s">
        <v>2</v>
      </c>
      <c r="K273" s="9" t="s">
        <v>2122</v>
      </c>
      <c r="L273" s="9">
        <v>1</v>
      </c>
      <c r="M273" s="9">
        <v>2</v>
      </c>
      <c r="N273" s="9" t="s">
        <v>93</v>
      </c>
      <c r="O273" s="9" t="s">
        <v>208</v>
      </c>
      <c r="P273" s="9" t="s">
        <v>1290</v>
      </c>
      <c r="Q273" s="9"/>
      <c r="R273" s="17" t="s">
        <v>2123</v>
      </c>
      <c r="S273" s="19" t="s">
        <v>19</v>
      </c>
      <c r="T273" s="9"/>
      <c r="U273" s="17" t="s">
        <v>19</v>
      </c>
      <c r="V273" s="17" t="s">
        <v>2123</v>
      </c>
      <c r="W273" s="19" t="s">
        <v>2124</v>
      </c>
      <c r="X273" s="19" t="s">
        <v>19</v>
      </c>
      <c r="Y273" s="17" t="s">
        <v>19</v>
      </c>
      <c r="Z273" s="19" t="s">
        <v>19</v>
      </c>
      <c r="AA273" s="20" t="s">
        <v>19</v>
      </c>
      <c r="AB273" t="s">
        <v>19</v>
      </c>
      <c r="AC273" t="s">
        <v>2125</v>
      </c>
      <c r="AD273" t="s">
        <v>6</v>
      </c>
      <c r="AE273" t="s">
        <v>2126</v>
      </c>
      <c r="AF273" t="s">
        <v>86</v>
      </c>
      <c r="AG273" t="s">
        <v>75</v>
      </c>
      <c r="AH273" t="s">
        <v>19</v>
      </c>
    </row>
    <row r="274" ht="14.25" customHeight="1" spans="1:34">
      <c r="A274" s="8" t="s">
        <v>2127</v>
      </c>
      <c r="B274" s="8" t="s">
        <v>2128</v>
      </c>
      <c r="C274" s="8" t="s">
        <v>74</v>
      </c>
      <c r="D274" s="8" t="s">
        <v>75</v>
      </c>
      <c r="E274" s="8" t="s">
        <v>76</v>
      </c>
      <c r="F274" s="8" t="s">
        <v>75</v>
      </c>
      <c r="G274" s="8" t="s">
        <v>2129</v>
      </c>
      <c r="H274" s="9" t="s">
        <v>2130</v>
      </c>
      <c r="I274" s="9" t="s">
        <v>79</v>
      </c>
      <c r="J274" s="9" t="s">
        <v>2</v>
      </c>
      <c r="K274" s="9" t="s">
        <v>2131</v>
      </c>
      <c r="L274" s="9">
        <v>1</v>
      </c>
      <c r="M274" s="9">
        <v>2</v>
      </c>
      <c r="N274" s="9" t="s">
        <v>363</v>
      </c>
      <c r="O274" s="9" t="s">
        <v>208</v>
      </c>
      <c r="P274" s="9" t="s">
        <v>1290</v>
      </c>
      <c r="Q274" s="9"/>
      <c r="R274" s="17" t="s">
        <v>2132</v>
      </c>
      <c r="S274" s="19" t="s">
        <v>19</v>
      </c>
      <c r="T274" s="9"/>
      <c r="U274" s="17" t="s">
        <v>19</v>
      </c>
      <c r="V274" s="17" t="s">
        <v>2132</v>
      </c>
      <c r="W274" s="19" t="s">
        <v>2133</v>
      </c>
      <c r="X274" s="19" t="s">
        <v>19</v>
      </c>
      <c r="Y274" s="17" t="s">
        <v>19</v>
      </c>
      <c r="Z274" s="19" t="s">
        <v>19</v>
      </c>
      <c r="AA274" s="20" t="s">
        <v>19</v>
      </c>
      <c r="AB274" t="s">
        <v>19</v>
      </c>
      <c r="AC274" t="s">
        <v>2134</v>
      </c>
      <c r="AD274" t="s">
        <v>6</v>
      </c>
      <c r="AE274" t="s">
        <v>2135</v>
      </c>
      <c r="AF274" t="s">
        <v>86</v>
      </c>
      <c r="AG274" t="s">
        <v>75</v>
      </c>
      <c r="AH274" t="s">
        <v>19</v>
      </c>
    </row>
    <row r="275" ht="14.25" customHeight="1" spans="1:34">
      <c r="A275" s="8" t="s">
        <v>2136</v>
      </c>
      <c r="B275" s="8" t="s">
        <v>2137</v>
      </c>
      <c r="C275" s="8" t="s">
        <v>74</v>
      </c>
      <c r="D275" s="8" t="s">
        <v>75</v>
      </c>
      <c r="E275" s="8" t="s">
        <v>76</v>
      </c>
      <c r="F275" s="8" t="s">
        <v>75</v>
      </c>
      <c r="G275" s="8" t="s">
        <v>1836</v>
      </c>
      <c r="H275" s="9" t="s">
        <v>1837</v>
      </c>
      <c r="I275" s="9" t="s">
        <v>79</v>
      </c>
      <c r="J275" s="9" t="s">
        <v>2</v>
      </c>
      <c r="K275" s="9" t="s">
        <v>2138</v>
      </c>
      <c r="L275" s="9">
        <v>1</v>
      </c>
      <c r="M275" s="9">
        <v>1</v>
      </c>
      <c r="N275" s="9" t="s">
        <v>155</v>
      </c>
      <c r="O275" s="9" t="s">
        <v>762</v>
      </c>
      <c r="P275" s="9" t="s">
        <v>1290</v>
      </c>
      <c r="Q275" s="9"/>
      <c r="R275" s="17" t="s">
        <v>820</v>
      </c>
      <c r="S275" s="19" t="s">
        <v>19</v>
      </c>
      <c r="T275" s="9"/>
      <c r="U275" s="17" t="s">
        <v>19</v>
      </c>
      <c r="V275" s="17" t="s">
        <v>820</v>
      </c>
      <c r="W275" s="19" t="s">
        <v>1839</v>
      </c>
      <c r="X275" s="19" t="s">
        <v>19</v>
      </c>
      <c r="Y275" s="17" t="s">
        <v>19</v>
      </c>
      <c r="Z275" s="19" t="s">
        <v>19</v>
      </c>
      <c r="AA275" s="20" t="s">
        <v>19</v>
      </c>
      <c r="AB275" t="s">
        <v>19</v>
      </c>
      <c r="AC275" t="s">
        <v>1840</v>
      </c>
      <c r="AD275" t="s">
        <v>6</v>
      </c>
      <c r="AE275" t="s">
        <v>137</v>
      </c>
      <c r="AF275" t="s">
        <v>86</v>
      </c>
      <c r="AG275" t="s">
        <v>75</v>
      </c>
      <c r="AH275" t="s">
        <v>19</v>
      </c>
    </row>
    <row r="276" ht="14.25" customHeight="1" spans="1:34">
      <c r="A276" s="8" t="s">
        <v>2139</v>
      </c>
      <c r="B276" s="8" t="s">
        <v>2140</v>
      </c>
      <c r="C276" s="8" t="s">
        <v>74</v>
      </c>
      <c r="D276" s="8" t="s">
        <v>75</v>
      </c>
      <c r="E276" s="8" t="s">
        <v>76</v>
      </c>
      <c r="F276" s="8" t="s">
        <v>75</v>
      </c>
      <c r="G276" s="8" t="s">
        <v>2141</v>
      </c>
      <c r="H276" s="9" t="s">
        <v>2142</v>
      </c>
      <c r="I276" s="9" t="s">
        <v>79</v>
      </c>
      <c r="J276" s="9" t="s">
        <v>2</v>
      </c>
      <c r="K276" s="9" t="s">
        <v>2143</v>
      </c>
      <c r="L276" s="9">
        <v>1</v>
      </c>
      <c r="M276" s="9">
        <v>1</v>
      </c>
      <c r="N276" s="9" t="s">
        <v>82</v>
      </c>
      <c r="O276" s="9" t="s">
        <v>762</v>
      </c>
      <c r="P276" s="9" t="s">
        <v>1290</v>
      </c>
      <c r="Q276" s="9"/>
      <c r="R276" s="17" t="s">
        <v>2144</v>
      </c>
      <c r="S276" s="19" t="s">
        <v>19</v>
      </c>
      <c r="T276" s="9"/>
      <c r="U276" s="17" t="s">
        <v>19</v>
      </c>
      <c r="V276" s="17" t="s">
        <v>2144</v>
      </c>
      <c r="W276" s="19" t="s">
        <v>2145</v>
      </c>
      <c r="X276" s="19" t="s">
        <v>19</v>
      </c>
      <c r="Y276" s="17" t="s">
        <v>19</v>
      </c>
      <c r="Z276" s="19" t="s">
        <v>19</v>
      </c>
      <c r="AA276" s="20" t="s">
        <v>19</v>
      </c>
      <c r="AB276" t="s">
        <v>19</v>
      </c>
      <c r="AC276" t="s">
        <v>2146</v>
      </c>
      <c r="AD276" t="s">
        <v>6</v>
      </c>
      <c r="AE276" t="s">
        <v>806</v>
      </c>
      <c r="AF276" t="s">
        <v>86</v>
      </c>
      <c r="AG276" t="s">
        <v>75</v>
      </c>
      <c r="AH276" t="s">
        <v>19</v>
      </c>
    </row>
    <row r="277" ht="14.25" customHeight="1" spans="1:34">
      <c r="A277" s="8" t="s">
        <v>2147</v>
      </c>
      <c r="B277" s="8" t="s">
        <v>2148</v>
      </c>
      <c r="C277" s="8" t="s">
        <v>74</v>
      </c>
      <c r="D277" s="8" t="s">
        <v>75</v>
      </c>
      <c r="E277" s="8" t="s">
        <v>76</v>
      </c>
      <c r="F277" s="8" t="s">
        <v>75</v>
      </c>
      <c r="G277" s="8" t="s">
        <v>2149</v>
      </c>
      <c r="H277" s="9" t="s">
        <v>2150</v>
      </c>
      <c r="I277" s="9" t="s">
        <v>79</v>
      </c>
      <c r="J277" s="9" t="s">
        <v>2</v>
      </c>
      <c r="K277" s="9" t="s">
        <v>2151</v>
      </c>
      <c r="L277" s="9">
        <v>1</v>
      </c>
      <c r="M277" s="9">
        <v>1</v>
      </c>
      <c r="N277" s="9" t="s">
        <v>207</v>
      </c>
      <c r="O277" s="9" t="s">
        <v>762</v>
      </c>
      <c r="P277" s="9" t="s">
        <v>1290</v>
      </c>
      <c r="Q277" s="9"/>
      <c r="R277" s="17" t="s">
        <v>1858</v>
      </c>
      <c r="S277" s="19" t="s">
        <v>19</v>
      </c>
      <c r="T277" s="9"/>
      <c r="U277" s="17" t="s">
        <v>19</v>
      </c>
      <c r="V277" s="17" t="s">
        <v>1858</v>
      </c>
      <c r="W277" s="19" t="s">
        <v>2152</v>
      </c>
      <c r="X277" s="19" t="s">
        <v>19</v>
      </c>
      <c r="Y277" s="17" t="s">
        <v>19</v>
      </c>
      <c r="Z277" s="19" t="s">
        <v>19</v>
      </c>
      <c r="AA277" s="20" t="s">
        <v>19</v>
      </c>
      <c r="AB277" t="s">
        <v>19</v>
      </c>
      <c r="AC277" t="s">
        <v>2153</v>
      </c>
      <c r="AD277" t="s">
        <v>6</v>
      </c>
      <c r="AE277" t="s">
        <v>2154</v>
      </c>
      <c r="AF277" t="s">
        <v>86</v>
      </c>
      <c r="AG277" t="s">
        <v>75</v>
      </c>
      <c r="AH277" t="s">
        <v>19</v>
      </c>
    </row>
    <row r="278" ht="14.25" customHeight="1" spans="1:34">
      <c r="A278" s="8" t="s">
        <v>2155</v>
      </c>
      <c r="B278" s="8" t="s">
        <v>2156</v>
      </c>
      <c r="C278" s="8" t="s">
        <v>74</v>
      </c>
      <c r="D278" s="8" t="s">
        <v>75</v>
      </c>
      <c r="E278" s="8" t="s">
        <v>76</v>
      </c>
      <c r="F278" s="8" t="s">
        <v>75</v>
      </c>
      <c r="G278" s="8" t="s">
        <v>2157</v>
      </c>
      <c r="H278" s="9" t="s">
        <v>2158</v>
      </c>
      <c r="I278" s="9" t="s">
        <v>79</v>
      </c>
      <c r="J278" s="9" t="s">
        <v>2</v>
      </c>
      <c r="K278" s="9" t="s">
        <v>2159</v>
      </c>
      <c r="L278" s="9">
        <v>1</v>
      </c>
      <c r="M278" s="9">
        <v>2</v>
      </c>
      <c r="N278" s="9" t="s">
        <v>718</v>
      </c>
      <c r="O278" s="9" t="s">
        <v>208</v>
      </c>
      <c r="P278" s="9" t="s">
        <v>1290</v>
      </c>
      <c r="Q278" s="9"/>
      <c r="R278" s="17" t="s">
        <v>1877</v>
      </c>
      <c r="S278" s="19" t="s">
        <v>19</v>
      </c>
      <c r="T278" s="9"/>
      <c r="U278" s="17" t="s">
        <v>19</v>
      </c>
      <c r="V278" s="17" t="s">
        <v>1877</v>
      </c>
      <c r="W278" s="19" t="s">
        <v>2160</v>
      </c>
      <c r="X278" s="19" t="s">
        <v>19</v>
      </c>
      <c r="Y278" s="17" t="s">
        <v>19</v>
      </c>
      <c r="Z278" s="19" t="s">
        <v>19</v>
      </c>
      <c r="AA278" s="20" t="s">
        <v>19</v>
      </c>
      <c r="AB278" t="s">
        <v>19</v>
      </c>
      <c r="AC278" t="s">
        <v>2161</v>
      </c>
      <c r="AD278" t="s">
        <v>6</v>
      </c>
      <c r="AE278" t="s">
        <v>159</v>
      </c>
      <c r="AF278" t="s">
        <v>86</v>
      </c>
      <c r="AG278" t="s">
        <v>75</v>
      </c>
      <c r="AH278" t="s">
        <v>19</v>
      </c>
    </row>
    <row r="279" ht="14.25" customHeight="1" spans="1:34">
      <c r="A279" s="8" t="s">
        <v>2162</v>
      </c>
      <c r="B279" s="8" t="s">
        <v>2163</v>
      </c>
      <c r="C279" s="8" t="s">
        <v>74</v>
      </c>
      <c r="D279" s="8" t="s">
        <v>75</v>
      </c>
      <c r="E279" s="8" t="s">
        <v>76</v>
      </c>
      <c r="F279" s="8" t="s">
        <v>75</v>
      </c>
      <c r="G279" s="8" t="s">
        <v>2164</v>
      </c>
      <c r="H279" s="9" t="s">
        <v>2165</v>
      </c>
      <c r="I279" s="9" t="s">
        <v>79</v>
      </c>
      <c r="J279" s="9" t="s">
        <v>2</v>
      </c>
      <c r="K279" s="9" t="s">
        <v>2166</v>
      </c>
      <c r="L279" s="9">
        <v>2</v>
      </c>
      <c r="M279" s="9">
        <v>1</v>
      </c>
      <c r="N279" s="9" t="s">
        <v>208</v>
      </c>
      <c r="O279" s="9" t="s">
        <v>762</v>
      </c>
      <c r="P279" s="9" t="s">
        <v>1290</v>
      </c>
      <c r="Q279" s="9"/>
      <c r="R279" s="17" t="s">
        <v>2167</v>
      </c>
      <c r="S279" s="19" t="s">
        <v>19</v>
      </c>
      <c r="T279" s="9"/>
      <c r="U279" s="17" t="s">
        <v>19</v>
      </c>
      <c r="V279" s="17" t="s">
        <v>2167</v>
      </c>
      <c r="W279" s="19" t="s">
        <v>2168</v>
      </c>
      <c r="X279" s="19" t="s">
        <v>19</v>
      </c>
      <c r="Y279" s="17" t="s">
        <v>19</v>
      </c>
      <c r="Z279" s="19" t="s">
        <v>19</v>
      </c>
      <c r="AA279" s="20" t="s">
        <v>19</v>
      </c>
      <c r="AB279" t="s">
        <v>19</v>
      </c>
      <c r="AC279" t="s">
        <v>2169</v>
      </c>
      <c r="AD279" t="s">
        <v>6</v>
      </c>
      <c r="AE279" t="s">
        <v>797</v>
      </c>
      <c r="AF279" t="s">
        <v>86</v>
      </c>
      <c r="AG279" t="s">
        <v>75</v>
      </c>
      <c r="AH279" t="s">
        <v>19</v>
      </c>
    </row>
    <row r="280" ht="14.25" customHeight="1" spans="1:34">
      <c r="A280" s="8" t="s">
        <v>2170</v>
      </c>
      <c r="B280" s="8" t="s">
        <v>2171</v>
      </c>
      <c r="C280" s="8" t="s">
        <v>74</v>
      </c>
      <c r="D280" s="8" t="s">
        <v>75</v>
      </c>
      <c r="E280" s="8" t="s">
        <v>76</v>
      </c>
      <c r="F280" s="8" t="s">
        <v>75</v>
      </c>
      <c r="G280" s="8" t="s">
        <v>2149</v>
      </c>
      <c r="H280" s="9" t="s">
        <v>2150</v>
      </c>
      <c r="I280" s="9" t="s">
        <v>79</v>
      </c>
      <c r="J280" s="9" t="s">
        <v>2</v>
      </c>
      <c r="K280" s="9" t="s">
        <v>2172</v>
      </c>
      <c r="L280" s="9">
        <v>1</v>
      </c>
      <c r="M280" s="9">
        <v>1</v>
      </c>
      <c r="N280" s="9" t="s">
        <v>762</v>
      </c>
      <c r="O280" s="9" t="s">
        <v>762</v>
      </c>
      <c r="P280" s="9" t="s">
        <v>1290</v>
      </c>
      <c r="Q280" s="9"/>
      <c r="R280" s="17" t="s">
        <v>421</v>
      </c>
      <c r="S280" s="19" t="s">
        <v>19</v>
      </c>
      <c r="T280" s="9"/>
      <c r="U280" s="17" t="s">
        <v>19</v>
      </c>
      <c r="V280" s="17" t="s">
        <v>421</v>
      </c>
      <c r="W280" s="19" t="s">
        <v>2173</v>
      </c>
      <c r="X280" s="19" t="s">
        <v>19</v>
      </c>
      <c r="Y280" s="17" t="s">
        <v>19</v>
      </c>
      <c r="Z280" s="19" t="s">
        <v>19</v>
      </c>
      <c r="AA280" s="20" t="s">
        <v>19</v>
      </c>
      <c r="AB280" t="s">
        <v>19</v>
      </c>
      <c r="AC280" t="s">
        <v>2174</v>
      </c>
      <c r="AD280" t="s">
        <v>6</v>
      </c>
      <c r="AE280" t="s">
        <v>2154</v>
      </c>
      <c r="AF280" t="s">
        <v>86</v>
      </c>
      <c r="AG280" t="s">
        <v>75</v>
      </c>
      <c r="AH280" t="s">
        <v>19</v>
      </c>
    </row>
    <row r="281" ht="14.25" customHeight="1" spans="1:34">
      <c r="A281" s="8" t="s">
        <v>2175</v>
      </c>
      <c r="B281" s="8" t="s">
        <v>2176</v>
      </c>
      <c r="C281" s="8" t="s">
        <v>74</v>
      </c>
      <c r="D281" s="8" t="s">
        <v>75</v>
      </c>
      <c r="E281" s="8" t="s">
        <v>76</v>
      </c>
      <c r="F281" s="8" t="s">
        <v>75</v>
      </c>
      <c r="G281" s="8" t="s">
        <v>2177</v>
      </c>
      <c r="H281" s="9" t="s">
        <v>2178</v>
      </c>
      <c r="I281" s="9" t="s">
        <v>79</v>
      </c>
      <c r="J281" s="9" t="s">
        <v>2</v>
      </c>
      <c r="K281" s="9" t="s">
        <v>2179</v>
      </c>
      <c r="L281" s="9">
        <v>1</v>
      </c>
      <c r="M281" s="9">
        <v>1</v>
      </c>
      <c r="N281" s="9" t="s">
        <v>208</v>
      </c>
      <c r="O281" s="9" t="s">
        <v>762</v>
      </c>
      <c r="P281" s="9" t="s">
        <v>1290</v>
      </c>
      <c r="Q281" s="9"/>
      <c r="R281" s="17" t="s">
        <v>2180</v>
      </c>
      <c r="S281" s="19" t="s">
        <v>19</v>
      </c>
      <c r="T281" s="9"/>
      <c r="U281" s="17" t="s">
        <v>19</v>
      </c>
      <c r="V281" s="17" t="s">
        <v>2180</v>
      </c>
      <c r="W281" s="19" t="s">
        <v>2181</v>
      </c>
      <c r="X281" s="19" t="s">
        <v>19</v>
      </c>
      <c r="Y281" s="17" t="s">
        <v>19</v>
      </c>
      <c r="Z281" s="19" t="s">
        <v>19</v>
      </c>
      <c r="AA281" s="20" t="s">
        <v>19</v>
      </c>
      <c r="AB281" t="s">
        <v>19</v>
      </c>
      <c r="AC281" t="s">
        <v>229</v>
      </c>
      <c r="AD281" t="s">
        <v>6</v>
      </c>
      <c r="AE281" t="s">
        <v>2182</v>
      </c>
      <c r="AF281" t="s">
        <v>86</v>
      </c>
      <c r="AG281" t="s">
        <v>75</v>
      </c>
      <c r="AH281" t="s">
        <v>19</v>
      </c>
    </row>
    <row r="282" ht="14.25" customHeight="1" spans="1:34">
      <c r="A282" s="8" t="s">
        <v>2183</v>
      </c>
      <c r="B282" s="8" t="s">
        <v>2184</v>
      </c>
      <c r="C282" s="8" t="s">
        <v>74</v>
      </c>
      <c r="D282" s="8" t="s">
        <v>75</v>
      </c>
      <c r="E282" s="8" t="s">
        <v>76</v>
      </c>
      <c r="F282" s="8" t="s">
        <v>75</v>
      </c>
      <c r="G282" s="8" t="s">
        <v>2185</v>
      </c>
      <c r="H282" s="9" t="s">
        <v>2186</v>
      </c>
      <c r="I282" s="9" t="s">
        <v>79</v>
      </c>
      <c r="J282" s="9" t="s">
        <v>2</v>
      </c>
      <c r="K282" s="9" t="s">
        <v>2187</v>
      </c>
      <c r="L282" s="9">
        <v>3</v>
      </c>
      <c r="M282" s="9">
        <v>1</v>
      </c>
      <c r="N282" s="9" t="s">
        <v>208</v>
      </c>
      <c r="O282" s="9" t="s">
        <v>762</v>
      </c>
      <c r="P282" s="9" t="s">
        <v>1290</v>
      </c>
      <c r="Q282" s="9"/>
      <c r="R282" s="17" t="s">
        <v>2188</v>
      </c>
      <c r="S282" s="19" t="s">
        <v>19</v>
      </c>
      <c r="T282" s="9"/>
      <c r="U282" s="17" t="s">
        <v>19</v>
      </c>
      <c r="V282" s="17" t="s">
        <v>2188</v>
      </c>
      <c r="W282" s="19" t="s">
        <v>2189</v>
      </c>
      <c r="X282" s="19" t="s">
        <v>19</v>
      </c>
      <c r="Y282" s="17" t="s">
        <v>19</v>
      </c>
      <c r="Z282" s="19" t="s">
        <v>19</v>
      </c>
      <c r="AA282" s="20" t="s">
        <v>19</v>
      </c>
      <c r="AB282" t="s">
        <v>19</v>
      </c>
      <c r="AC282" t="s">
        <v>2190</v>
      </c>
      <c r="AD282" t="s">
        <v>6</v>
      </c>
      <c r="AE282" t="s">
        <v>2191</v>
      </c>
      <c r="AF282" t="s">
        <v>86</v>
      </c>
      <c r="AG282" t="s">
        <v>75</v>
      </c>
      <c r="AH282" t="s">
        <v>19</v>
      </c>
    </row>
    <row r="283" ht="14.25" customHeight="1" spans="1:34">
      <c r="A283" s="8" t="s">
        <v>2192</v>
      </c>
      <c r="B283" s="8" t="s">
        <v>2193</v>
      </c>
      <c r="C283" s="8" t="s">
        <v>74</v>
      </c>
      <c r="D283" s="8" t="s">
        <v>75</v>
      </c>
      <c r="E283" s="8" t="s">
        <v>76</v>
      </c>
      <c r="F283" s="8" t="s">
        <v>75</v>
      </c>
      <c r="G283" s="8" t="s">
        <v>800</v>
      </c>
      <c r="H283" s="9" t="s">
        <v>801</v>
      </c>
      <c r="I283" s="9" t="s">
        <v>79</v>
      </c>
      <c r="J283" s="9" t="s">
        <v>2</v>
      </c>
      <c r="K283" s="9" t="s">
        <v>2194</v>
      </c>
      <c r="L283" s="9">
        <v>1</v>
      </c>
      <c r="M283" s="9">
        <v>1</v>
      </c>
      <c r="N283" s="9" t="s">
        <v>762</v>
      </c>
      <c r="O283" s="9" t="s">
        <v>762</v>
      </c>
      <c r="P283" s="9" t="s">
        <v>1290</v>
      </c>
      <c r="Q283" s="9"/>
      <c r="R283" s="17" t="s">
        <v>2195</v>
      </c>
      <c r="S283" s="19" t="s">
        <v>19</v>
      </c>
      <c r="T283" s="9"/>
      <c r="U283" s="17" t="s">
        <v>19</v>
      </c>
      <c r="V283" s="17" t="s">
        <v>2195</v>
      </c>
      <c r="W283" s="19" t="s">
        <v>2196</v>
      </c>
      <c r="X283" s="19" t="s">
        <v>19</v>
      </c>
      <c r="Y283" s="17" t="s">
        <v>19</v>
      </c>
      <c r="Z283" s="19" t="s">
        <v>19</v>
      </c>
      <c r="AA283" s="20" t="s">
        <v>19</v>
      </c>
      <c r="AB283" t="s">
        <v>19</v>
      </c>
      <c r="AC283" t="s">
        <v>2197</v>
      </c>
      <c r="AD283" t="s">
        <v>6</v>
      </c>
      <c r="AE283" t="s">
        <v>806</v>
      </c>
      <c r="AF283" t="s">
        <v>86</v>
      </c>
      <c r="AG283" t="s">
        <v>75</v>
      </c>
      <c r="AH283" t="s">
        <v>19</v>
      </c>
    </row>
    <row r="284" ht="14.25" customHeight="1" spans="1:34">
      <c r="A284" s="8" t="s">
        <v>2198</v>
      </c>
      <c r="B284" s="8" t="s">
        <v>2199</v>
      </c>
      <c r="C284" s="8" t="s">
        <v>74</v>
      </c>
      <c r="D284" s="8" t="s">
        <v>75</v>
      </c>
      <c r="E284" s="8" t="s">
        <v>76</v>
      </c>
      <c r="F284" s="8" t="s">
        <v>75</v>
      </c>
      <c r="G284" s="8" t="s">
        <v>2164</v>
      </c>
      <c r="H284" s="9" t="s">
        <v>2165</v>
      </c>
      <c r="I284" s="9" t="s">
        <v>79</v>
      </c>
      <c r="J284" s="9" t="s">
        <v>2</v>
      </c>
      <c r="K284" s="9" t="s">
        <v>2200</v>
      </c>
      <c r="L284" s="9">
        <v>1</v>
      </c>
      <c r="M284" s="9">
        <v>1</v>
      </c>
      <c r="N284" s="9" t="s">
        <v>762</v>
      </c>
      <c r="O284" s="9" t="s">
        <v>762</v>
      </c>
      <c r="P284" s="9" t="s">
        <v>1290</v>
      </c>
      <c r="Q284" s="9"/>
      <c r="R284" s="17" t="s">
        <v>2201</v>
      </c>
      <c r="S284" s="19" t="s">
        <v>19</v>
      </c>
      <c r="T284" s="9"/>
      <c r="U284" s="17" t="s">
        <v>19</v>
      </c>
      <c r="V284" s="17" t="s">
        <v>2201</v>
      </c>
      <c r="W284" s="19" t="s">
        <v>2202</v>
      </c>
      <c r="X284" s="19" t="s">
        <v>19</v>
      </c>
      <c r="Y284" s="17" t="s">
        <v>19</v>
      </c>
      <c r="Z284" s="19" t="s">
        <v>19</v>
      </c>
      <c r="AA284" s="20" t="s">
        <v>19</v>
      </c>
      <c r="AB284" t="s">
        <v>19</v>
      </c>
      <c r="AC284" t="s">
        <v>2203</v>
      </c>
      <c r="AD284" t="s">
        <v>6</v>
      </c>
      <c r="AE284" t="s">
        <v>148</v>
      </c>
      <c r="AF284" t="s">
        <v>86</v>
      </c>
      <c r="AG284" t="s">
        <v>75</v>
      </c>
      <c r="AH284" t="s">
        <v>19</v>
      </c>
    </row>
    <row r="285" ht="14.25" customHeight="1" spans="1:34">
      <c r="A285" s="8" t="s">
        <v>2204</v>
      </c>
      <c r="B285" s="8" t="s">
        <v>2205</v>
      </c>
      <c r="C285" s="8" t="s">
        <v>74</v>
      </c>
      <c r="D285" s="8" t="s">
        <v>75</v>
      </c>
      <c r="E285" s="8" t="s">
        <v>76</v>
      </c>
      <c r="F285" s="8" t="s">
        <v>75</v>
      </c>
      <c r="G285" s="8" t="s">
        <v>483</v>
      </c>
      <c r="H285" s="9" t="s">
        <v>484</v>
      </c>
      <c r="I285" s="9" t="s">
        <v>79</v>
      </c>
      <c r="J285" s="9" t="s">
        <v>2</v>
      </c>
      <c r="K285" s="9" t="s">
        <v>2206</v>
      </c>
      <c r="L285" s="9">
        <v>1</v>
      </c>
      <c r="M285" s="9">
        <v>1</v>
      </c>
      <c r="N285" s="9" t="s">
        <v>123</v>
      </c>
      <c r="O285" s="9" t="s">
        <v>762</v>
      </c>
      <c r="P285" s="9" t="s">
        <v>1290</v>
      </c>
      <c r="Q285" s="9"/>
      <c r="R285" s="17" t="s">
        <v>551</v>
      </c>
      <c r="S285" s="19" t="s">
        <v>19</v>
      </c>
      <c r="T285" s="9"/>
      <c r="U285" s="17" t="s">
        <v>19</v>
      </c>
      <c r="V285" s="17" t="s">
        <v>551</v>
      </c>
      <c r="W285" s="19" t="s">
        <v>2207</v>
      </c>
      <c r="X285" s="19" t="s">
        <v>19</v>
      </c>
      <c r="Y285" s="17" t="s">
        <v>19</v>
      </c>
      <c r="Z285" s="19" t="s">
        <v>19</v>
      </c>
      <c r="AA285" s="20" t="s">
        <v>19</v>
      </c>
      <c r="AB285" t="s">
        <v>19</v>
      </c>
      <c r="AC285" t="s">
        <v>2208</v>
      </c>
      <c r="AD285" t="s">
        <v>6</v>
      </c>
      <c r="AE285" t="s">
        <v>2209</v>
      </c>
      <c r="AF285" t="s">
        <v>86</v>
      </c>
      <c r="AG285" t="s">
        <v>75</v>
      </c>
      <c r="AH285" t="s">
        <v>19</v>
      </c>
    </row>
    <row r="286" ht="14.25" customHeight="1" spans="1:34">
      <c r="A286" s="8" t="s">
        <v>2210</v>
      </c>
      <c r="B286" s="8" t="s">
        <v>2211</v>
      </c>
      <c r="C286" s="8" t="s">
        <v>74</v>
      </c>
      <c r="D286" s="8" t="s">
        <v>75</v>
      </c>
      <c r="E286" s="8" t="s">
        <v>76</v>
      </c>
      <c r="F286" s="8" t="s">
        <v>75</v>
      </c>
      <c r="G286" s="8" t="s">
        <v>2149</v>
      </c>
      <c r="H286" s="9" t="s">
        <v>2150</v>
      </c>
      <c r="I286" s="9" t="s">
        <v>79</v>
      </c>
      <c r="J286" s="9" t="s">
        <v>2</v>
      </c>
      <c r="K286" s="9" t="s">
        <v>2212</v>
      </c>
      <c r="L286" s="9">
        <v>1</v>
      </c>
      <c r="M286" s="9">
        <v>1</v>
      </c>
      <c r="N286" s="9" t="s">
        <v>207</v>
      </c>
      <c r="O286" s="9" t="s">
        <v>762</v>
      </c>
      <c r="P286" s="9" t="s">
        <v>1290</v>
      </c>
      <c r="Q286" s="9"/>
      <c r="R286" s="17" t="s">
        <v>1858</v>
      </c>
      <c r="S286" s="19" t="s">
        <v>19</v>
      </c>
      <c r="T286" s="9"/>
      <c r="U286" s="17" t="s">
        <v>19</v>
      </c>
      <c r="V286" s="17" t="s">
        <v>1858</v>
      </c>
      <c r="W286" s="19" t="s">
        <v>2152</v>
      </c>
      <c r="X286" s="19" t="s">
        <v>19</v>
      </c>
      <c r="Y286" s="17" t="s">
        <v>19</v>
      </c>
      <c r="Z286" s="19" t="s">
        <v>19</v>
      </c>
      <c r="AA286" s="20" t="s">
        <v>19</v>
      </c>
      <c r="AB286" t="s">
        <v>19</v>
      </c>
      <c r="AC286" t="s">
        <v>2153</v>
      </c>
      <c r="AD286" t="s">
        <v>6</v>
      </c>
      <c r="AE286" t="s">
        <v>2154</v>
      </c>
      <c r="AF286" t="s">
        <v>86</v>
      </c>
      <c r="AG286" t="s">
        <v>75</v>
      </c>
      <c r="AH286" t="s">
        <v>19</v>
      </c>
    </row>
    <row r="287" ht="14.25" customHeight="1" spans="1:34">
      <c r="A287" s="8" t="s">
        <v>2213</v>
      </c>
      <c r="B287" s="8" t="s">
        <v>2214</v>
      </c>
      <c r="C287" s="8" t="s">
        <v>74</v>
      </c>
      <c r="D287" s="8" t="s">
        <v>75</v>
      </c>
      <c r="E287" s="8" t="s">
        <v>76</v>
      </c>
      <c r="F287" s="8" t="s">
        <v>75</v>
      </c>
      <c r="G287" s="8" t="s">
        <v>204</v>
      </c>
      <c r="H287" s="9" t="s">
        <v>205</v>
      </c>
      <c r="I287" s="9" t="s">
        <v>79</v>
      </c>
      <c r="J287" s="9" t="s">
        <v>2</v>
      </c>
      <c r="K287" s="9" t="s">
        <v>2215</v>
      </c>
      <c r="L287" s="9">
        <v>1</v>
      </c>
      <c r="M287" s="9">
        <v>1</v>
      </c>
      <c r="N287" s="9" t="s">
        <v>154</v>
      </c>
      <c r="O287" s="9" t="s">
        <v>762</v>
      </c>
      <c r="P287" s="9" t="s">
        <v>1290</v>
      </c>
      <c r="Q287" s="9"/>
      <c r="R287" s="17" t="s">
        <v>2216</v>
      </c>
      <c r="S287" s="19" t="s">
        <v>19</v>
      </c>
      <c r="T287" s="9"/>
      <c r="U287" s="17" t="s">
        <v>19</v>
      </c>
      <c r="V287" s="17" t="s">
        <v>2216</v>
      </c>
      <c r="W287" s="19" t="s">
        <v>2217</v>
      </c>
      <c r="X287" s="19" t="s">
        <v>19</v>
      </c>
      <c r="Y287" s="17" t="s">
        <v>19</v>
      </c>
      <c r="Z287" s="19" t="s">
        <v>19</v>
      </c>
      <c r="AA287" s="20" t="s">
        <v>19</v>
      </c>
      <c r="AB287" t="s">
        <v>19</v>
      </c>
      <c r="AC287" t="s">
        <v>2218</v>
      </c>
      <c r="AD287" t="s">
        <v>6</v>
      </c>
      <c r="AE287" t="s">
        <v>211</v>
      </c>
      <c r="AF287" t="s">
        <v>86</v>
      </c>
      <c r="AG287" t="s">
        <v>75</v>
      </c>
      <c r="AH287" t="s">
        <v>19</v>
      </c>
    </row>
    <row r="288" ht="14.25" customHeight="1" spans="1:34">
      <c r="A288" s="8" t="s">
        <v>2219</v>
      </c>
      <c r="B288" s="8" t="s">
        <v>2220</v>
      </c>
      <c r="C288" s="8" t="s">
        <v>74</v>
      </c>
      <c r="D288" s="8" t="s">
        <v>75</v>
      </c>
      <c r="E288" s="8" t="s">
        <v>76</v>
      </c>
      <c r="F288" s="8" t="s">
        <v>75</v>
      </c>
      <c r="G288" s="8" t="s">
        <v>2221</v>
      </c>
      <c r="H288" s="9" t="s">
        <v>2222</v>
      </c>
      <c r="I288" s="9" t="s">
        <v>79</v>
      </c>
      <c r="J288" s="9" t="s">
        <v>2</v>
      </c>
      <c r="K288" s="9" t="s">
        <v>2223</v>
      </c>
      <c r="L288" s="9">
        <v>1</v>
      </c>
      <c r="M288" s="9">
        <v>2</v>
      </c>
      <c r="N288" s="9" t="s">
        <v>448</v>
      </c>
      <c r="O288" s="9" t="s">
        <v>208</v>
      </c>
      <c r="P288" s="9" t="s">
        <v>1290</v>
      </c>
      <c r="Q288" s="9"/>
      <c r="R288" s="17" t="s">
        <v>2224</v>
      </c>
      <c r="S288" s="19" t="s">
        <v>19</v>
      </c>
      <c r="T288" s="9"/>
      <c r="U288" s="17" t="s">
        <v>19</v>
      </c>
      <c r="V288" s="17" t="s">
        <v>2224</v>
      </c>
      <c r="W288" s="19" t="s">
        <v>2225</v>
      </c>
      <c r="X288" s="19" t="s">
        <v>19</v>
      </c>
      <c r="Y288" s="17" t="s">
        <v>19</v>
      </c>
      <c r="Z288" s="19" t="s">
        <v>19</v>
      </c>
      <c r="AA288" s="20" t="s">
        <v>19</v>
      </c>
      <c r="AB288" t="s">
        <v>19</v>
      </c>
      <c r="AC288" t="s">
        <v>2167</v>
      </c>
      <c r="AD288" t="s">
        <v>6</v>
      </c>
      <c r="AE288" t="s">
        <v>159</v>
      </c>
      <c r="AF288" t="s">
        <v>86</v>
      </c>
      <c r="AG288" t="s">
        <v>75</v>
      </c>
      <c r="AH288" t="s">
        <v>19</v>
      </c>
    </row>
    <row r="289" ht="14.25" customHeight="1" spans="1:34">
      <c r="A289" s="8" t="s">
        <v>2226</v>
      </c>
      <c r="B289" s="8" t="s">
        <v>2227</v>
      </c>
      <c r="C289" s="8" t="s">
        <v>74</v>
      </c>
      <c r="D289" s="8" t="s">
        <v>75</v>
      </c>
      <c r="E289" s="8" t="s">
        <v>76</v>
      </c>
      <c r="F289" s="8" t="s">
        <v>75</v>
      </c>
      <c r="G289" s="8" t="s">
        <v>1236</v>
      </c>
      <c r="H289" s="9" t="s">
        <v>1237</v>
      </c>
      <c r="I289" s="9" t="s">
        <v>79</v>
      </c>
      <c r="J289" s="9" t="s">
        <v>2</v>
      </c>
      <c r="K289" s="9" t="s">
        <v>2228</v>
      </c>
      <c r="L289" s="9">
        <v>1</v>
      </c>
      <c r="M289" s="9">
        <v>2</v>
      </c>
      <c r="N289" s="9" t="s">
        <v>718</v>
      </c>
      <c r="O289" s="9" t="s">
        <v>208</v>
      </c>
      <c r="P289" s="9" t="s">
        <v>1290</v>
      </c>
      <c r="Q289" s="9"/>
      <c r="R289" s="17" t="s">
        <v>2229</v>
      </c>
      <c r="S289" s="19" t="s">
        <v>19</v>
      </c>
      <c r="T289" s="9"/>
      <c r="U289" s="17" t="s">
        <v>19</v>
      </c>
      <c r="V289" s="17" t="s">
        <v>2229</v>
      </c>
      <c r="W289" s="19" t="s">
        <v>2230</v>
      </c>
      <c r="X289" s="19" t="s">
        <v>19</v>
      </c>
      <c r="Y289" s="17" t="s">
        <v>19</v>
      </c>
      <c r="Z289" s="19" t="s">
        <v>19</v>
      </c>
      <c r="AA289" s="20" t="s">
        <v>19</v>
      </c>
      <c r="AB289" t="s">
        <v>19</v>
      </c>
      <c r="AC289" t="s">
        <v>2231</v>
      </c>
      <c r="AD289" t="s">
        <v>6</v>
      </c>
      <c r="AE289" t="s">
        <v>797</v>
      </c>
      <c r="AF289" t="s">
        <v>86</v>
      </c>
      <c r="AG289" t="s">
        <v>75</v>
      </c>
      <c r="AH289" t="s">
        <v>19</v>
      </c>
    </row>
    <row r="290" ht="14.25" customHeight="1" spans="1:34">
      <c r="A290" s="8" t="s">
        <v>2232</v>
      </c>
      <c r="B290" s="8" t="s">
        <v>2233</v>
      </c>
      <c r="C290" s="8" t="s">
        <v>74</v>
      </c>
      <c r="D290" s="8" t="s">
        <v>75</v>
      </c>
      <c r="E290" s="8" t="s">
        <v>76</v>
      </c>
      <c r="F290" s="8" t="s">
        <v>75</v>
      </c>
      <c r="G290" s="8" t="s">
        <v>875</v>
      </c>
      <c r="H290" s="9" t="s">
        <v>876</v>
      </c>
      <c r="I290" s="9" t="s">
        <v>79</v>
      </c>
      <c r="J290" s="9" t="s">
        <v>2</v>
      </c>
      <c r="K290" s="9" t="s">
        <v>2234</v>
      </c>
      <c r="L290" s="9">
        <v>1</v>
      </c>
      <c r="M290" s="9">
        <v>3</v>
      </c>
      <c r="N290" s="9" t="s">
        <v>123</v>
      </c>
      <c r="O290" s="9" t="s">
        <v>207</v>
      </c>
      <c r="P290" s="9" t="s">
        <v>1290</v>
      </c>
      <c r="Q290" s="9"/>
      <c r="R290" s="17" t="s">
        <v>2235</v>
      </c>
      <c r="S290" s="19" t="s">
        <v>19</v>
      </c>
      <c r="T290" s="9"/>
      <c r="U290" s="17" t="s">
        <v>19</v>
      </c>
      <c r="V290" s="17" t="s">
        <v>2235</v>
      </c>
      <c r="W290" s="19" t="s">
        <v>2236</v>
      </c>
      <c r="X290" s="19" t="s">
        <v>19</v>
      </c>
      <c r="Y290" s="17" t="s">
        <v>19</v>
      </c>
      <c r="Z290" s="19" t="s">
        <v>19</v>
      </c>
      <c r="AA290" s="20" t="s">
        <v>19</v>
      </c>
      <c r="AB290" t="s">
        <v>19</v>
      </c>
      <c r="AC290" t="s">
        <v>934</v>
      </c>
      <c r="AD290" t="s">
        <v>6</v>
      </c>
      <c r="AE290" t="s">
        <v>337</v>
      </c>
      <c r="AF290" t="s">
        <v>86</v>
      </c>
      <c r="AG290" t="s">
        <v>75</v>
      </c>
      <c r="AH290" t="s">
        <v>19</v>
      </c>
    </row>
    <row r="291" ht="14.25" customHeight="1" spans="1:34">
      <c r="A291" s="8" t="s">
        <v>2237</v>
      </c>
      <c r="B291" s="8" t="s">
        <v>2238</v>
      </c>
      <c r="C291" s="8" t="s">
        <v>74</v>
      </c>
      <c r="D291" s="8" t="s">
        <v>75</v>
      </c>
      <c r="E291" s="8" t="s">
        <v>76</v>
      </c>
      <c r="F291" s="8" t="s">
        <v>75</v>
      </c>
      <c r="G291" s="8" t="s">
        <v>1236</v>
      </c>
      <c r="H291" s="9" t="s">
        <v>1237</v>
      </c>
      <c r="I291" s="9" t="s">
        <v>79</v>
      </c>
      <c r="J291" s="9" t="s">
        <v>2</v>
      </c>
      <c r="K291" s="9" t="s">
        <v>2239</v>
      </c>
      <c r="L291" s="9">
        <v>1</v>
      </c>
      <c r="M291" s="9">
        <v>2</v>
      </c>
      <c r="N291" s="9" t="s">
        <v>81</v>
      </c>
      <c r="O291" s="9" t="s">
        <v>208</v>
      </c>
      <c r="P291" s="9" t="s">
        <v>1290</v>
      </c>
      <c r="Q291" s="9"/>
      <c r="R291" s="17" t="s">
        <v>2240</v>
      </c>
      <c r="S291" s="19" t="s">
        <v>19</v>
      </c>
      <c r="T291" s="9"/>
      <c r="U291" s="17" t="s">
        <v>19</v>
      </c>
      <c r="V291" s="17" t="s">
        <v>2240</v>
      </c>
      <c r="W291" s="19" t="s">
        <v>2241</v>
      </c>
      <c r="X291" s="19" t="s">
        <v>19</v>
      </c>
      <c r="Y291" s="17" t="s">
        <v>19</v>
      </c>
      <c r="Z291" s="19" t="s">
        <v>19</v>
      </c>
      <c r="AA291" s="20" t="s">
        <v>19</v>
      </c>
      <c r="AB291" t="s">
        <v>19</v>
      </c>
      <c r="AC291" t="s">
        <v>2231</v>
      </c>
      <c r="AD291" t="s">
        <v>6</v>
      </c>
      <c r="AE291" t="s">
        <v>797</v>
      </c>
      <c r="AF291" t="s">
        <v>86</v>
      </c>
      <c r="AG291" t="s">
        <v>75</v>
      </c>
      <c r="AH291" t="s">
        <v>19</v>
      </c>
    </row>
    <row r="292" ht="14.25" customHeight="1" spans="1:34">
      <c r="A292" s="8" t="s">
        <v>2242</v>
      </c>
      <c r="B292" s="8" t="s">
        <v>2243</v>
      </c>
      <c r="C292" s="8" t="s">
        <v>74</v>
      </c>
      <c r="D292" s="8" t="s">
        <v>75</v>
      </c>
      <c r="E292" s="8" t="s">
        <v>76</v>
      </c>
      <c r="F292" s="8" t="s">
        <v>75</v>
      </c>
      <c r="G292" s="8" t="s">
        <v>233</v>
      </c>
      <c r="H292" s="9" t="s">
        <v>234</v>
      </c>
      <c r="I292" s="9" t="s">
        <v>79</v>
      </c>
      <c r="J292" s="9" t="s">
        <v>2</v>
      </c>
      <c r="K292" s="9" t="s">
        <v>2244</v>
      </c>
      <c r="L292" s="9">
        <v>1</v>
      </c>
      <c r="M292" s="9">
        <v>1</v>
      </c>
      <c r="N292" s="9" t="s">
        <v>207</v>
      </c>
      <c r="O292" s="9" t="s">
        <v>762</v>
      </c>
      <c r="P292" s="9" t="s">
        <v>1290</v>
      </c>
      <c r="Q292" s="9"/>
      <c r="R292" s="17" t="s">
        <v>2245</v>
      </c>
      <c r="S292" s="19" t="s">
        <v>19</v>
      </c>
      <c r="T292" s="9"/>
      <c r="U292" s="17" t="s">
        <v>19</v>
      </c>
      <c r="V292" s="17" t="s">
        <v>2245</v>
      </c>
      <c r="W292" s="19" t="s">
        <v>1253</v>
      </c>
      <c r="X292" s="19" t="s">
        <v>19</v>
      </c>
      <c r="Y292" s="17" t="s">
        <v>19</v>
      </c>
      <c r="Z292" s="19" t="s">
        <v>19</v>
      </c>
      <c r="AA292" s="20" t="s">
        <v>19</v>
      </c>
      <c r="AB292" t="s">
        <v>19</v>
      </c>
      <c r="AC292" t="s">
        <v>2246</v>
      </c>
      <c r="AD292" t="s">
        <v>6</v>
      </c>
      <c r="AE292" t="s">
        <v>246</v>
      </c>
      <c r="AF292" t="s">
        <v>86</v>
      </c>
      <c r="AG292" t="s">
        <v>75</v>
      </c>
      <c r="AH292" t="s">
        <v>19</v>
      </c>
    </row>
    <row r="293" ht="14.25" customHeight="1" spans="1:34">
      <c r="A293" s="8" t="s">
        <v>2247</v>
      </c>
      <c r="B293" s="8" t="s">
        <v>2248</v>
      </c>
      <c r="C293" s="8" t="s">
        <v>74</v>
      </c>
      <c r="D293" s="8" t="s">
        <v>75</v>
      </c>
      <c r="E293" s="8" t="s">
        <v>76</v>
      </c>
      <c r="F293" s="8" t="s">
        <v>75</v>
      </c>
      <c r="G293" s="8" t="s">
        <v>233</v>
      </c>
      <c r="H293" s="9" t="s">
        <v>234</v>
      </c>
      <c r="I293" s="9" t="s">
        <v>79</v>
      </c>
      <c r="J293" s="9" t="s">
        <v>2</v>
      </c>
      <c r="K293" s="9" t="s">
        <v>2249</v>
      </c>
      <c r="L293" s="9">
        <v>1</v>
      </c>
      <c r="M293" s="9">
        <v>1</v>
      </c>
      <c r="N293" s="9" t="s">
        <v>207</v>
      </c>
      <c r="O293" s="9" t="s">
        <v>762</v>
      </c>
      <c r="P293" s="9" t="s">
        <v>1290</v>
      </c>
      <c r="Q293" s="9"/>
      <c r="R293" s="17" t="s">
        <v>2245</v>
      </c>
      <c r="S293" s="19" t="s">
        <v>19</v>
      </c>
      <c r="T293" s="9"/>
      <c r="U293" s="17" t="s">
        <v>19</v>
      </c>
      <c r="V293" s="17" t="s">
        <v>2245</v>
      </c>
      <c r="W293" s="19" t="s">
        <v>1253</v>
      </c>
      <c r="X293" s="19" t="s">
        <v>19</v>
      </c>
      <c r="Y293" s="17" t="s">
        <v>19</v>
      </c>
      <c r="Z293" s="19" t="s">
        <v>19</v>
      </c>
      <c r="AA293" s="20" t="s">
        <v>19</v>
      </c>
      <c r="AB293" t="s">
        <v>19</v>
      </c>
      <c r="AC293" t="s">
        <v>2246</v>
      </c>
      <c r="AD293" t="s">
        <v>6</v>
      </c>
      <c r="AE293" t="s">
        <v>246</v>
      </c>
      <c r="AF293" t="s">
        <v>86</v>
      </c>
      <c r="AG293" t="s">
        <v>75</v>
      </c>
      <c r="AH293" t="s">
        <v>19</v>
      </c>
    </row>
    <row r="294" ht="14.25" customHeight="1" spans="1:34">
      <c r="A294" s="8" t="s">
        <v>2250</v>
      </c>
      <c r="B294" s="8" t="s">
        <v>2251</v>
      </c>
      <c r="C294" s="8" t="s">
        <v>74</v>
      </c>
      <c r="D294" s="8" t="s">
        <v>75</v>
      </c>
      <c r="E294" s="8" t="s">
        <v>76</v>
      </c>
      <c r="F294" s="8" t="s">
        <v>75</v>
      </c>
      <c r="G294" s="8" t="s">
        <v>2252</v>
      </c>
      <c r="H294" s="9" t="s">
        <v>2253</v>
      </c>
      <c r="I294" s="9" t="s">
        <v>79</v>
      </c>
      <c r="J294" s="9" t="s">
        <v>2</v>
      </c>
      <c r="K294" s="9" t="s">
        <v>2254</v>
      </c>
      <c r="L294" s="9">
        <v>1</v>
      </c>
      <c r="M294" s="9">
        <v>1</v>
      </c>
      <c r="N294" s="9" t="s">
        <v>762</v>
      </c>
      <c r="O294" s="9" t="s">
        <v>762</v>
      </c>
      <c r="P294" s="9" t="s">
        <v>1290</v>
      </c>
      <c r="Q294" s="9"/>
      <c r="R294" s="17" t="s">
        <v>2255</v>
      </c>
      <c r="S294" s="19" t="s">
        <v>19</v>
      </c>
      <c r="T294" s="9"/>
      <c r="U294" s="17" t="s">
        <v>19</v>
      </c>
      <c r="V294" s="17" t="s">
        <v>2255</v>
      </c>
      <c r="W294" s="19" t="s">
        <v>2256</v>
      </c>
      <c r="X294" s="19" t="s">
        <v>19</v>
      </c>
      <c r="Y294" s="17" t="s">
        <v>19</v>
      </c>
      <c r="Z294" s="19" t="s">
        <v>19</v>
      </c>
      <c r="AA294" s="20" t="s">
        <v>19</v>
      </c>
      <c r="AB294" t="s">
        <v>19</v>
      </c>
      <c r="AC294" t="s">
        <v>2257</v>
      </c>
      <c r="AD294" t="s">
        <v>6</v>
      </c>
      <c r="AE294" t="s">
        <v>1284</v>
      </c>
      <c r="AF294" t="s">
        <v>86</v>
      </c>
      <c r="AG294" t="s">
        <v>75</v>
      </c>
      <c r="AH294" t="s">
        <v>19</v>
      </c>
    </row>
    <row r="295" ht="14.25" customHeight="1" spans="1:34">
      <c r="A295" s="8" t="s">
        <v>2258</v>
      </c>
      <c r="B295" s="8" t="s">
        <v>2259</v>
      </c>
      <c r="C295" s="8" t="s">
        <v>74</v>
      </c>
      <c r="D295" s="8" t="s">
        <v>75</v>
      </c>
      <c r="E295" s="8" t="s">
        <v>76</v>
      </c>
      <c r="F295" s="8" t="s">
        <v>75</v>
      </c>
      <c r="G295" s="8" t="s">
        <v>2260</v>
      </c>
      <c r="H295" s="9" t="s">
        <v>2261</v>
      </c>
      <c r="I295" s="9" t="s">
        <v>79</v>
      </c>
      <c r="J295" s="9" t="s">
        <v>2</v>
      </c>
      <c r="K295" s="9" t="s">
        <v>2262</v>
      </c>
      <c r="L295" s="9">
        <v>1</v>
      </c>
      <c r="M295" s="9">
        <v>1</v>
      </c>
      <c r="N295" s="9" t="s">
        <v>762</v>
      </c>
      <c r="O295" s="9" t="s">
        <v>762</v>
      </c>
      <c r="P295" s="9" t="s">
        <v>1290</v>
      </c>
      <c r="Q295" s="9"/>
      <c r="R295" s="17" t="s">
        <v>2263</v>
      </c>
      <c r="S295" s="19" t="s">
        <v>19</v>
      </c>
      <c r="T295" s="9"/>
      <c r="U295" s="17" t="s">
        <v>19</v>
      </c>
      <c r="V295" s="17" t="s">
        <v>2263</v>
      </c>
      <c r="W295" s="19" t="s">
        <v>2264</v>
      </c>
      <c r="X295" s="19" t="s">
        <v>19</v>
      </c>
      <c r="Y295" s="17" t="s">
        <v>19</v>
      </c>
      <c r="Z295" s="19" t="s">
        <v>19</v>
      </c>
      <c r="AA295" s="20" t="s">
        <v>19</v>
      </c>
      <c r="AB295" t="s">
        <v>19</v>
      </c>
      <c r="AC295" t="s">
        <v>2265</v>
      </c>
      <c r="AD295" t="s">
        <v>6</v>
      </c>
      <c r="AE295" t="s">
        <v>2266</v>
      </c>
      <c r="AF295" t="s">
        <v>86</v>
      </c>
      <c r="AG295" t="s">
        <v>75</v>
      </c>
      <c r="AH295" t="s">
        <v>19</v>
      </c>
    </row>
    <row r="296" ht="14.25" customHeight="1" spans="1:34">
      <c r="A296" s="8" t="s">
        <v>2267</v>
      </c>
      <c r="B296" s="8" t="s">
        <v>2268</v>
      </c>
      <c r="C296" s="8" t="s">
        <v>74</v>
      </c>
      <c r="D296" s="8" t="s">
        <v>75</v>
      </c>
      <c r="E296" s="8" t="s">
        <v>76</v>
      </c>
      <c r="F296" s="8" t="s">
        <v>75</v>
      </c>
      <c r="G296" s="8" t="s">
        <v>1867</v>
      </c>
      <c r="H296" s="9" t="s">
        <v>1868</v>
      </c>
      <c r="I296" s="9" t="s">
        <v>79</v>
      </c>
      <c r="J296" s="9" t="s">
        <v>2</v>
      </c>
      <c r="K296" s="9" t="s">
        <v>2269</v>
      </c>
      <c r="L296" s="9">
        <v>1</v>
      </c>
      <c r="M296" s="9">
        <v>1</v>
      </c>
      <c r="N296" s="9" t="s">
        <v>208</v>
      </c>
      <c r="O296" s="9" t="s">
        <v>762</v>
      </c>
      <c r="P296" s="9" t="s">
        <v>1290</v>
      </c>
      <c r="Q296" s="9"/>
      <c r="R296" s="17" t="s">
        <v>523</v>
      </c>
      <c r="S296" s="19" t="s">
        <v>19</v>
      </c>
      <c r="T296" s="9"/>
      <c r="U296" s="17" t="s">
        <v>19</v>
      </c>
      <c r="V296" s="17" t="s">
        <v>523</v>
      </c>
      <c r="W296" s="19" t="s">
        <v>2270</v>
      </c>
      <c r="X296" s="19" t="s">
        <v>19</v>
      </c>
      <c r="Y296" s="17" t="s">
        <v>19</v>
      </c>
      <c r="Z296" s="19" t="s">
        <v>19</v>
      </c>
      <c r="AA296" s="20" t="s">
        <v>19</v>
      </c>
      <c r="AB296" t="s">
        <v>19</v>
      </c>
      <c r="AC296" t="s">
        <v>1871</v>
      </c>
      <c r="AD296" t="s">
        <v>6</v>
      </c>
      <c r="AE296" t="s">
        <v>351</v>
      </c>
      <c r="AF296" t="s">
        <v>86</v>
      </c>
      <c r="AG296" t="s">
        <v>75</v>
      </c>
      <c r="AH296" t="s">
        <v>19</v>
      </c>
    </row>
    <row r="297" ht="14.25" customHeight="1" spans="1:34">
      <c r="A297" s="8" t="s">
        <v>2271</v>
      </c>
      <c r="B297" s="8" t="s">
        <v>2272</v>
      </c>
      <c r="C297" s="8" t="s">
        <v>74</v>
      </c>
      <c r="D297" s="8" t="s">
        <v>75</v>
      </c>
      <c r="E297" s="8" t="s">
        <v>76</v>
      </c>
      <c r="F297" s="8" t="s">
        <v>75</v>
      </c>
      <c r="G297" s="8" t="s">
        <v>249</v>
      </c>
      <c r="H297" s="9" t="s">
        <v>250</v>
      </c>
      <c r="I297" s="9" t="s">
        <v>79</v>
      </c>
      <c r="J297" s="9" t="s">
        <v>2</v>
      </c>
      <c r="K297" s="9" t="s">
        <v>2273</v>
      </c>
      <c r="L297" s="9">
        <v>2</v>
      </c>
      <c r="M297" s="9">
        <v>1</v>
      </c>
      <c r="N297" s="9" t="s">
        <v>762</v>
      </c>
      <c r="O297" s="9" t="s">
        <v>762</v>
      </c>
      <c r="P297" s="9" t="s">
        <v>1290</v>
      </c>
      <c r="Q297" s="9"/>
      <c r="R297" s="17" t="s">
        <v>2274</v>
      </c>
      <c r="S297" s="19" t="s">
        <v>19</v>
      </c>
      <c r="T297" s="9"/>
      <c r="U297" s="17" t="s">
        <v>19</v>
      </c>
      <c r="V297" s="17" t="s">
        <v>2274</v>
      </c>
      <c r="W297" s="19" t="s">
        <v>2275</v>
      </c>
      <c r="X297" s="19" t="s">
        <v>19</v>
      </c>
      <c r="Y297" s="17" t="s">
        <v>19</v>
      </c>
      <c r="Z297" s="19" t="s">
        <v>19</v>
      </c>
      <c r="AA297" s="20" t="s">
        <v>19</v>
      </c>
      <c r="AB297" t="s">
        <v>19</v>
      </c>
      <c r="AC297" t="s">
        <v>2276</v>
      </c>
      <c r="AD297" t="s">
        <v>6</v>
      </c>
      <c r="AE297" t="s">
        <v>598</v>
      </c>
      <c r="AF297" t="s">
        <v>86</v>
      </c>
      <c r="AG297" t="s">
        <v>75</v>
      </c>
      <c r="AH297" t="s">
        <v>19</v>
      </c>
    </row>
    <row r="298" ht="14.25" customHeight="1" spans="1:34">
      <c r="A298" s="8" t="s">
        <v>2277</v>
      </c>
      <c r="B298" s="8" t="s">
        <v>2278</v>
      </c>
      <c r="C298" s="8" t="s">
        <v>74</v>
      </c>
      <c r="D298" s="8" t="s">
        <v>75</v>
      </c>
      <c r="E298" s="8" t="s">
        <v>76</v>
      </c>
      <c r="F298" s="8" t="s">
        <v>75</v>
      </c>
      <c r="G298" s="8" t="s">
        <v>2279</v>
      </c>
      <c r="H298" s="9" t="s">
        <v>2280</v>
      </c>
      <c r="I298" s="9" t="s">
        <v>79</v>
      </c>
      <c r="J298" s="9" t="s">
        <v>2</v>
      </c>
      <c r="K298" s="9" t="s">
        <v>2281</v>
      </c>
      <c r="L298" s="9">
        <v>1</v>
      </c>
      <c r="M298" s="9">
        <v>1</v>
      </c>
      <c r="N298" s="9" t="s">
        <v>271</v>
      </c>
      <c r="O298" s="9" t="s">
        <v>1394</v>
      </c>
      <c r="P298" s="9" t="s">
        <v>2282</v>
      </c>
      <c r="Q298" s="9"/>
      <c r="R298" s="17" t="s">
        <v>2283</v>
      </c>
      <c r="S298" s="19" t="s">
        <v>2283</v>
      </c>
      <c r="T298" s="9" t="s">
        <v>2284</v>
      </c>
      <c r="U298" s="17" t="s">
        <v>19</v>
      </c>
      <c r="V298" s="17" t="s">
        <v>19</v>
      </c>
      <c r="W298" s="19" t="s">
        <v>19</v>
      </c>
      <c r="X298" s="19" t="s">
        <v>19</v>
      </c>
      <c r="Y298" s="17" t="s">
        <v>19</v>
      </c>
      <c r="Z298" s="19" t="s">
        <v>19</v>
      </c>
      <c r="AA298" s="20" t="s">
        <v>19</v>
      </c>
      <c r="AB298" t="s">
        <v>19</v>
      </c>
      <c r="AC298" t="s">
        <v>19</v>
      </c>
      <c r="AD298" t="s">
        <v>6</v>
      </c>
      <c r="AE298" t="s">
        <v>2285</v>
      </c>
      <c r="AF298" t="s">
        <v>86</v>
      </c>
      <c r="AG298" t="s">
        <v>75</v>
      </c>
      <c r="AH298" t="s">
        <v>19</v>
      </c>
    </row>
    <row r="299" ht="14.25" customHeight="1" spans="1:34">
      <c r="A299" s="8" t="s">
        <v>2286</v>
      </c>
      <c r="B299" s="8" t="s">
        <v>2287</v>
      </c>
      <c r="C299" s="8" t="s">
        <v>74</v>
      </c>
      <c r="D299" s="8" t="s">
        <v>75</v>
      </c>
      <c r="E299" s="8" t="s">
        <v>76</v>
      </c>
      <c r="F299" s="8" t="s">
        <v>75</v>
      </c>
      <c r="G299" s="8" t="s">
        <v>1350</v>
      </c>
      <c r="H299" s="9" t="s">
        <v>1351</v>
      </c>
      <c r="I299" s="9" t="s">
        <v>79</v>
      </c>
      <c r="J299" s="9" t="s">
        <v>2</v>
      </c>
      <c r="K299" s="9" t="s">
        <v>2288</v>
      </c>
      <c r="L299" s="9">
        <v>1</v>
      </c>
      <c r="M299" s="9">
        <v>3</v>
      </c>
      <c r="N299" s="9" t="s">
        <v>762</v>
      </c>
      <c r="O299" s="9" t="s">
        <v>1004</v>
      </c>
      <c r="P299" s="9" t="s">
        <v>604</v>
      </c>
      <c r="Q299" s="9"/>
      <c r="R299" s="17" t="s">
        <v>2289</v>
      </c>
      <c r="S299" s="19" t="s">
        <v>2289</v>
      </c>
      <c r="T299" s="9" t="s">
        <v>2290</v>
      </c>
      <c r="U299" s="17" t="s">
        <v>19</v>
      </c>
      <c r="V299" s="17" t="s">
        <v>19</v>
      </c>
      <c r="W299" s="19" t="s">
        <v>19</v>
      </c>
      <c r="X299" s="19" t="s">
        <v>19</v>
      </c>
      <c r="Y299" s="17" t="s">
        <v>19</v>
      </c>
      <c r="Z299" s="19" t="s">
        <v>19</v>
      </c>
      <c r="AA299" s="20" t="s">
        <v>19</v>
      </c>
      <c r="AB299" t="s">
        <v>19</v>
      </c>
      <c r="AC299" t="s">
        <v>19</v>
      </c>
      <c r="AD299" t="s">
        <v>6</v>
      </c>
      <c r="AE299" t="s">
        <v>1998</v>
      </c>
      <c r="AF299" t="s">
        <v>86</v>
      </c>
      <c r="AG299" t="s">
        <v>75</v>
      </c>
      <c r="AH299" t="s">
        <v>19</v>
      </c>
    </row>
    <row r="300" ht="14.25" customHeight="1" spans="1:34">
      <c r="A300" s="8" t="s">
        <v>2291</v>
      </c>
      <c r="B300" s="8" t="s">
        <v>2292</v>
      </c>
      <c r="C300" s="8" t="s">
        <v>74</v>
      </c>
      <c r="D300" s="8" t="s">
        <v>75</v>
      </c>
      <c r="E300" s="8" t="s">
        <v>76</v>
      </c>
      <c r="F300" s="8" t="s">
        <v>75</v>
      </c>
      <c r="G300" s="8" t="s">
        <v>2293</v>
      </c>
      <c r="H300" s="9" t="s">
        <v>2294</v>
      </c>
      <c r="I300" s="9" t="s">
        <v>79</v>
      </c>
      <c r="J300" s="9" t="s">
        <v>2</v>
      </c>
      <c r="K300" s="9" t="s">
        <v>2295</v>
      </c>
      <c r="L300" s="9">
        <v>1</v>
      </c>
      <c r="M300" s="9">
        <v>1</v>
      </c>
      <c r="N300" s="9" t="s">
        <v>762</v>
      </c>
      <c r="O300" s="9" t="s">
        <v>762</v>
      </c>
      <c r="P300" s="9" t="s">
        <v>1290</v>
      </c>
      <c r="Q300" s="9"/>
      <c r="R300" s="17" t="s">
        <v>2296</v>
      </c>
      <c r="S300" s="19" t="s">
        <v>19</v>
      </c>
      <c r="T300" s="9"/>
      <c r="U300" s="17" t="s">
        <v>19</v>
      </c>
      <c r="V300" s="17" t="s">
        <v>2296</v>
      </c>
      <c r="W300" s="19" t="s">
        <v>2297</v>
      </c>
      <c r="X300" s="19" t="s">
        <v>19</v>
      </c>
      <c r="Y300" s="17" t="s">
        <v>19</v>
      </c>
      <c r="Z300" s="19" t="s">
        <v>19</v>
      </c>
      <c r="AA300" s="20" t="s">
        <v>19</v>
      </c>
      <c r="AB300" t="s">
        <v>19</v>
      </c>
      <c r="AC300" t="s">
        <v>2298</v>
      </c>
      <c r="AD300" t="s">
        <v>6</v>
      </c>
      <c r="AE300" t="s">
        <v>2299</v>
      </c>
      <c r="AF300" t="s">
        <v>86</v>
      </c>
      <c r="AG300" t="s">
        <v>75</v>
      </c>
      <c r="AH300" t="s">
        <v>19</v>
      </c>
    </row>
    <row r="301" ht="14.25" customHeight="1" spans="1:34">
      <c r="A301" s="8" t="s">
        <v>2300</v>
      </c>
      <c r="B301" s="8" t="s">
        <v>2301</v>
      </c>
      <c r="C301" s="8" t="s">
        <v>74</v>
      </c>
      <c r="D301" s="8" t="s">
        <v>75</v>
      </c>
      <c r="E301" s="8" t="s">
        <v>76</v>
      </c>
      <c r="F301" s="8" t="s">
        <v>75</v>
      </c>
      <c r="G301" s="8" t="s">
        <v>2302</v>
      </c>
      <c r="H301" s="9" t="s">
        <v>2303</v>
      </c>
      <c r="I301" s="9" t="s">
        <v>79</v>
      </c>
      <c r="J301" s="9" t="s">
        <v>2</v>
      </c>
      <c r="K301" s="9" t="s">
        <v>2304</v>
      </c>
      <c r="L301" s="9">
        <v>1</v>
      </c>
      <c r="M301" s="9">
        <v>1</v>
      </c>
      <c r="N301" s="9" t="s">
        <v>1290</v>
      </c>
      <c r="O301" s="9" t="s">
        <v>1377</v>
      </c>
      <c r="P301" s="9" t="s">
        <v>2305</v>
      </c>
      <c r="Q301" s="9"/>
      <c r="R301" s="17" t="s">
        <v>2306</v>
      </c>
      <c r="S301" s="19" t="s">
        <v>2306</v>
      </c>
      <c r="T301" s="9" t="s">
        <v>2307</v>
      </c>
      <c r="U301" s="17" t="s">
        <v>19</v>
      </c>
      <c r="V301" s="17" t="s">
        <v>19</v>
      </c>
      <c r="W301" s="19" t="s">
        <v>19</v>
      </c>
      <c r="X301" s="19" t="s">
        <v>19</v>
      </c>
      <c r="Y301" s="17" t="s">
        <v>19</v>
      </c>
      <c r="Z301" s="19" t="s">
        <v>19</v>
      </c>
      <c r="AA301" s="20" t="s">
        <v>19</v>
      </c>
      <c r="AB301" t="s">
        <v>19</v>
      </c>
      <c r="AC301" t="s">
        <v>19</v>
      </c>
      <c r="AD301" t="s">
        <v>6</v>
      </c>
      <c r="AE301" t="s">
        <v>2308</v>
      </c>
      <c r="AF301" t="s">
        <v>86</v>
      </c>
      <c r="AG301" t="s">
        <v>75</v>
      </c>
      <c r="AH301" t="s">
        <v>19</v>
      </c>
    </row>
    <row r="302" ht="14.25" customHeight="1" spans="1:34">
      <c r="A302" s="8" t="s">
        <v>2309</v>
      </c>
      <c r="B302" s="8" t="s">
        <v>2310</v>
      </c>
      <c r="C302" s="8" t="s">
        <v>74</v>
      </c>
      <c r="D302" s="8" t="s">
        <v>75</v>
      </c>
      <c r="E302" s="8" t="s">
        <v>76</v>
      </c>
      <c r="F302" s="8" t="s">
        <v>75</v>
      </c>
      <c r="G302" s="8" t="s">
        <v>2311</v>
      </c>
      <c r="H302" s="9" t="s">
        <v>2312</v>
      </c>
      <c r="I302" s="9" t="s">
        <v>79</v>
      </c>
      <c r="J302" s="9" t="s">
        <v>2</v>
      </c>
      <c r="K302" s="9" t="s">
        <v>2313</v>
      </c>
      <c r="L302" s="9">
        <v>2</v>
      </c>
      <c r="M302" s="9">
        <v>4</v>
      </c>
      <c r="N302" s="9" t="s">
        <v>718</v>
      </c>
      <c r="O302" s="9" t="s">
        <v>718</v>
      </c>
      <c r="P302" s="9" t="s">
        <v>1290</v>
      </c>
      <c r="Q302" s="9"/>
      <c r="R302" s="17" t="s">
        <v>2314</v>
      </c>
      <c r="S302" s="19" t="s">
        <v>19</v>
      </c>
      <c r="T302" s="9"/>
      <c r="U302" s="17" t="s">
        <v>19</v>
      </c>
      <c r="V302" s="17" t="s">
        <v>2314</v>
      </c>
      <c r="W302" s="19" t="s">
        <v>2315</v>
      </c>
      <c r="X302" s="19" t="s">
        <v>19</v>
      </c>
      <c r="Y302" s="17" t="s">
        <v>19</v>
      </c>
      <c r="Z302" s="19" t="s">
        <v>19</v>
      </c>
      <c r="AA302" s="20" t="s">
        <v>19</v>
      </c>
      <c r="AB302" t="s">
        <v>19</v>
      </c>
      <c r="AC302" t="s">
        <v>2316</v>
      </c>
      <c r="AD302" t="s">
        <v>6</v>
      </c>
      <c r="AE302" t="s">
        <v>2317</v>
      </c>
      <c r="AF302" t="s">
        <v>86</v>
      </c>
      <c r="AG302" t="s">
        <v>75</v>
      </c>
      <c r="AH302" t="s">
        <v>19</v>
      </c>
    </row>
    <row r="303" ht="14.25" customHeight="1" spans="1:34">
      <c r="A303" s="8" t="s">
        <v>2318</v>
      </c>
      <c r="B303" s="8" t="s">
        <v>2319</v>
      </c>
      <c r="C303" s="8" t="s">
        <v>74</v>
      </c>
      <c r="D303" s="8" t="s">
        <v>75</v>
      </c>
      <c r="E303" s="8" t="s">
        <v>76</v>
      </c>
      <c r="F303" s="8" t="s">
        <v>75</v>
      </c>
      <c r="G303" s="8" t="s">
        <v>249</v>
      </c>
      <c r="H303" s="9" t="s">
        <v>250</v>
      </c>
      <c r="I303" s="9" t="s">
        <v>79</v>
      </c>
      <c r="J303" s="9" t="s">
        <v>2</v>
      </c>
      <c r="K303" s="9" t="s">
        <v>2320</v>
      </c>
      <c r="L303" s="9">
        <v>1</v>
      </c>
      <c r="M303" s="9">
        <v>1</v>
      </c>
      <c r="N303" s="9" t="s">
        <v>2321</v>
      </c>
      <c r="O303" s="9" t="s">
        <v>623</v>
      </c>
      <c r="P303" s="9" t="s">
        <v>334</v>
      </c>
      <c r="Q303" s="9"/>
      <c r="R303" s="17" t="s">
        <v>2322</v>
      </c>
      <c r="S303" s="19" t="s">
        <v>2322</v>
      </c>
      <c r="T303" s="9" t="s">
        <v>2323</v>
      </c>
      <c r="U303" s="17" t="s">
        <v>19</v>
      </c>
      <c r="V303" s="17" t="s">
        <v>19</v>
      </c>
      <c r="W303" s="19" t="s">
        <v>19</v>
      </c>
      <c r="X303" s="19" t="s">
        <v>19</v>
      </c>
      <c r="Y303" s="17" t="s">
        <v>19</v>
      </c>
      <c r="Z303" s="19" t="s">
        <v>19</v>
      </c>
      <c r="AA303" s="20" t="s">
        <v>19</v>
      </c>
      <c r="AB303" t="s">
        <v>19</v>
      </c>
      <c r="AC303" t="s">
        <v>19</v>
      </c>
      <c r="AD303" t="s">
        <v>6</v>
      </c>
      <c r="AE303" t="s">
        <v>598</v>
      </c>
      <c r="AF303" t="s">
        <v>86</v>
      </c>
      <c r="AG303" t="s">
        <v>75</v>
      </c>
      <c r="AH303" t="s">
        <v>19</v>
      </c>
    </row>
    <row r="304" ht="14.25" customHeight="1" spans="1:34">
      <c r="A304" s="8" t="s">
        <v>2324</v>
      </c>
      <c r="B304" s="8" t="s">
        <v>2325</v>
      </c>
      <c r="C304" s="8" t="s">
        <v>74</v>
      </c>
      <c r="D304" s="8" t="s">
        <v>75</v>
      </c>
      <c r="E304" s="8" t="s">
        <v>76</v>
      </c>
      <c r="F304" s="8" t="s">
        <v>75</v>
      </c>
      <c r="G304" s="8" t="s">
        <v>2326</v>
      </c>
      <c r="H304" s="9" t="s">
        <v>2327</v>
      </c>
      <c r="I304" s="9" t="s">
        <v>79</v>
      </c>
      <c r="J304" s="9" t="s">
        <v>2</v>
      </c>
      <c r="K304" s="9" t="s">
        <v>2328</v>
      </c>
      <c r="L304" s="9">
        <v>1</v>
      </c>
      <c r="M304" s="9">
        <v>3</v>
      </c>
      <c r="N304" s="9" t="s">
        <v>207</v>
      </c>
      <c r="O304" s="9" t="s">
        <v>1290</v>
      </c>
      <c r="P304" s="9" t="s">
        <v>2305</v>
      </c>
      <c r="Q304" s="9"/>
      <c r="R304" s="17" t="s">
        <v>2329</v>
      </c>
      <c r="S304" s="19" t="s">
        <v>2329</v>
      </c>
      <c r="T304" s="9" t="s">
        <v>2330</v>
      </c>
      <c r="U304" s="17" t="s">
        <v>19</v>
      </c>
      <c r="V304" s="17" t="s">
        <v>19</v>
      </c>
      <c r="W304" s="19" t="s">
        <v>19</v>
      </c>
      <c r="X304" s="19" t="s">
        <v>19</v>
      </c>
      <c r="Y304" s="17" t="s">
        <v>19</v>
      </c>
      <c r="Z304" s="19" t="s">
        <v>19</v>
      </c>
      <c r="AA304" s="20" t="s">
        <v>19</v>
      </c>
      <c r="AB304" t="s">
        <v>19</v>
      </c>
      <c r="AC304" t="s">
        <v>19</v>
      </c>
      <c r="AD304" t="s">
        <v>6</v>
      </c>
      <c r="AE304" t="s">
        <v>1284</v>
      </c>
      <c r="AF304" t="s">
        <v>86</v>
      </c>
      <c r="AG304" t="s">
        <v>75</v>
      </c>
      <c r="AH304" t="s">
        <v>19</v>
      </c>
    </row>
    <row r="305" ht="14.25" customHeight="1" spans="1:34">
      <c r="A305" s="8" t="s">
        <v>2331</v>
      </c>
      <c r="B305" s="8" t="s">
        <v>2332</v>
      </c>
      <c r="C305" s="8" t="s">
        <v>74</v>
      </c>
      <c r="D305" s="8" t="s">
        <v>75</v>
      </c>
      <c r="E305" s="8" t="s">
        <v>76</v>
      </c>
      <c r="F305" s="8" t="s">
        <v>75</v>
      </c>
      <c r="G305" s="8" t="s">
        <v>2326</v>
      </c>
      <c r="H305" s="9" t="s">
        <v>2327</v>
      </c>
      <c r="I305" s="9" t="s">
        <v>79</v>
      </c>
      <c r="J305" s="9" t="s">
        <v>2</v>
      </c>
      <c r="K305" s="9" t="s">
        <v>2333</v>
      </c>
      <c r="L305" s="9">
        <v>1</v>
      </c>
      <c r="M305" s="9">
        <v>4</v>
      </c>
      <c r="N305" s="9" t="s">
        <v>208</v>
      </c>
      <c r="O305" s="9" t="s">
        <v>1290</v>
      </c>
      <c r="P305" s="9" t="s">
        <v>689</v>
      </c>
      <c r="Q305" s="9"/>
      <c r="R305" s="17" t="s">
        <v>2334</v>
      </c>
      <c r="S305" s="19" t="s">
        <v>2334</v>
      </c>
      <c r="T305" s="9" t="s">
        <v>2335</v>
      </c>
      <c r="U305" s="17" t="s">
        <v>19</v>
      </c>
      <c r="V305" s="17" t="s">
        <v>19</v>
      </c>
      <c r="W305" s="19" t="s">
        <v>19</v>
      </c>
      <c r="X305" s="19" t="s">
        <v>19</v>
      </c>
      <c r="Y305" s="17" t="s">
        <v>19</v>
      </c>
      <c r="Z305" s="19" t="s">
        <v>19</v>
      </c>
      <c r="AA305" s="20" t="s">
        <v>19</v>
      </c>
      <c r="AB305" t="s">
        <v>19</v>
      </c>
      <c r="AC305" t="s">
        <v>19</v>
      </c>
      <c r="AD305" t="s">
        <v>6</v>
      </c>
      <c r="AE305" t="s">
        <v>1284</v>
      </c>
      <c r="AF305" t="s">
        <v>86</v>
      </c>
      <c r="AG305" t="s">
        <v>75</v>
      </c>
      <c r="AH305" t="s">
        <v>19</v>
      </c>
    </row>
    <row r="306" ht="14.25" customHeight="1" spans="1:34">
      <c r="A306" s="8" t="s">
        <v>2336</v>
      </c>
      <c r="B306" s="8" t="s">
        <v>2337</v>
      </c>
      <c r="C306" s="8" t="s">
        <v>74</v>
      </c>
      <c r="D306" s="8" t="s">
        <v>75</v>
      </c>
      <c r="E306" s="8" t="s">
        <v>76</v>
      </c>
      <c r="F306" s="8" t="s">
        <v>75</v>
      </c>
      <c r="G306" s="8" t="s">
        <v>527</v>
      </c>
      <c r="H306" s="9" t="s">
        <v>528</v>
      </c>
      <c r="I306" s="9" t="s">
        <v>79</v>
      </c>
      <c r="J306" s="9" t="s">
        <v>2</v>
      </c>
      <c r="K306" s="9" t="s">
        <v>2338</v>
      </c>
      <c r="L306" s="9">
        <v>1</v>
      </c>
      <c r="M306" s="9">
        <v>3</v>
      </c>
      <c r="N306" s="9" t="s">
        <v>1290</v>
      </c>
      <c r="O306" s="9" t="s">
        <v>2339</v>
      </c>
      <c r="P306" s="9" t="s">
        <v>681</v>
      </c>
      <c r="Q306" s="9"/>
      <c r="R306" s="17" t="s">
        <v>2340</v>
      </c>
      <c r="S306" s="19" t="s">
        <v>2340</v>
      </c>
      <c r="T306" s="9" t="s">
        <v>2341</v>
      </c>
      <c r="U306" s="17" t="s">
        <v>19</v>
      </c>
      <c r="V306" s="17" t="s">
        <v>19</v>
      </c>
      <c r="W306" s="19" t="s">
        <v>19</v>
      </c>
      <c r="X306" s="19" t="s">
        <v>19</v>
      </c>
      <c r="Y306" s="17" t="s">
        <v>19</v>
      </c>
      <c r="Z306" s="19" t="s">
        <v>19</v>
      </c>
      <c r="AA306" s="20" t="s">
        <v>19</v>
      </c>
      <c r="AB306" t="s">
        <v>19</v>
      </c>
      <c r="AC306" t="s">
        <v>19</v>
      </c>
      <c r="AD306" t="s">
        <v>6</v>
      </c>
      <c r="AE306" t="s">
        <v>2342</v>
      </c>
      <c r="AF306" t="s">
        <v>86</v>
      </c>
      <c r="AG306" t="s">
        <v>75</v>
      </c>
      <c r="AH306" t="s">
        <v>19</v>
      </c>
    </row>
    <row r="307" ht="14.25" customHeight="1" spans="1:34">
      <c r="A307" s="8" t="s">
        <v>2343</v>
      </c>
      <c r="B307" s="8" t="s">
        <v>2344</v>
      </c>
      <c r="C307" s="8" t="s">
        <v>74</v>
      </c>
      <c r="D307" s="8" t="s">
        <v>75</v>
      </c>
      <c r="E307" s="8" t="s">
        <v>76</v>
      </c>
      <c r="F307" s="8" t="s">
        <v>75</v>
      </c>
      <c r="G307" s="8" t="s">
        <v>2345</v>
      </c>
      <c r="H307" s="9" t="s">
        <v>2346</v>
      </c>
      <c r="I307" s="9" t="s">
        <v>79</v>
      </c>
      <c r="J307" s="9" t="s">
        <v>2</v>
      </c>
      <c r="K307" s="9" t="s">
        <v>2347</v>
      </c>
      <c r="L307" s="9">
        <v>1</v>
      </c>
      <c r="M307" s="9">
        <v>1</v>
      </c>
      <c r="N307" s="9" t="s">
        <v>448</v>
      </c>
      <c r="O307" s="9" t="s">
        <v>2348</v>
      </c>
      <c r="P307" s="9" t="s">
        <v>2349</v>
      </c>
      <c r="Q307" s="9"/>
      <c r="R307" s="17" t="s">
        <v>2350</v>
      </c>
      <c r="S307" s="19" t="s">
        <v>2350</v>
      </c>
      <c r="T307" s="9" t="s">
        <v>2351</v>
      </c>
      <c r="U307" s="17" t="s">
        <v>19</v>
      </c>
      <c r="V307" s="17" t="s">
        <v>19</v>
      </c>
      <c r="W307" s="19" t="s">
        <v>19</v>
      </c>
      <c r="X307" s="19" t="s">
        <v>19</v>
      </c>
      <c r="Y307" s="17" t="s">
        <v>19</v>
      </c>
      <c r="Z307" s="19" t="s">
        <v>19</v>
      </c>
      <c r="AA307" s="20" t="s">
        <v>19</v>
      </c>
      <c r="AB307" t="s">
        <v>19</v>
      </c>
      <c r="AC307" t="s">
        <v>19</v>
      </c>
      <c r="AD307" t="s">
        <v>6</v>
      </c>
      <c r="AE307" t="s">
        <v>2352</v>
      </c>
      <c r="AF307" t="s">
        <v>86</v>
      </c>
      <c r="AG307" t="s">
        <v>75</v>
      </c>
      <c r="AH307" t="s">
        <v>19</v>
      </c>
    </row>
    <row r="308" ht="14.25" customHeight="1" spans="1:34">
      <c r="A308" s="8" t="s">
        <v>2353</v>
      </c>
      <c r="B308" s="8" t="s">
        <v>2354</v>
      </c>
      <c r="C308" s="8" t="s">
        <v>74</v>
      </c>
      <c r="D308" s="8" t="s">
        <v>75</v>
      </c>
      <c r="E308" s="8" t="s">
        <v>76</v>
      </c>
      <c r="F308" s="8" t="s">
        <v>75</v>
      </c>
      <c r="G308" s="8" t="s">
        <v>2355</v>
      </c>
      <c r="H308" s="9" t="s">
        <v>2356</v>
      </c>
      <c r="I308" s="9" t="s">
        <v>79</v>
      </c>
      <c r="J308" s="9" t="s">
        <v>2</v>
      </c>
      <c r="K308" s="9" t="s">
        <v>2357</v>
      </c>
      <c r="L308" s="9">
        <v>1</v>
      </c>
      <c r="M308" s="9">
        <v>1</v>
      </c>
      <c r="N308" s="9" t="s">
        <v>208</v>
      </c>
      <c r="O308" s="9" t="s">
        <v>969</v>
      </c>
      <c r="P308" s="9" t="s">
        <v>661</v>
      </c>
      <c r="Q308" s="9"/>
      <c r="R308" s="17" t="s">
        <v>2358</v>
      </c>
      <c r="S308" s="19" t="s">
        <v>2358</v>
      </c>
      <c r="T308" s="9" t="s">
        <v>2359</v>
      </c>
      <c r="U308" s="17" t="s">
        <v>19</v>
      </c>
      <c r="V308" s="17" t="s">
        <v>19</v>
      </c>
      <c r="W308" s="19" t="s">
        <v>19</v>
      </c>
      <c r="X308" s="19" t="s">
        <v>19</v>
      </c>
      <c r="Y308" s="17" t="s">
        <v>19</v>
      </c>
      <c r="Z308" s="19" t="s">
        <v>19</v>
      </c>
      <c r="AA308" s="20" t="s">
        <v>19</v>
      </c>
      <c r="AB308" t="s">
        <v>19</v>
      </c>
      <c r="AC308" t="s">
        <v>19</v>
      </c>
      <c r="AD308" t="s">
        <v>6</v>
      </c>
      <c r="AE308" t="s">
        <v>2360</v>
      </c>
      <c r="AF308" t="s">
        <v>86</v>
      </c>
      <c r="AG308" t="s">
        <v>75</v>
      </c>
      <c r="AH308" t="s">
        <v>19</v>
      </c>
    </row>
    <row r="309" ht="14.25" customHeight="1" spans="1:34">
      <c r="A309" s="8" t="s">
        <v>2361</v>
      </c>
      <c r="B309" s="8" t="s">
        <v>2362</v>
      </c>
      <c r="C309" s="8" t="s">
        <v>74</v>
      </c>
      <c r="D309" s="8" t="s">
        <v>75</v>
      </c>
      <c r="E309" s="8" t="s">
        <v>76</v>
      </c>
      <c r="F309" s="8" t="s">
        <v>75</v>
      </c>
      <c r="G309" s="8" t="s">
        <v>2363</v>
      </c>
      <c r="H309" s="9" t="s">
        <v>2364</v>
      </c>
      <c r="I309" s="9" t="s">
        <v>79</v>
      </c>
      <c r="J309" s="9" t="s">
        <v>2</v>
      </c>
      <c r="K309" s="9" t="s">
        <v>2365</v>
      </c>
      <c r="L309" s="9">
        <v>1</v>
      </c>
      <c r="M309" s="9">
        <v>2</v>
      </c>
      <c r="N309" s="9" t="s">
        <v>477</v>
      </c>
      <c r="O309" s="9" t="s">
        <v>671</v>
      </c>
      <c r="P309" s="9" t="s">
        <v>325</v>
      </c>
      <c r="Q309" s="9"/>
      <c r="R309" s="17" t="s">
        <v>2366</v>
      </c>
      <c r="S309" s="19" t="s">
        <v>2366</v>
      </c>
      <c r="T309" s="9" t="s">
        <v>2367</v>
      </c>
      <c r="U309" s="17" t="s">
        <v>19</v>
      </c>
      <c r="V309" s="17" t="s">
        <v>19</v>
      </c>
      <c r="W309" s="19" t="s">
        <v>19</v>
      </c>
      <c r="X309" s="19" t="s">
        <v>19</v>
      </c>
      <c r="Y309" s="17" t="s">
        <v>19</v>
      </c>
      <c r="Z309" s="19" t="s">
        <v>19</v>
      </c>
      <c r="AA309" s="20" t="s">
        <v>19</v>
      </c>
      <c r="AB309" t="s">
        <v>19</v>
      </c>
      <c r="AC309" t="s">
        <v>19</v>
      </c>
      <c r="AD309" t="s">
        <v>6</v>
      </c>
      <c r="AE309" t="s">
        <v>2368</v>
      </c>
      <c r="AF309" t="s">
        <v>86</v>
      </c>
      <c r="AG309" t="s">
        <v>75</v>
      </c>
      <c r="AH309" t="s">
        <v>19</v>
      </c>
    </row>
    <row r="310" ht="14.25" customHeight="1" spans="1:34">
      <c r="A310" s="8" t="s">
        <v>2369</v>
      </c>
      <c r="B310" s="8" t="s">
        <v>2370</v>
      </c>
      <c r="C310" s="8" t="s">
        <v>74</v>
      </c>
      <c r="D310" s="8" t="s">
        <v>75</v>
      </c>
      <c r="E310" s="8" t="s">
        <v>76</v>
      </c>
      <c r="F310" s="8" t="s">
        <v>75</v>
      </c>
      <c r="G310" s="8" t="s">
        <v>2371</v>
      </c>
      <c r="H310" s="9" t="s">
        <v>2372</v>
      </c>
      <c r="I310" s="9" t="s">
        <v>79</v>
      </c>
      <c r="J310" s="9" t="s">
        <v>2</v>
      </c>
      <c r="K310" s="9" t="s">
        <v>2373</v>
      </c>
      <c r="L310" s="9">
        <v>2</v>
      </c>
      <c r="M310" s="9">
        <v>5</v>
      </c>
      <c r="N310" s="9" t="s">
        <v>1290</v>
      </c>
      <c r="O310" s="9" t="s">
        <v>333</v>
      </c>
      <c r="P310" s="9" t="s">
        <v>334</v>
      </c>
      <c r="Q310" s="9"/>
      <c r="R310" s="17" t="s">
        <v>2374</v>
      </c>
      <c r="S310" s="19" t="s">
        <v>2374</v>
      </c>
      <c r="T310" s="9" t="s">
        <v>2375</v>
      </c>
      <c r="U310" s="17" t="s">
        <v>19</v>
      </c>
      <c r="V310" s="17" t="s">
        <v>19</v>
      </c>
      <c r="W310" s="19" t="s">
        <v>19</v>
      </c>
      <c r="X310" s="19" t="s">
        <v>19</v>
      </c>
      <c r="Y310" s="17" t="s">
        <v>19</v>
      </c>
      <c r="Z310" s="19" t="s">
        <v>19</v>
      </c>
      <c r="AA310" s="20" t="s">
        <v>19</v>
      </c>
      <c r="AB310" t="s">
        <v>19</v>
      </c>
      <c r="AC310" t="s">
        <v>19</v>
      </c>
      <c r="AD310" t="s">
        <v>6</v>
      </c>
      <c r="AE310" t="s">
        <v>2376</v>
      </c>
      <c r="AF310" t="s">
        <v>86</v>
      </c>
      <c r="AG310" t="s">
        <v>75</v>
      </c>
      <c r="AH310" t="s">
        <v>19</v>
      </c>
    </row>
    <row r="311" customHeight="1" spans="1:32">
      <c r="A311" s="16" t="s">
        <v>2377</v>
      </c>
      <c r="B311" s="16"/>
      <c r="C311" s="16" t="s">
        <v>2378</v>
      </c>
      <c r="D311" s="16"/>
      <c r="E311" s="16"/>
      <c r="F311" s="16"/>
      <c r="G311" s="16" t="s">
        <v>2378</v>
      </c>
      <c r="H311" s="16" t="s">
        <v>2378</v>
      </c>
      <c r="I311" s="16" t="s">
        <v>2378</v>
      </c>
      <c r="J311" s="16" t="s">
        <v>2378</v>
      </c>
      <c r="K311" s="16" t="s">
        <v>2378</v>
      </c>
      <c r="L311" s="16" t="s">
        <v>2378</v>
      </c>
      <c r="M311" s="16" t="s">
        <v>2378</v>
      </c>
      <c r="N311" s="16" t="s">
        <v>2378</v>
      </c>
      <c r="O311" s="16" t="s">
        <v>2378</v>
      </c>
      <c r="P311" s="16" t="s">
        <v>2378</v>
      </c>
      <c r="Q311" s="16"/>
      <c r="R311" s="18" t="s">
        <v>20</v>
      </c>
      <c r="S311" s="18" t="s">
        <v>21</v>
      </c>
      <c r="T311" s="16" t="s">
        <v>2378</v>
      </c>
      <c r="U311" s="18"/>
      <c r="V311" s="18" t="s">
        <v>2379</v>
      </c>
      <c r="W311" s="18" t="s">
        <v>22</v>
      </c>
      <c r="X311" s="18"/>
      <c r="Y311" s="18"/>
      <c r="Z311" s="18"/>
      <c r="AA311" s="16"/>
      <c r="AB311" s="18"/>
      <c r="AC311" s="16"/>
      <c r="AD311" s="16" t="s">
        <v>2378</v>
      </c>
      <c r="AE311" s="16"/>
      <c r="AF311" s="16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8"/>
  <sheetViews>
    <sheetView workbookViewId="0">
      <selection activeCell="K2" sqref="K2:K7"/>
    </sheetView>
  </sheetViews>
  <sheetFormatPr defaultColWidth="9.14285714285714" defaultRowHeight="12.75" outlineLevelRow="7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2380</v>
      </c>
      <c r="B1" s="5" t="s">
        <v>2381</v>
      </c>
      <c r="C1" s="5" t="s">
        <v>50</v>
      </c>
      <c r="D1" s="5" t="s">
        <v>51</v>
      </c>
      <c r="E1" s="5" t="s">
        <v>46</v>
      </c>
      <c r="F1" s="5" t="s">
        <v>47</v>
      </c>
      <c r="G1" s="5" t="s">
        <v>2382</v>
      </c>
      <c r="H1" s="5" t="s">
        <v>2383</v>
      </c>
      <c r="I1" s="5" t="s">
        <v>13</v>
      </c>
      <c r="J1" s="5" t="s">
        <v>17</v>
      </c>
      <c r="K1" s="5" t="s">
        <v>18</v>
      </c>
      <c r="L1" s="5" t="s">
        <v>2384</v>
      </c>
      <c r="M1" s="5" t="s">
        <v>2385</v>
      </c>
      <c r="N1" s="5" t="s">
        <v>2386</v>
      </c>
    </row>
    <row r="2" ht="14.25" customHeight="1" spans="1:256">
      <c r="A2" s="8" t="s">
        <v>2387</v>
      </c>
      <c r="B2" s="9" t="s">
        <v>2388</v>
      </c>
      <c r="C2" s="9" t="s">
        <v>2389</v>
      </c>
      <c r="D2" s="9" t="s">
        <v>2</v>
      </c>
      <c r="E2" s="9" t="s">
        <v>76</v>
      </c>
      <c r="F2" s="9" t="s">
        <v>75</v>
      </c>
      <c r="G2" s="9" t="s">
        <v>271</v>
      </c>
      <c r="H2" s="9" t="s">
        <v>2390</v>
      </c>
      <c r="I2" s="17" t="s">
        <v>2391</v>
      </c>
      <c r="J2" s="17" t="s">
        <v>19</v>
      </c>
      <c r="K2" s="17" t="s">
        <v>2391</v>
      </c>
      <c r="L2" s="9" t="s">
        <v>2392</v>
      </c>
      <c r="M2" s="9" t="s">
        <v>2393</v>
      </c>
      <c r="N2" s="9" t="s">
        <v>2394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</row>
    <row r="3" ht="14.25" customHeight="1" spans="1:256">
      <c r="A3" s="8" t="s">
        <v>2395</v>
      </c>
      <c r="B3" s="9" t="s">
        <v>1487</v>
      </c>
      <c r="C3" s="9" t="s">
        <v>2389</v>
      </c>
      <c r="D3" s="9" t="s">
        <v>2</v>
      </c>
      <c r="E3" s="9" t="s">
        <v>76</v>
      </c>
      <c r="F3" s="9" t="s">
        <v>75</v>
      </c>
      <c r="G3" s="9" t="s">
        <v>208</v>
      </c>
      <c r="H3" s="9" t="s">
        <v>2390</v>
      </c>
      <c r="I3" s="17" t="s">
        <v>2396</v>
      </c>
      <c r="J3" s="17" t="s">
        <v>19</v>
      </c>
      <c r="K3" s="17" t="s">
        <v>2396</v>
      </c>
      <c r="L3" s="9" t="s">
        <v>2392</v>
      </c>
      <c r="M3" s="9" t="s">
        <v>2393</v>
      </c>
      <c r="N3" s="9" t="s">
        <v>2397</v>
      </c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</row>
    <row r="4" ht="14.25" customHeight="1" spans="1:256">
      <c r="A4" s="8" t="s">
        <v>2398</v>
      </c>
      <c r="B4" s="9" t="s">
        <v>2399</v>
      </c>
      <c r="C4" s="9" t="s">
        <v>2389</v>
      </c>
      <c r="D4" s="9" t="s">
        <v>2</v>
      </c>
      <c r="E4" s="9" t="s">
        <v>76</v>
      </c>
      <c r="F4" s="9" t="s">
        <v>75</v>
      </c>
      <c r="G4" s="9" t="s">
        <v>1290</v>
      </c>
      <c r="H4" s="9" t="s">
        <v>2390</v>
      </c>
      <c r="I4" s="17" t="s">
        <v>2400</v>
      </c>
      <c r="J4" s="17" t="s">
        <v>19</v>
      </c>
      <c r="K4" s="17" t="s">
        <v>2400</v>
      </c>
      <c r="L4" s="9" t="s">
        <v>2392</v>
      </c>
      <c r="M4" s="9" t="s">
        <v>2393</v>
      </c>
      <c r="N4" s="9" t="s">
        <v>2401</v>
      </c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</row>
    <row r="5" ht="14.25" customHeight="1" spans="1:256">
      <c r="A5" s="8" t="s">
        <v>2402</v>
      </c>
      <c r="B5" s="9" t="s">
        <v>2277</v>
      </c>
      <c r="C5" s="9" t="s">
        <v>2389</v>
      </c>
      <c r="D5" s="9" t="s">
        <v>2</v>
      </c>
      <c r="E5" s="9" t="s">
        <v>76</v>
      </c>
      <c r="F5" s="9" t="s">
        <v>75</v>
      </c>
      <c r="G5" s="9" t="s">
        <v>1290</v>
      </c>
      <c r="H5" s="9" t="s">
        <v>2390</v>
      </c>
      <c r="I5" s="17" t="s">
        <v>2403</v>
      </c>
      <c r="J5" s="17" t="s">
        <v>19</v>
      </c>
      <c r="K5" s="17" t="s">
        <v>2403</v>
      </c>
      <c r="L5" s="9" t="s">
        <v>2392</v>
      </c>
      <c r="M5" s="9" t="s">
        <v>2393</v>
      </c>
      <c r="N5" s="9" t="s">
        <v>2404</v>
      </c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</row>
    <row r="6" ht="14.25" customHeight="1" spans="1:256">
      <c r="A6" s="8" t="s">
        <v>2405</v>
      </c>
      <c r="B6" s="9" t="s">
        <v>2331</v>
      </c>
      <c r="C6" s="9" t="s">
        <v>2389</v>
      </c>
      <c r="D6" s="9" t="s">
        <v>2</v>
      </c>
      <c r="E6" s="9" t="s">
        <v>76</v>
      </c>
      <c r="F6" s="9" t="s">
        <v>75</v>
      </c>
      <c r="G6" s="9" t="s">
        <v>1290</v>
      </c>
      <c r="H6" s="9" t="s">
        <v>2390</v>
      </c>
      <c r="I6" s="17" t="s">
        <v>2406</v>
      </c>
      <c r="J6" s="17" t="s">
        <v>19</v>
      </c>
      <c r="K6" s="17" t="s">
        <v>2406</v>
      </c>
      <c r="L6" s="9" t="s">
        <v>2392</v>
      </c>
      <c r="M6" s="9" t="s">
        <v>2393</v>
      </c>
      <c r="N6" s="9" t="s">
        <v>2407</v>
      </c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</row>
    <row r="7" ht="14.25" customHeight="1" spans="1:256">
      <c r="A7" s="8" t="s">
        <v>2408</v>
      </c>
      <c r="B7" s="9" t="s">
        <v>2324</v>
      </c>
      <c r="C7" s="9" t="s">
        <v>2389</v>
      </c>
      <c r="D7" s="9" t="s">
        <v>2</v>
      </c>
      <c r="E7" s="9" t="s">
        <v>76</v>
      </c>
      <c r="F7" s="9" t="s">
        <v>75</v>
      </c>
      <c r="G7" s="9" t="s">
        <v>1290</v>
      </c>
      <c r="H7" s="9" t="s">
        <v>2390</v>
      </c>
      <c r="I7" s="17" t="s">
        <v>2409</v>
      </c>
      <c r="J7" s="17" t="s">
        <v>19</v>
      </c>
      <c r="K7" s="17" t="s">
        <v>2409</v>
      </c>
      <c r="L7" s="9" t="s">
        <v>2392</v>
      </c>
      <c r="M7" s="9" t="s">
        <v>2393</v>
      </c>
      <c r="N7" s="9" t="s">
        <v>2410</v>
      </c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</row>
    <row r="8" customHeight="1" spans="1:14">
      <c r="A8" s="16" t="s">
        <v>2377</v>
      </c>
      <c r="B8" s="16" t="s">
        <v>2378</v>
      </c>
      <c r="C8" s="16" t="s">
        <v>2378</v>
      </c>
      <c r="D8" s="16" t="s">
        <v>2378</v>
      </c>
      <c r="E8" s="16"/>
      <c r="F8" s="16"/>
      <c r="G8" s="16" t="s">
        <v>2378</v>
      </c>
      <c r="H8" s="16" t="s">
        <v>2378</v>
      </c>
      <c r="I8" s="18" t="s">
        <v>23</v>
      </c>
      <c r="J8" s="18"/>
      <c r="K8" s="18"/>
      <c r="L8" s="16"/>
      <c r="M8" s="16" t="s">
        <v>2378</v>
      </c>
      <c r="N8" t="s">
        <v>2378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43</v>
      </c>
      <c r="B1" s="5" t="s">
        <v>44</v>
      </c>
      <c r="C1" s="5" t="s">
        <v>55</v>
      </c>
      <c r="D1" s="5" t="s">
        <v>56</v>
      </c>
      <c r="E1" s="5" t="s">
        <v>57</v>
      </c>
      <c r="F1" s="5" t="s">
        <v>2411</v>
      </c>
      <c r="G1" s="5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322"/>
  <sheetViews>
    <sheetView tabSelected="1" workbookViewId="0">
      <selection activeCell="A319" sqref="A319:C32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4" customWidth="1"/>
  </cols>
  <sheetData>
    <row r="1" spans="1:8">
      <c r="A1" s="5" t="s">
        <v>43</v>
      </c>
      <c r="B1" s="5" t="s">
        <v>56</v>
      </c>
      <c r="C1" s="5" t="s">
        <v>57</v>
      </c>
      <c r="D1" s="6" t="s">
        <v>18</v>
      </c>
      <c r="H1" s="7" t="s">
        <v>2412</v>
      </c>
    </row>
    <row r="2" ht="14.25" hidden="1" customHeight="1" spans="1:9">
      <c r="A2" s="8" t="s">
        <v>72</v>
      </c>
      <c r="B2" s="9" t="s">
        <v>81</v>
      </c>
      <c r="C2" s="9" t="s">
        <v>82</v>
      </c>
      <c r="D2" s="4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hidden="1" customHeight="1" spans="1:9">
      <c r="A3" s="8" t="s">
        <v>87</v>
      </c>
      <c r="B3" s="9" t="s">
        <v>93</v>
      </c>
      <c r="C3" s="9" t="s">
        <v>82</v>
      </c>
      <c r="D3" s="4">
        <v>1107</v>
      </c>
      <c r="E3" t="str">
        <f>VLOOKUP(A3,HOP!A:L,12,0)</f>
        <v>1107.00</v>
      </c>
      <c r="F3" t="str">
        <f>VLOOKUP(A3,HOP!A:C,3,0)</f>
        <v>4160464</v>
      </c>
      <c r="G3">
        <f t="shared" ref="G3:G66" si="0">D3-E3</f>
        <v>0</v>
      </c>
      <c r="H3" t="str">
        <f t="shared" ref="H3:H66" si="1">$H$1&amp;F3</f>
        <v>，4160464</v>
      </c>
      <c r="I3" t="str">
        <f>VLOOKUP(A3,HOP!A:U,21,0)</f>
        <v>直采</v>
      </c>
    </row>
    <row r="4" ht="14.25" hidden="1" customHeight="1" spans="1:9">
      <c r="A4" s="8" t="s">
        <v>98</v>
      </c>
      <c r="B4" s="9" t="s">
        <v>81</v>
      </c>
      <c r="C4" s="9" t="s">
        <v>82</v>
      </c>
      <c r="D4" s="4">
        <v>1620</v>
      </c>
      <c r="E4" t="str">
        <f>VLOOKUP(A4,HOP!A:L,12,0)</f>
        <v>1620.00</v>
      </c>
      <c r="F4" t="str">
        <f>VLOOKUP(A4,HOP!A:C,3,0)</f>
        <v>4107502</v>
      </c>
      <c r="G4">
        <f t="shared" si="0"/>
        <v>0</v>
      </c>
      <c r="H4" t="str">
        <f t="shared" si="1"/>
        <v>，4107502</v>
      </c>
      <c r="I4" t="str">
        <f>VLOOKUP(A4,HOP!A:U,21,0)</f>
        <v>直采</v>
      </c>
    </row>
    <row r="5" ht="14.25" hidden="1" customHeight="1" spans="1:9">
      <c r="A5" s="8" t="s">
        <v>108</v>
      </c>
      <c r="B5" s="9" t="s">
        <v>93</v>
      </c>
      <c r="C5" s="9" t="s">
        <v>82</v>
      </c>
      <c r="D5" s="4">
        <v>5965.77</v>
      </c>
      <c r="E5" t="str">
        <f>VLOOKUP(A5,HOP!A:L,12,0)</f>
        <v>5965.77</v>
      </c>
      <c r="F5" t="str">
        <f>VLOOKUP(A5,HOP!A:C,3,0)</f>
        <v>4209732</v>
      </c>
      <c r="G5">
        <f t="shared" si="0"/>
        <v>0</v>
      </c>
      <c r="H5" t="str">
        <f t="shared" si="1"/>
        <v>，4209732</v>
      </c>
      <c r="I5" t="str">
        <f>VLOOKUP(A5,HOP!A:U,21,0)</f>
        <v>直连</v>
      </c>
    </row>
    <row r="6" ht="14.25" hidden="1" customHeight="1" spans="1:9">
      <c r="A6" s="8" t="s">
        <v>118</v>
      </c>
      <c r="B6" s="9" t="s">
        <v>81</v>
      </c>
      <c r="C6" s="9" t="s">
        <v>82</v>
      </c>
      <c r="D6" s="4">
        <v>323.64</v>
      </c>
      <c r="E6" t="str">
        <f>VLOOKUP(A6,HOP!A:L,12,0)</f>
        <v>323.64</v>
      </c>
      <c r="F6" t="str">
        <f>VLOOKUP(A6,HOP!A:C,3,0)</f>
        <v>4194131</v>
      </c>
      <c r="G6">
        <f t="shared" si="0"/>
        <v>0</v>
      </c>
      <c r="H6" t="str">
        <f t="shared" si="1"/>
        <v>，4194131</v>
      </c>
      <c r="I6" t="str">
        <f>VLOOKUP(A6,HOP!A:U,21,0)</f>
        <v>直连</v>
      </c>
    </row>
    <row r="7" ht="14.25" hidden="1" customHeight="1" spans="1:9">
      <c r="A7" s="8" t="s">
        <v>129</v>
      </c>
      <c r="B7" s="9" t="s">
        <v>81</v>
      </c>
      <c r="C7" s="9" t="s">
        <v>82</v>
      </c>
      <c r="D7" s="4">
        <v>1511.46</v>
      </c>
      <c r="E7" t="str">
        <f>VLOOKUP(A7,HOP!A:L,12,0)</f>
        <v>1511.46</v>
      </c>
      <c r="F7" t="str">
        <f>VLOOKUP(A7,HOP!A:C,3,0)</f>
        <v>4238721</v>
      </c>
      <c r="G7">
        <f t="shared" si="0"/>
        <v>0</v>
      </c>
      <c r="H7" t="str">
        <f t="shared" si="1"/>
        <v>，4238721</v>
      </c>
      <c r="I7" t="str">
        <f>VLOOKUP(A7,HOP!A:U,21,0)</f>
        <v>直连</v>
      </c>
    </row>
    <row r="8" ht="14.25" hidden="1" customHeight="1" spans="1:9">
      <c r="A8" s="8" t="s">
        <v>138</v>
      </c>
      <c r="B8" s="9" t="s">
        <v>144</v>
      </c>
      <c r="C8" s="9" t="s">
        <v>82</v>
      </c>
      <c r="D8" s="4">
        <v>1704</v>
      </c>
      <c r="E8" t="str">
        <f>VLOOKUP(A8,HOP!A:L,12,0)</f>
        <v>1704.00</v>
      </c>
      <c r="F8" t="str">
        <f>VLOOKUP(A8,HOP!A:C,3,0)</f>
        <v>4099468</v>
      </c>
      <c r="G8">
        <f t="shared" si="0"/>
        <v>0</v>
      </c>
      <c r="H8" t="str">
        <f t="shared" si="1"/>
        <v>，4099468</v>
      </c>
      <c r="I8" t="str">
        <f>VLOOKUP(A8,HOP!A:U,21,0)</f>
        <v>直采</v>
      </c>
    </row>
    <row r="9" ht="14.25" hidden="1" customHeight="1" spans="1:9">
      <c r="A9" s="8" t="s">
        <v>149</v>
      </c>
      <c r="B9" s="9" t="s">
        <v>155</v>
      </c>
      <c r="C9" s="9" t="s">
        <v>82</v>
      </c>
      <c r="D9" s="4">
        <v>2803</v>
      </c>
      <c r="E9" t="str">
        <f>VLOOKUP(A9,HOP!A:L,12,0)</f>
        <v>2803.00</v>
      </c>
      <c r="F9" t="str">
        <f>VLOOKUP(A9,HOP!A:C,3,0)</f>
        <v>4178451</v>
      </c>
      <c r="G9">
        <f t="shared" si="0"/>
        <v>0</v>
      </c>
      <c r="H9" t="str">
        <f t="shared" si="1"/>
        <v>，4178451</v>
      </c>
      <c r="I9" t="str">
        <f>VLOOKUP(A9,HOP!A:U,21,0)</f>
        <v>直连</v>
      </c>
    </row>
    <row r="10" ht="14.25" hidden="1" customHeight="1" spans="1:9">
      <c r="A10" s="8" t="s">
        <v>160</v>
      </c>
      <c r="B10" s="9" t="s">
        <v>155</v>
      </c>
      <c r="C10" s="9" t="s">
        <v>82</v>
      </c>
      <c r="D10" s="4">
        <v>2802</v>
      </c>
      <c r="E10" t="str">
        <f>VLOOKUP(A10,HOP!A:L,12,0)</f>
        <v>2802.00</v>
      </c>
      <c r="F10" t="str">
        <f>VLOOKUP(A10,HOP!A:C,3,0)</f>
        <v>4189848</v>
      </c>
      <c r="G10">
        <f t="shared" si="0"/>
        <v>0</v>
      </c>
      <c r="H10" t="str">
        <f t="shared" si="1"/>
        <v>，4189848</v>
      </c>
      <c r="I10" t="str">
        <f>VLOOKUP(A10,HOP!A:U,21,0)</f>
        <v>直连</v>
      </c>
    </row>
    <row r="11" ht="14.25" hidden="1" customHeight="1" spans="1:9">
      <c r="A11" s="8" t="s">
        <v>167</v>
      </c>
      <c r="B11" s="9" t="s">
        <v>155</v>
      </c>
      <c r="C11" s="9" t="s">
        <v>82</v>
      </c>
      <c r="D11" s="4">
        <v>572</v>
      </c>
      <c r="E11" t="str">
        <f>VLOOKUP(A11,HOP!A:L,12,0)</f>
        <v>572.00</v>
      </c>
      <c r="F11" t="str">
        <f>VLOOKUP(A11,HOP!A:C,3,0)</f>
        <v>4207574</v>
      </c>
      <c r="G11">
        <f t="shared" si="0"/>
        <v>0</v>
      </c>
      <c r="H11" t="str">
        <f t="shared" si="1"/>
        <v>，4207574</v>
      </c>
      <c r="I11" t="str">
        <f>VLOOKUP(A11,HOP!A:U,21,0)</f>
        <v>直采</v>
      </c>
    </row>
    <row r="12" ht="14.25" hidden="1" customHeight="1" spans="1:9">
      <c r="A12" s="8" t="s">
        <v>176</v>
      </c>
      <c r="B12" s="9" t="s">
        <v>155</v>
      </c>
      <c r="C12" s="9" t="s">
        <v>82</v>
      </c>
      <c r="D12" s="4">
        <v>736</v>
      </c>
      <c r="E12" t="str">
        <f>VLOOKUP(A12,HOP!A:L,12,0)</f>
        <v>736.00</v>
      </c>
      <c r="F12" t="str">
        <f>VLOOKUP(A12,HOP!A:C,3,0)</f>
        <v>4211109</v>
      </c>
      <c r="G12">
        <f t="shared" si="0"/>
        <v>0</v>
      </c>
      <c r="H12" t="str">
        <f t="shared" si="1"/>
        <v>，4211109</v>
      </c>
      <c r="I12" t="str">
        <f>VLOOKUP(A12,HOP!A:U,21,0)</f>
        <v>直采</v>
      </c>
    </row>
    <row r="13" ht="14.25" hidden="1" customHeight="1" spans="1:9">
      <c r="A13" s="8" t="s">
        <v>184</v>
      </c>
      <c r="B13" s="9" t="s">
        <v>81</v>
      </c>
      <c r="C13" s="9" t="s">
        <v>82</v>
      </c>
      <c r="D13" s="4">
        <v>226</v>
      </c>
      <c r="E13" t="str">
        <f>VLOOKUP(A13,HOP!A:L,12,0)</f>
        <v>226.00</v>
      </c>
      <c r="F13" t="str">
        <f>VLOOKUP(A13,HOP!A:C,3,0)</f>
        <v>4239891</v>
      </c>
      <c r="G13">
        <f t="shared" si="0"/>
        <v>0</v>
      </c>
      <c r="H13" t="str">
        <f t="shared" si="1"/>
        <v>，4239891</v>
      </c>
      <c r="I13" t="str">
        <f>VLOOKUP(A13,HOP!A:U,21,0)</f>
        <v>直采</v>
      </c>
    </row>
    <row r="14" ht="14.25" hidden="1" customHeight="1" spans="1:9">
      <c r="A14" s="8" t="s">
        <v>193</v>
      </c>
      <c r="B14" s="9" t="s">
        <v>81</v>
      </c>
      <c r="C14" s="9" t="s">
        <v>82</v>
      </c>
      <c r="D14" s="4">
        <v>2032.46</v>
      </c>
      <c r="E14" t="str">
        <f>VLOOKUP(A14,HOP!A:L,12,0)</f>
        <v>2032.46</v>
      </c>
      <c r="F14" t="str">
        <f>VLOOKUP(A14,HOP!A:C,3,0)</f>
        <v>4240945</v>
      </c>
      <c r="G14">
        <f t="shared" si="0"/>
        <v>0</v>
      </c>
      <c r="H14" t="str">
        <f t="shared" si="1"/>
        <v>，4240945</v>
      </c>
      <c r="I14" t="str">
        <f>VLOOKUP(A14,HOP!A:U,21,0)</f>
        <v>直连</v>
      </c>
    </row>
    <row r="15" ht="14.25" hidden="1" customHeight="1" spans="1:9">
      <c r="A15" s="8" t="s">
        <v>202</v>
      </c>
      <c r="B15" s="9" t="s">
        <v>207</v>
      </c>
      <c r="C15" s="9" t="s">
        <v>208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t="14.25" hidden="1" customHeight="1" spans="1:9">
      <c r="A16" s="8" t="s">
        <v>212</v>
      </c>
      <c r="B16" s="9" t="s">
        <v>93</v>
      </c>
      <c r="C16" s="9" t="s">
        <v>82</v>
      </c>
      <c r="D16" s="4">
        <v>3410.79</v>
      </c>
      <c r="E16" t="str">
        <f>VLOOKUP(A16,HOP!A:L,12,0)</f>
        <v>3410.79</v>
      </c>
      <c r="F16" t="str">
        <f>VLOOKUP(A16,HOP!A:C,3,0)</f>
        <v>4150294</v>
      </c>
      <c r="G16">
        <f t="shared" si="0"/>
        <v>0</v>
      </c>
      <c r="H16" t="str">
        <f t="shared" si="1"/>
        <v>，4150294</v>
      </c>
      <c r="I16" t="str">
        <f>VLOOKUP(A16,HOP!A:U,21,0)</f>
        <v>直连</v>
      </c>
    </row>
    <row r="17" ht="14.25" hidden="1" customHeight="1" spans="1:9">
      <c r="A17" s="8" t="s">
        <v>222</v>
      </c>
      <c r="B17" s="9" t="s">
        <v>155</v>
      </c>
      <c r="C17" s="9" t="s">
        <v>82</v>
      </c>
      <c r="D17" s="4">
        <v>442</v>
      </c>
      <c r="E17" t="str">
        <f>VLOOKUP(A17,HOP!A:L,12,0)</f>
        <v>442.00</v>
      </c>
      <c r="F17" t="str">
        <f>VLOOKUP(A17,HOP!A:C,3,0)</f>
        <v>4224662</v>
      </c>
      <c r="G17">
        <f t="shared" si="0"/>
        <v>0</v>
      </c>
      <c r="H17" t="str">
        <f t="shared" si="1"/>
        <v>，4224662</v>
      </c>
      <c r="I17" t="str">
        <f>VLOOKUP(A17,HOP!A:U,21,0)</f>
        <v>直采</v>
      </c>
    </row>
    <row r="18" ht="14.25" hidden="1" customHeight="1" spans="1:9">
      <c r="A18" s="8" t="s">
        <v>231</v>
      </c>
      <c r="B18" s="9" t="s">
        <v>93</v>
      </c>
      <c r="C18" s="9" t="s">
        <v>82</v>
      </c>
      <c r="D18" s="4">
        <v>1470</v>
      </c>
      <c r="E18" t="str">
        <f>VLOOKUP(A18,HOP!A:L,12,0)</f>
        <v>1470.00</v>
      </c>
      <c r="F18" t="str">
        <f>VLOOKUP(A18,HOP!A:C,3,0)</f>
        <v>4218758</v>
      </c>
      <c r="G18">
        <f t="shared" si="0"/>
        <v>0</v>
      </c>
      <c r="H18" t="str">
        <f t="shared" si="1"/>
        <v>，4218758</v>
      </c>
      <c r="I18" t="str">
        <f>VLOOKUP(A18,HOP!A:U,21,0)</f>
        <v>直采</v>
      </c>
    </row>
    <row r="19" ht="14.25" hidden="1" customHeight="1" spans="1:9">
      <c r="A19" s="8" t="s">
        <v>240</v>
      </c>
      <c r="B19" s="9" t="s">
        <v>81</v>
      </c>
      <c r="C19" s="9" t="s">
        <v>82</v>
      </c>
      <c r="D19" s="4">
        <v>315</v>
      </c>
      <c r="E19" t="str">
        <f>VLOOKUP(A19,HOP!A:L,12,0)</f>
        <v>315.00</v>
      </c>
      <c r="F19" t="str">
        <f>VLOOKUP(A19,HOP!A:C,3,0)</f>
        <v>4225167</v>
      </c>
      <c r="G19">
        <f t="shared" si="0"/>
        <v>0</v>
      </c>
      <c r="H19" t="str">
        <f t="shared" si="1"/>
        <v>，4225167</v>
      </c>
      <c r="I19" t="str">
        <f>VLOOKUP(A19,HOP!A:U,21,0)</f>
        <v>直采</v>
      </c>
    </row>
    <row r="20" ht="14.25" hidden="1" customHeight="1" spans="1:9">
      <c r="A20" s="8" t="s">
        <v>247</v>
      </c>
      <c r="B20" s="9" t="s">
        <v>81</v>
      </c>
      <c r="C20" s="9" t="s">
        <v>82</v>
      </c>
      <c r="D20" s="4">
        <v>1139.23</v>
      </c>
      <c r="E20" t="str">
        <f>VLOOKUP(A20,HOP!A:L,12,0)</f>
        <v>1139.23</v>
      </c>
      <c r="F20" t="str">
        <f>VLOOKUP(A20,HOP!A:C,3,0)</f>
        <v>4238738</v>
      </c>
      <c r="G20">
        <f t="shared" si="0"/>
        <v>0</v>
      </c>
      <c r="H20" t="str">
        <f t="shared" si="1"/>
        <v>，4238738</v>
      </c>
      <c r="I20" t="str">
        <f>VLOOKUP(A20,HOP!A:U,21,0)</f>
        <v>直连</v>
      </c>
    </row>
    <row r="21" ht="14.25" hidden="1" customHeight="1" spans="1:9">
      <c r="A21" s="8" t="s">
        <v>256</v>
      </c>
      <c r="B21" s="9" t="s">
        <v>261</v>
      </c>
      <c r="C21" s="9" t="s">
        <v>262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t="14.25" hidden="1" customHeight="1" spans="1:9">
      <c r="A22" s="8" t="s">
        <v>266</v>
      </c>
      <c r="B22" s="9" t="s">
        <v>82</v>
      </c>
      <c r="C22" s="9" t="s">
        <v>271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t="14.25" hidden="1" customHeight="1" spans="1:9">
      <c r="A23" s="8" t="s">
        <v>274</v>
      </c>
      <c r="B23" s="9" t="s">
        <v>82</v>
      </c>
      <c r="C23" s="9" t="s">
        <v>271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t="14.25" hidden="1" customHeight="1" spans="1:9">
      <c r="A24" s="8" t="s">
        <v>282</v>
      </c>
      <c r="B24" s="9" t="s">
        <v>287</v>
      </c>
      <c r="C24" s="9" t="s">
        <v>288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t="14.25" hidden="1" customHeight="1" spans="1:9">
      <c r="A25" s="8" t="s">
        <v>292</v>
      </c>
      <c r="B25" s="9" t="s">
        <v>81</v>
      </c>
      <c r="C25" s="9" t="s">
        <v>82</v>
      </c>
      <c r="D25" s="4">
        <v>776.49</v>
      </c>
      <c r="E25" t="str">
        <f>VLOOKUP(A25,HOP!A:L,12,0)</f>
        <v>776.49</v>
      </c>
      <c r="F25" t="str">
        <f>VLOOKUP(A25,HOP!A:C,3,0)</f>
        <v>4169820</v>
      </c>
      <c r="G25">
        <f t="shared" si="0"/>
        <v>0</v>
      </c>
      <c r="H25" t="str">
        <f t="shared" si="1"/>
        <v>，4169820</v>
      </c>
      <c r="I25" t="str">
        <f>VLOOKUP(A25,HOP!A:U,21,0)</f>
        <v>直连</v>
      </c>
    </row>
    <row r="26" ht="14.25" hidden="1" customHeight="1" spans="1:9">
      <c r="A26" s="8" t="s">
        <v>301</v>
      </c>
      <c r="B26" s="9" t="s">
        <v>306</v>
      </c>
      <c r="C26" s="9" t="s">
        <v>307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t="14.25" hidden="1" customHeight="1" spans="1:9">
      <c r="A27" s="8" t="s">
        <v>311</v>
      </c>
      <c r="B27" s="9" t="s">
        <v>288</v>
      </c>
      <c r="C27" s="9" t="s">
        <v>316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t="14.25" hidden="1" customHeight="1" spans="1:9">
      <c r="A28" s="8" t="s">
        <v>320</v>
      </c>
      <c r="B28" s="9" t="s">
        <v>324</v>
      </c>
      <c r="C28" s="9" t="s">
        <v>325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t="14.25" hidden="1" customHeight="1" spans="1:9">
      <c r="A29" s="8" t="s">
        <v>328</v>
      </c>
      <c r="B29" s="9" t="s">
        <v>333</v>
      </c>
      <c r="C29" s="9" t="s">
        <v>334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t="14.25" hidden="1" customHeight="1" spans="1:9">
      <c r="A30" s="8" t="s">
        <v>338</v>
      </c>
      <c r="B30" s="9" t="s">
        <v>333</v>
      </c>
      <c r="C30" s="9" t="s">
        <v>334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t="14.25" hidden="1" customHeight="1" spans="1:9">
      <c r="A31" s="8" t="s">
        <v>343</v>
      </c>
      <c r="B31" s="9" t="s">
        <v>81</v>
      </c>
      <c r="C31" s="9" t="s">
        <v>82</v>
      </c>
      <c r="D31" s="4">
        <v>570</v>
      </c>
      <c r="E31" t="str">
        <f>VLOOKUP(A31,HOP!A:L,12,0)</f>
        <v>570.00</v>
      </c>
      <c r="F31" t="str">
        <f>VLOOKUP(A31,HOP!A:C,3,0)</f>
        <v>4235293</v>
      </c>
      <c r="G31">
        <f t="shared" si="0"/>
        <v>0</v>
      </c>
      <c r="H31" t="str">
        <f t="shared" si="1"/>
        <v>，4235293</v>
      </c>
      <c r="I31" t="str">
        <f>VLOOKUP(A31,HOP!A:U,21,0)</f>
        <v>直采</v>
      </c>
    </row>
    <row r="32" ht="14.25" hidden="1" customHeight="1" spans="1:9">
      <c r="A32" s="8" t="s">
        <v>352</v>
      </c>
      <c r="B32" s="9" t="s">
        <v>81</v>
      </c>
      <c r="C32" s="9" t="s">
        <v>82</v>
      </c>
      <c r="D32" s="4">
        <v>285</v>
      </c>
      <c r="E32" t="str">
        <f>VLOOKUP(A32,HOP!A:L,12,0)</f>
        <v>285.00</v>
      </c>
      <c r="F32" t="str">
        <f>VLOOKUP(A32,HOP!A:C,3,0)</f>
        <v>4238967</v>
      </c>
      <c r="G32">
        <f t="shared" si="0"/>
        <v>0</v>
      </c>
      <c r="H32" t="str">
        <f t="shared" si="1"/>
        <v>，4238967</v>
      </c>
      <c r="I32" t="str">
        <f>VLOOKUP(A32,HOP!A:U,21,0)</f>
        <v>直采</v>
      </c>
    </row>
    <row r="33" ht="14.25" customHeight="1" spans="1:9">
      <c r="A33" s="8" t="s">
        <v>358</v>
      </c>
      <c r="B33" s="9" t="s">
        <v>144</v>
      </c>
      <c r="C33" s="9" t="s">
        <v>271</v>
      </c>
      <c r="D33" s="4">
        <v>4952.92</v>
      </c>
      <c r="E33" t="str">
        <f>VLOOKUP(A33,HOP!A:L,12,0)</f>
        <v>4952.90</v>
      </c>
      <c r="F33" t="str">
        <f>VLOOKUP(A33,HOP!A:C,3,0)</f>
        <v>4116597</v>
      </c>
      <c r="G33">
        <f t="shared" si="0"/>
        <v>0.0200000000004366</v>
      </c>
      <c r="H33" t="str">
        <f t="shared" si="1"/>
        <v>，4116597</v>
      </c>
      <c r="I33" t="str">
        <f>VLOOKUP(A33,HOP!A:U,21,0)</f>
        <v>直连</v>
      </c>
    </row>
    <row r="34" ht="14.25" hidden="1" customHeight="1" spans="1:9">
      <c r="A34" s="8" t="s">
        <v>368</v>
      </c>
      <c r="B34" s="9" t="s">
        <v>81</v>
      </c>
      <c r="C34" s="9" t="s">
        <v>271</v>
      </c>
      <c r="D34" s="4">
        <v>1342.7</v>
      </c>
      <c r="E34" t="str">
        <f>VLOOKUP(A34,HOP!A:L,12,0)</f>
        <v>1342.70</v>
      </c>
      <c r="F34" t="str">
        <f>VLOOKUP(A34,HOP!A:C,3,0)</f>
        <v>4105104</v>
      </c>
      <c r="G34">
        <f t="shared" si="0"/>
        <v>0</v>
      </c>
      <c r="H34" t="str">
        <f t="shared" si="1"/>
        <v>，4105104</v>
      </c>
      <c r="I34" t="str">
        <f>VLOOKUP(A34,HOP!A:U,21,0)</f>
        <v>直连</v>
      </c>
    </row>
    <row r="35" ht="14.25" hidden="1" customHeight="1" spans="1:9">
      <c r="A35" s="8" t="s">
        <v>377</v>
      </c>
      <c r="B35" s="9" t="s">
        <v>81</v>
      </c>
      <c r="C35" s="9" t="s">
        <v>271</v>
      </c>
      <c r="D35" s="4">
        <v>965.18</v>
      </c>
      <c r="E35" t="str">
        <f>VLOOKUP(A35,HOP!A:L,12,0)</f>
        <v>965.18</v>
      </c>
      <c r="F35" t="str">
        <f>VLOOKUP(A35,HOP!A:C,3,0)</f>
        <v>4020987</v>
      </c>
      <c r="G35">
        <f t="shared" si="0"/>
        <v>0</v>
      </c>
      <c r="H35" t="str">
        <f t="shared" si="1"/>
        <v>，4020987</v>
      </c>
      <c r="I35" t="str">
        <f>VLOOKUP(A35,HOP!A:U,21,0)</f>
        <v>直连</v>
      </c>
    </row>
    <row r="36" ht="14.25" hidden="1" customHeight="1" spans="1:9">
      <c r="A36" s="8" t="s">
        <v>387</v>
      </c>
      <c r="B36" s="9" t="s">
        <v>81</v>
      </c>
      <c r="C36" s="9" t="s">
        <v>271</v>
      </c>
      <c r="D36" s="4">
        <v>1421.44</v>
      </c>
      <c r="E36" t="str">
        <f>VLOOKUP(A36,HOP!A:L,12,0)</f>
        <v>1421.44</v>
      </c>
      <c r="F36" t="str">
        <f>VLOOKUP(A36,HOP!A:C,3,0)</f>
        <v>4206966</v>
      </c>
      <c r="G36">
        <f t="shared" si="0"/>
        <v>0</v>
      </c>
      <c r="H36" t="str">
        <f t="shared" si="1"/>
        <v>，4206966</v>
      </c>
      <c r="I36" t="str">
        <f>VLOOKUP(A36,HOP!A:U,21,0)</f>
        <v>直连</v>
      </c>
    </row>
    <row r="37" ht="14.25" hidden="1" customHeight="1" spans="1:9">
      <c r="A37" s="8" t="s">
        <v>396</v>
      </c>
      <c r="B37" s="9" t="s">
        <v>155</v>
      </c>
      <c r="C37" s="9" t="s">
        <v>271</v>
      </c>
      <c r="D37" s="4">
        <v>872.64</v>
      </c>
      <c r="E37" t="str">
        <f>VLOOKUP(A37,HOP!A:L,12,0)</f>
        <v>872.64</v>
      </c>
      <c r="F37" t="str">
        <f>VLOOKUP(A37,HOP!A:C,3,0)</f>
        <v>4222032</v>
      </c>
      <c r="G37">
        <f t="shared" si="0"/>
        <v>0</v>
      </c>
      <c r="H37" t="str">
        <f t="shared" si="1"/>
        <v>，4222032</v>
      </c>
      <c r="I37" t="str">
        <f>VLOOKUP(A37,HOP!A:U,21,0)</f>
        <v>直连</v>
      </c>
    </row>
    <row r="38" ht="14.25" hidden="1" customHeight="1" spans="1:9">
      <c r="A38" s="8" t="s">
        <v>405</v>
      </c>
      <c r="B38" s="9" t="s">
        <v>82</v>
      </c>
      <c r="C38" s="9" t="s">
        <v>271</v>
      </c>
      <c r="D38" s="4">
        <v>372</v>
      </c>
      <c r="E38" t="str">
        <f>VLOOKUP(A38,HOP!A:L,12,0)</f>
        <v>372.00</v>
      </c>
      <c r="F38" t="str">
        <f>VLOOKUP(A38,HOP!A:C,3,0)</f>
        <v>4212471</v>
      </c>
      <c r="G38">
        <f t="shared" si="0"/>
        <v>0</v>
      </c>
      <c r="H38" t="str">
        <f t="shared" si="1"/>
        <v>，4212471</v>
      </c>
      <c r="I38" t="str">
        <f>VLOOKUP(A38,HOP!A:U,21,0)</f>
        <v>直采</v>
      </c>
    </row>
    <row r="39" ht="14.25" hidden="1" customHeight="1" spans="1:9">
      <c r="A39" s="8" t="s">
        <v>411</v>
      </c>
      <c r="B39" s="9" t="s">
        <v>82</v>
      </c>
      <c r="C39" s="9" t="s">
        <v>271</v>
      </c>
      <c r="D39" s="4">
        <v>372</v>
      </c>
      <c r="E39" t="str">
        <f>VLOOKUP(A39,HOP!A:L,12,0)</f>
        <v>372.00</v>
      </c>
      <c r="F39" t="str">
        <f>VLOOKUP(A39,HOP!A:C,3,0)</f>
        <v>4214469</v>
      </c>
      <c r="G39">
        <f t="shared" si="0"/>
        <v>0</v>
      </c>
      <c r="H39" t="str">
        <f t="shared" si="1"/>
        <v>，4214469</v>
      </c>
      <c r="I39" t="str">
        <f>VLOOKUP(A39,HOP!A:U,21,0)</f>
        <v>直采</v>
      </c>
    </row>
    <row r="40" ht="14.25" hidden="1" customHeight="1" spans="1:9">
      <c r="A40" s="8" t="s">
        <v>416</v>
      </c>
      <c r="B40" s="9" t="s">
        <v>82</v>
      </c>
      <c r="C40" s="9" t="s">
        <v>271</v>
      </c>
      <c r="D40" s="4">
        <v>319.25</v>
      </c>
      <c r="E40" t="str">
        <f>VLOOKUP(A40,HOP!A:L,12,0)</f>
        <v>319.25</v>
      </c>
      <c r="F40" t="str">
        <f>VLOOKUP(A40,HOP!A:C,3,0)</f>
        <v>4226437</v>
      </c>
      <c r="G40">
        <f t="shared" si="0"/>
        <v>0</v>
      </c>
      <c r="H40" t="str">
        <f t="shared" si="1"/>
        <v>，4226437</v>
      </c>
      <c r="I40" t="str">
        <f>VLOOKUP(A40,HOP!A:U,21,0)</f>
        <v>直连</v>
      </c>
    </row>
    <row r="41" ht="14.25" hidden="1" customHeight="1" spans="1:9">
      <c r="A41" s="8" t="s">
        <v>425</v>
      </c>
      <c r="B41" s="9" t="s">
        <v>82</v>
      </c>
      <c r="C41" s="9" t="s">
        <v>271</v>
      </c>
      <c r="D41" s="4">
        <v>795</v>
      </c>
      <c r="E41" t="str">
        <f>VLOOKUP(A41,HOP!A:L,12,0)</f>
        <v>795.00</v>
      </c>
      <c r="F41" t="str">
        <f>VLOOKUP(A41,HOP!A:C,3,0)</f>
        <v>3957668</v>
      </c>
      <c r="G41">
        <f t="shared" si="0"/>
        <v>0</v>
      </c>
      <c r="H41" t="str">
        <f t="shared" si="1"/>
        <v>，3957668</v>
      </c>
      <c r="I41" t="str">
        <f>VLOOKUP(A41,HOP!A:U,21,0)</f>
        <v>直采</v>
      </c>
    </row>
    <row r="42" ht="14.25" hidden="1" customHeight="1" spans="1:9">
      <c r="A42" s="8" t="s">
        <v>435</v>
      </c>
      <c r="B42" s="9" t="s">
        <v>81</v>
      </c>
      <c r="C42" s="9" t="s">
        <v>271</v>
      </c>
      <c r="D42" s="4">
        <v>1484</v>
      </c>
      <c r="E42" t="str">
        <f>VLOOKUP(A42,HOP!A:L,12,0)</f>
        <v>1484.00</v>
      </c>
      <c r="F42" t="str">
        <f>VLOOKUP(A42,HOP!A:C,3,0)</f>
        <v>4109943</v>
      </c>
      <c r="G42">
        <f t="shared" si="0"/>
        <v>0</v>
      </c>
      <c r="H42" t="str">
        <f t="shared" si="1"/>
        <v>，4109943</v>
      </c>
      <c r="I42" t="str">
        <f>VLOOKUP(A42,HOP!A:U,21,0)</f>
        <v>直采</v>
      </c>
    </row>
    <row r="43" ht="14.25" hidden="1" customHeight="1" spans="1:9">
      <c r="A43" s="8" t="s">
        <v>443</v>
      </c>
      <c r="B43" s="9" t="s">
        <v>82</v>
      </c>
      <c r="C43" s="9" t="s">
        <v>271</v>
      </c>
      <c r="D43" s="4">
        <v>655</v>
      </c>
      <c r="E43" t="str">
        <f>VLOOKUP(A43,HOP!A:L,12,0)</f>
        <v>655.00</v>
      </c>
      <c r="F43" t="str">
        <f>VLOOKUP(A43,HOP!A:C,3,0)</f>
        <v>4139139</v>
      </c>
      <c r="G43">
        <f t="shared" si="0"/>
        <v>0</v>
      </c>
      <c r="H43" t="str">
        <f t="shared" si="1"/>
        <v>，4139139</v>
      </c>
      <c r="I43" t="str">
        <f>VLOOKUP(A43,HOP!A:U,21,0)</f>
        <v>直采</v>
      </c>
    </row>
    <row r="44" ht="14.25" hidden="1" customHeight="1" spans="1:9">
      <c r="A44" s="8" t="s">
        <v>453</v>
      </c>
      <c r="B44" s="9" t="s">
        <v>82</v>
      </c>
      <c r="C44" s="9" t="s">
        <v>271</v>
      </c>
      <c r="D44" s="4">
        <v>1429.52</v>
      </c>
      <c r="E44" t="str">
        <f>VLOOKUP(A44,HOP!A:L,12,0)</f>
        <v>1429.52</v>
      </c>
      <c r="F44" t="str">
        <f>VLOOKUP(A44,HOP!A:C,3,0)</f>
        <v>4170341</v>
      </c>
      <c r="G44">
        <f t="shared" si="0"/>
        <v>0</v>
      </c>
      <c r="H44" t="str">
        <f t="shared" si="1"/>
        <v>，4170341</v>
      </c>
      <c r="I44" t="str">
        <f>VLOOKUP(A44,HOP!A:U,21,0)</f>
        <v>直连</v>
      </c>
    </row>
    <row r="45" ht="14.25" hidden="1" customHeight="1" spans="1:9">
      <c r="A45" s="8" t="s">
        <v>462</v>
      </c>
      <c r="B45" s="9" t="s">
        <v>82</v>
      </c>
      <c r="C45" s="9" t="s">
        <v>271</v>
      </c>
      <c r="D45" s="4">
        <v>795</v>
      </c>
      <c r="E45" t="str">
        <f>VLOOKUP(A45,HOP!A:L,12,0)</f>
        <v>795.00</v>
      </c>
      <c r="F45" t="str">
        <f>VLOOKUP(A45,HOP!A:C,3,0)</f>
        <v>3957619</v>
      </c>
      <c r="G45">
        <f t="shared" si="0"/>
        <v>0</v>
      </c>
      <c r="H45" t="str">
        <f t="shared" si="1"/>
        <v>，3957619</v>
      </c>
      <c r="I45" t="str">
        <f>VLOOKUP(A45,HOP!A:U,21,0)</f>
        <v>直采</v>
      </c>
    </row>
    <row r="46" ht="14.25" hidden="1" customHeight="1" spans="1:9">
      <c r="A46" s="8" t="s">
        <v>465</v>
      </c>
      <c r="B46" s="9" t="s">
        <v>82</v>
      </c>
      <c r="C46" s="9" t="s">
        <v>271</v>
      </c>
      <c r="D46" s="4">
        <v>917.57</v>
      </c>
      <c r="E46" t="str">
        <f>VLOOKUP(A46,HOP!A:L,12,0)</f>
        <v>917.57</v>
      </c>
      <c r="F46" t="str">
        <f>VLOOKUP(A46,HOP!A:C,3,0)</f>
        <v>4192417</v>
      </c>
      <c r="G46">
        <f t="shared" si="0"/>
        <v>0</v>
      </c>
      <c r="H46" t="str">
        <f t="shared" si="1"/>
        <v>，4192417</v>
      </c>
      <c r="I46" t="str">
        <f>VLOOKUP(A46,HOP!A:U,21,0)</f>
        <v>直连</v>
      </c>
    </row>
    <row r="47" ht="14.25" hidden="1" customHeight="1" spans="1:9">
      <c r="A47" s="8" t="s">
        <v>474</v>
      </c>
      <c r="B47" s="9" t="s">
        <v>81</v>
      </c>
      <c r="C47" s="9" t="s">
        <v>271</v>
      </c>
      <c r="D47" s="4">
        <v>2552</v>
      </c>
      <c r="E47" t="str">
        <f>VLOOKUP(A47,HOP!A:L,12,0)</f>
        <v>2552.00</v>
      </c>
      <c r="F47" t="str">
        <f>VLOOKUP(A47,HOP!A:C,3,0)</f>
        <v>4164198</v>
      </c>
      <c r="G47">
        <f t="shared" si="0"/>
        <v>0</v>
      </c>
      <c r="H47" t="str">
        <f t="shared" si="1"/>
        <v>，4164198</v>
      </c>
      <c r="I47" t="str">
        <f>VLOOKUP(A47,HOP!A:U,21,0)</f>
        <v>直连</v>
      </c>
    </row>
    <row r="48" ht="14.25" hidden="1" customHeight="1" spans="1:9">
      <c r="A48" s="8" t="s">
        <v>481</v>
      </c>
      <c r="B48" s="9" t="s">
        <v>82</v>
      </c>
      <c r="C48" s="9" t="s">
        <v>271</v>
      </c>
      <c r="D48" s="4">
        <v>1789.42</v>
      </c>
      <c r="E48" t="str">
        <f>VLOOKUP(A48,HOP!A:L,12,0)</f>
        <v>1789.42</v>
      </c>
      <c r="F48" t="str">
        <f>VLOOKUP(A48,HOP!A:C,3,0)</f>
        <v>4213793</v>
      </c>
      <c r="G48">
        <f t="shared" si="0"/>
        <v>0</v>
      </c>
      <c r="H48" t="str">
        <f t="shared" si="1"/>
        <v>，4213793</v>
      </c>
      <c r="I48" t="str">
        <f>VLOOKUP(A48,HOP!A:U,21,0)</f>
        <v>直连</v>
      </c>
    </row>
    <row r="49" ht="14.25" hidden="1" customHeight="1" spans="1:9">
      <c r="A49" s="8" t="s">
        <v>490</v>
      </c>
      <c r="B49" s="9" t="s">
        <v>82</v>
      </c>
      <c r="C49" s="9" t="s">
        <v>271</v>
      </c>
      <c r="D49" s="4">
        <v>1051</v>
      </c>
      <c r="E49" t="str">
        <f>VLOOKUP(A49,HOP!A:L,12,0)</f>
        <v>1051.00</v>
      </c>
      <c r="F49" t="str">
        <f>VLOOKUP(A49,HOP!A:C,3,0)</f>
        <v>4195122</v>
      </c>
      <c r="G49">
        <f t="shared" si="0"/>
        <v>0</v>
      </c>
      <c r="H49" t="str">
        <f t="shared" si="1"/>
        <v>，4195122</v>
      </c>
      <c r="I49" t="str">
        <f>VLOOKUP(A49,HOP!A:U,21,0)</f>
        <v>直连</v>
      </c>
    </row>
    <row r="50" ht="14.25" hidden="1" customHeight="1" spans="1:9">
      <c r="A50" s="8" t="s">
        <v>498</v>
      </c>
      <c r="B50" s="9" t="s">
        <v>82</v>
      </c>
      <c r="C50" s="9" t="s">
        <v>271</v>
      </c>
      <c r="D50" s="4">
        <v>1091</v>
      </c>
      <c r="E50" t="str">
        <f>VLOOKUP(A50,HOP!A:L,12,0)</f>
        <v>1091.00</v>
      </c>
      <c r="F50" t="str">
        <f>VLOOKUP(A50,HOP!A:C,3,0)</f>
        <v>4201112</v>
      </c>
      <c r="G50">
        <f t="shared" si="0"/>
        <v>0</v>
      </c>
      <c r="H50" t="str">
        <f t="shared" si="1"/>
        <v>，4201112</v>
      </c>
      <c r="I50" t="str">
        <f>VLOOKUP(A50,HOP!A:U,21,0)</f>
        <v>直连</v>
      </c>
    </row>
    <row r="51" ht="14.25" hidden="1" customHeight="1" spans="1:9">
      <c r="A51" s="8" t="s">
        <v>505</v>
      </c>
      <c r="B51" s="9" t="s">
        <v>82</v>
      </c>
      <c r="C51" s="9" t="s">
        <v>271</v>
      </c>
      <c r="D51" s="4">
        <v>1051</v>
      </c>
      <c r="E51" t="str">
        <f>VLOOKUP(A51,HOP!A:L,12,0)</f>
        <v>1051.00</v>
      </c>
      <c r="F51" t="str">
        <f>VLOOKUP(A51,HOP!A:C,3,0)</f>
        <v>4195147</v>
      </c>
      <c r="G51">
        <f t="shared" si="0"/>
        <v>0</v>
      </c>
      <c r="H51" t="str">
        <f t="shared" si="1"/>
        <v>，4195147</v>
      </c>
      <c r="I51" t="str">
        <f>VLOOKUP(A51,HOP!A:U,21,0)</f>
        <v>直连</v>
      </c>
    </row>
    <row r="52" ht="14.25" hidden="1" customHeight="1" spans="1:9">
      <c r="A52" s="8" t="s">
        <v>508</v>
      </c>
      <c r="B52" s="9" t="s">
        <v>82</v>
      </c>
      <c r="C52" s="9" t="s">
        <v>271</v>
      </c>
      <c r="D52" s="4">
        <v>1051</v>
      </c>
      <c r="E52" t="str">
        <f>VLOOKUP(A52,HOP!A:L,12,0)</f>
        <v>1051.00</v>
      </c>
      <c r="F52" t="str">
        <f>VLOOKUP(A52,HOP!A:C,3,0)</f>
        <v>4196554</v>
      </c>
      <c r="G52">
        <f t="shared" si="0"/>
        <v>0</v>
      </c>
      <c r="H52" t="str">
        <f t="shared" si="1"/>
        <v>，4196554</v>
      </c>
      <c r="I52" t="str">
        <f>VLOOKUP(A52,HOP!A:U,21,0)</f>
        <v>直连</v>
      </c>
    </row>
    <row r="53" ht="14.25" hidden="1" customHeight="1" spans="1:9">
      <c r="A53" s="8" t="s">
        <v>511</v>
      </c>
      <c r="B53" s="9" t="s">
        <v>82</v>
      </c>
      <c r="C53" s="9" t="s">
        <v>271</v>
      </c>
      <c r="D53" s="4">
        <v>895</v>
      </c>
      <c r="E53" t="str">
        <f>VLOOKUP(A53,HOP!A:L,12,0)</f>
        <v>895.00</v>
      </c>
      <c r="F53" t="str">
        <f>VLOOKUP(A53,HOP!A:C,3,0)</f>
        <v>4239060</v>
      </c>
      <c r="G53">
        <f t="shared" si="0"/>
        <v>0</v>
      </c>
      <c r="H53" t="str">
        <f t="shared" si="1"/>
        <v>，4239060</v>
      </c>
      <c r="I53" t="str">
        <f>VLOOKUP(A53,HOP!A:U,21,0)</f>
        <v>直采</v>
      </c>
    </row>
    <row r="54" ht="14.25" hidden="1" customHeight="1" spans="1:9">
      <c r="A54" s="8" t="s">
        <v>520</v>
      </c>
      <c r="B54" s="9" t="s">
        <v>82</v>
      </c>
      <c r="C54" s="9" t="s">
        <v>271</v>
      </c>
      <c r="D54" s="4">
        <v>286</v>
      </c>
      <c r="E54" t="str">
        <f>VLOOKUP(A54,HOP!A:L,12,0)</f>
        <v>286.00</v>
      </c>
      <c r="F54" t="str">
        <f>VLOOKUP(A54,HOP!A:C,3,0)</f>
        <v>4239758</v>
      </c>
      <c r="G54">
        <f t="shared" si="0"/>
        <v>0</v>
      </c>
      <c r="H54" t="str">
        <f t="shared" si="1"/>
        <v>，4239758</v>
      </c>
      <c r="I54" t="str">
        <f>VLOOKUP(A54,HOP!A:U,21,0)</f>
        <v>直采</v>
      </c>
    </row>
    <row r="55" ht="14.25" hidden="1" customHeight="1" spans="1:9">
      <c r="A55" s="8" t="s">
        <v>525</v>
      </c>
      <c r="B55" s="9" t="s">
        <v>530</v>
      </c>
      <c r="C55" s="9" t="s">
        <v>531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t="14.25" hidden="1" customHeight="1" spans="1:9">
      <c r="A56" s="8" t="s">
        <v>534</v>
      </c>
      <c r="B56" s="9" t="s">
        <v>81</v>
      </c>
      <c r="C56" s="9" t="s">
        <v>271</v>
      </c>
      <c r="D56" s="4">
        <v>2700</v>
      </c>
      <c r="E56" t="str">
        <f>VLOOKUP(A56,HOP!A:L,12,0)</f>
        <v>2700.00</v>
      </c>
      <c r="F56" t="str">
        <f>VLOOKUP(A56,HOP!A:C,3,0)</f>
        <v>4075724</v>
      </c>
      <c r="G56">
        <f t="shared" si="0"/>
        <v>0</v>
      </c>
      <c r="H56" t="str">
        <f t="shared" si="1"/>
        <v>，4075724</v>
      </c>
      <c r="I56" t="str">
        <f>VLOOKUP(A56,HOP!A:U,21,0)</f>
        <v>直采</v>
      </c>
    </row>
    <row r="57" ht="14.25" hidden="1" customHeight="1" spans="1:9">
      <c r="A57" s="8" t="s">
        <v>544</v>
      </c>
      <c r="B57" s="9" t="s">
        <v>155</v>
      </c>
      <c r="C57" s="9" t="s">
        <v>271</v>
      </c>
      <c r="D57" s="4">
        <v>2640</v>
      </c>
      <c r="E57" t="str">
        <f>VLOOKUP(A57,HOP!A:L,12,0)</f>
        <v>2640.00</v>
      </c>
      <c r="F57" t="str">
        <f>VLOOKUP(A57,HOP!A:C,3,0)</f>
        <v>4165809</v>
      </c>
      <c r="G57">
        <f t="shared" si="0"/>
        <v>0</v>
      </c>
      <c r="H57" t="str">
        <f t="shared" si="1"/>
        <v>，4165809</v>
      </c>
      <c r="I57" t="str">
        <f>VLOOKUP(A57,HOP!A:U,21,0)</f>
        <v>直采</v>
      </c>
    </row>
    <row r="58" ht="14.25" hidden="1" customHeight="1" spans="1:9">
      <c r="A58" s="8" t="s">
        <v>553</v>
      </c>
      <c r="B58" s="9" t="s">
        <v>82</v>
      </c>
      <c r="C58" s="9" t="s">
        <v>271</v>
      </c>
      <c r="D58" s="4">
        <v>1821</v>
      </c>
      <c r="E58" t="str">
        <f>VLOOKUP(A58,HOP!A:L,12,0)</f>
        <v>1821.00</v>
      </c>
      <c r="F58" t="str">
        <f>VLOOKUP(A58,HOP!A:C,3,0)</f>
        <v>4166646</v>
      </c>
      <c r="G58">
        <f t="shared" si="0"/>
        <v>0</v>
      </c>
      <c r="H58" t="str">
        <f t="shared" si="1"/>
        <v>，4166646</v>
      </c>
      <c r="I58" t="str">
        <f>VLOOKUP(A58,HOP!A:U,21,0)</f>
        <v>直采</v>
      </c>
    </row>
    <row r="59" ht="14.25" hidden="1" customHeight="1" spans="1:9">
      <c r="A59" s="8" t="s">
        <v>562</v>
      </c>
      <c r="B59" s="9" t="s">
        <v>82</v>
      </c>
      <c r="C59" s="9" t="s">
        <v>271</v>
      </c>
      <c r="D59" s="4">
        <v>261</v>
      </c>
      <c r="E59" t="str">
        <f>VLOOKUP(A59,HOP!A:L,12,0)</f>
        <v>261.00</v>
      </c>
      <c r="F59" t="str">
        <f>VLOOKUP(A59,HOP!A:C,3,0)</f>
        <v>4208317</v>
      </c>
      <c r="G59">
        <f t="shared" si="0"/>
        <v>0</v>
      </c>
      <c r="H59" t="str">
        <f t="shared" si="1"/>
        <v>，4208317</v>
      </c>
      <c r="I59" t="str">
        <f>VLOOKUP(A59,HOP!A:U,21,0)</f>
        <v>直采</v>
      </c>
    </row>
    <row r="60" ht="14.25" customHeight="1" spans="1:9">
      <c r="A60" s="8" t="s">
        <v>570</v>
      </c>
      <c r="B60" s="9" t="s">
        <v>155</v>
      </c>
      <c r="C60" s="9" t="s">
        <v>271</v>
      </c>
      <c r="D60" s="4">
        <v>955.27</v>
      </c>
      <c r="E60" t="str">
        <f>VLOOKUP(A60,HOP!A:L,12,0)</f>
        <v>955.26</v>
      </c>
      <c r="F60" t="str">
        <f>VLOOKUP(A60,HOP!A:C,3,0)</f>
        <v>4232812</v>
      </c>
      <c r="G60">
        <f t="shared" si="0"/>
        <v>0.00999999999999091</v>
      </c>
      <c r="H60" t="str">
        <f t="shared" si="1"/>
        <v>，4232812</v>
      </c>
      <c r="I60" t="str">
        <f>VLOOKUP(A60,HOP!A:U,21,0)</f>
        <v>直连</v>
      </c>
    </row>
    <row r="61" ht="14.25" hidden="1" customHeight="1" spans="1:9">
      <c r="A61" s="8" t="s">
        <v>579</v>
      </c>
      <c r="B61" s="9" t="s">
        <v>81</v>
      </c>
      <c r="C61" s="9" t="s">
        <v>271</v>
      </c>
      <c r="D61" s="4">
        <v>976</v>
      </c>
      <c r="E61" t="str">
        <f>VLOOKUP(A61,HOP!A:L,12,0)</f>
        <v>976.00</v>
      </c>
      <c r="F61" t="str">
        <f>VLOOKUP(A61,HOP!A:C,3,0)</f>
        <v>4232210</v>
      </c>
      <c r="G61">
        <f t="shared" si="0"/>
        <v>0</v>
      </c>
      <c r="H61" t="str">
        <f t="shared" si="1"/>
        <v>，4232210</v>
      </c>
      <c r="I61" t="str">
        <f>VLOOKUP(A61,HOP!A:U,21,0)</f>
        <v>直采</v>
      </c>
    </row>
    <row r="62" ht="14.25" hidden="1" customHeight="1" spans="1:9">
      <c r="A62" s="8" t="s">
        <v>586</v>
      </c>
      <c r="B62" s="9" t="s">
        <v>81</v>
      </c>
      <c r="C62" s="9" t="s">
        <v>271</v>
      </c>
      <c r="D62" s="4">
        <v>940</v>
      </c>
      <c r="E62" t="str">
        <f>VLOOKUP(A62,HOP!A:L,12,0)</f>
        <v>940.00</v>
      </c>
      <c r="F62" t="str">
        <f>VLOOKUP(A62,HOP!A:C,3,0)</f>
        <v>4238429</v>
      </c>
      <c r="G62">
        <f t="shared" si="0"/>
        <v>0</v>
      </c>
      <c r="H62" t="str">
        <f t="shared" si="1"/>
        <v>，4238429</v>
      </c>
      <c r="I62" t="str">
        <f>VLOOKUP(A62,HOP!A:U,21,0)</f>
        <v>直采</v>
      </c>
    </row>
    <row r="63" ht="14.25" hidden="1" customHeight="1" spans="1:9">
      <c r="A63" s="8" t="s">
        <v>592</v>
      </c>
      <c r="B63" s="9" t="s">
        <v>82</v>
      </c>
      <c r="C63" s="9" t="s">
        <v>271</v>
      </c>
      <c r="D63" s="4">
        <v>877.42</v>
      </c>
      <c r="E63" t="str">
        <f>VLOOKUP(A63,HOP!A:L,12,0)</f>
        <v>877.42</v>
      </c>
      <c r="F63" t="str">
        <f>VLOOKUP(A63,HOP!A:C,3,0)</f>
        <v>4247974</v>
      </c>
      <c r="G63">
        <f t="shared" si="0"/>
        <v>0</v>
      </c>
      <c r="H63" t="str">
        <f t="shared" si="1"/>
        <v>，4247974</v>
      </c>
      <c r="I63" t="str">
        <f>VLOOKUP(A63,HOP!A:U,21,0)</f>
        <v>直连</v>
      </c>
    </row>
    <row r="64" ht="14.25" hidden="1" customHeight="1" spans="1:9">
      <c r="A64" s="8" t="s">
        <v>599</v>
      </c>
      <c r="B64" s="9" t="s">
        <v>604</v>
      </c>
      <c r="C64" s="9" t="s">
        <v>605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t="14.25" hidden="1" customHeight="1" spans="1:9">
      <c r="A65" s="8" t="s">
        <v>609</v>
      </c>
      <c r="B65" s="9" t="s">
        <v>82</v>
      </c>
      <c r="C65" s="9" t="s">
        <v>271</v>
      </c>
      <c r="D65" s="4">
        <v>1954.47</v>
      </c>
      <c r="E65" t="str">
        <f>VLOOKUP(A65,HOP!A:L,12,0)</f>
        <v>1954.47</v>
      </c>
      <c r="F65" t="str">
        <f>VLOOKUP(A65,HOP!A:C,3,0)</f>
        <v>4249303</v>
      </c>
      <c r="G65">
        <f t="shared" si="0"/>
        <v>0</v>
      </c>
      <c r="H65" t="str">
        <f t="shared" si="1"/>
        <v>，4249303</v>
      </c>
      <c r="I65" t="str">
        <f>VLOOKUP(A65,HOP!A:U,21,0)</f>
        <v>直连</v>
      </c>
    </row>
    <row r="66" ht="14.25" hidden="1" customHeight="1" spans="1:9">
      <c r="A66" s="8" t="s">
        <v>617</v>
      </c>
      <c r="B66" s="9" t="s">
        <v>622</v>
      </c>
      <c r="C66" s="9" t="s">
        <v>623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t="14.25" hidden="1" customHeight="1" spans="1:9">
      <c r="A67" s="8" t="s">
        <v>627</v>
      </c>
      <c r="B67" s="9" t="s">
        <v>630</v>
      </c>
      <c r="C67" s="9" t="s">
        <v>631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t="14.25" hidden="1" customHeight="1" spans="1:9">
      <c r="A68" s="8" t="s">
        <v>634</v>
      </c>
      <c r="B68" s="9" t="s">
        <v>82</v>
      </c>
      <c r="C68" s="9" t="s">
        <v>271</v>
      </c>
      <c r="D68" s="4">
        <v>666.37</v>
      </c>
      <c r="E68" t="str">
        <f>VLOOKUP(A68,HOP!A:L,12,0)</f>
        <v>666.37</v>
      </c>
      <c r="F68" t="str">
        <f>VLOOKUP(A68,HOP!A:C,3,0)</f>
        <v>4187098</v>
      </c>
      <c r="G68">
        <f t="shared" si="2"/>
        <v>0</v>
      </c>
      <c r="H68" t="str">
        <f t="shared" si="3"/>
        <v>，4187098</v>
      </c>
      <c r="I68" t="str">
        <f>VLOOKUP(A68,HOP!A:U,21,0)</f>
        <v>直连</v>
      </c>
    </row>
    <row r="69" ht="14.25" hidden="1" customHeight="1" spans="1:9">
      <c r="A69" s="8" t="s">
        <v>644</v>
      </c>
      <c r="B69" s="9" t="s">
        <v>82</v>
      </c>
      <c r="C69" s="9" t="s">
        <v>271</v>
      </c>
      <c r="D69" s="4">
        <v>666.37</v>
      </c>
      <c r="E69" t="str">
        <f>VLOOKUP(A69,HOP!A:L,12,0)</f>
        <v>666.37</v>
      </c>
      <c r="F69" t="str">
        <f>VLOOKUP(A69,HOP!A:C,3,0)</f>
        <v>4187109</v>
      </c>
      <c r="G69">
        <f t="shared" si="2"/>
        <v>0</v>
      </c>
      <c r="H69" t="str">
        <f t="shared" si="3"/>
        <v>，4187109</v>
      </c>
      <c r="I69" t="str">
        <f>VLOOKUP(A69,HOP!A:U,21,0)</f>
        <v>直连</v>
      </c>
    </row>
    <row r="70" ht="14.25" hidden="1" customHeight="1" spans="1:9">
      <c r="A70" s="8" t="s">
        <v>647</v>
      </c>
      <c r="B70" s="9" t="s">
        <v>82</v>
      </c>
      <c r="C70" s="9" t="s">
        <v>271</v>
      </c>
      <c r="D70" s="4">
        <v>828.67</v>
      </c>
      <c r="E70" t="str">
        <f>VLOOKUP(A70,HOP!A:L,12,0)</f>
        <v>828.67</v>
      </c>
      <c r="F70" t="str">
        <f>VLOOKUP(A70,HOP!A:C,3,0)</f>
        <v>4249234</v>
      </c>
      <c r="G70">
        <f t="shared" si="2"/>
        <v>0</v>
      </c>
      <c r="H70" t="str">
        <f t="shared" si="3"/>
        <v>，4249234</v>
      </c>
      <c r="I70" t="str">
        <f>VLOOKUP(A70,HOP!A:U,21,0)</f>
        <v>直连</v>
      </c>
    </row>
    <row r="71" ht="14.25" hidden="1" customHeight="1" spans="1:9">
      <c r="A71" s="8" t="s">
        <v>656</v>
      </c>
      <c r="B71" s="9" t="s">
        <v>661</v>
      </c>
      <c r="C71" s="9" t="s">
        <v>662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t="14.25" hidden="1" customHeight="1" spans="1:9">
      <c r="A72" s="8" t="s">
        <v>666</v>
      </c>
      <c r="B72" s="9" t="s">
        <v>671</v>
      </c>
      <c r="C72" s="9" t="s">
        <v>630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t="14.25" hidden="1" customHeight="1" spans="1:9">
      <c r="A73" s="8" t="s">
        <v>675</v>
      </c>
      <c r="B73" s="9" t="s">
        <v>680</v>
      </c>
      <c r="C73" s="9" t="s">
        <v>681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t="14.25" hidden="1" customHeight="1" spans="1:9">
      <c r="A74" s="8" t="s">
        <v>684</v>
      </c>
      <c r="B74" s="9" t="s">
        <v>689</v>
      </c>
      <c r="C74" s="9" t="s">
        <v>662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t="14.25" hidden="1" customHeight="1" spans="1:9">
      <c r="A75" s="8" t="s">
        <v>693</v>
      </c>
      <c r="B75" s="9" t="s">
        <v>699</v>
      </c>
      <c r="C75" s="9" t="s">
        <v>700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t="14.25" hidden="1" customHeight="1" spans="1:9">
      <c r="A76" s="8" t="s">
        <v>704</v>
      </c>
      <c r="B76" s="9" t="s">
        <v>706</v>
      </c>
      <c r="C76" s="9" t="s">
        <v>700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t="14.25" hidden="1" customHeight="1" spans="1:9">
      <c r="A77" s="8" t="s">
        <v>709</v>
      </c>
      <c r="B77" s="9" t="s">
        <v>706</v>
      </c>
      <c r="C77" s="9" t="s">
        <v>711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t="14.25" hidden="1" customHeight="1" spans="1:9">
      <c r="A78" s="8" t="s">
        <v>713</v>
      </c>
      <c r="B78" s="9" t="s">
        <v>718</v>
      </c>
      <c r="C78" s="9" t="s">
        <v>207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t="14.25" hidden="1" customHeight="1" spans="1:9">
      <c r="A79" s="8" t="s">
        <v>721</v>
      </c>
      <c r="B79" s="9" t="s">
        <v>726</v>
      </c>
      <c r="C79" s="9" t="s">
        <v>727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t="14.25" hidden="1" customHeight="1" spans="1:9">
      <c r="A80" s="8" t="s">
        <v>730</v>
      </c>
      <c r="B80" s="9" t="s">
        <v>81</v>
      </c>
      <c r="C80" s="9" t="s">
        <v>271</v>
      </c>
      <c r="D80" s="4">
        <v>1226.34</v>
      </c>
      <c r="E80" t="str">
        <f>VLOOKUP(A80,HOP!A:L,12,0)</f>
        <v>1226.34</v>
      </c>
      <c r="F80" t="str">
        <f>VLOOKUP(A80,HOP!A:C,3,0)</f>
        <v>4219389</v>
      </c>
      <c r="G80">
        <f t="shared" si="2"/>
        <v>0</v>
      </c>
      <c r="H80" t="str">
        <f t="shared" si="3"/>
        <v>，4219389</v>
      </c>
      <c r="I80" t="str">
        <f>VLOOKUP(A80,HOP!A:U,21,0)</f>
        <v>直连</v>
      </c>
    </row>
    <row r="81" ht="14.25" hidden="1" customHeight="1" spans="1:9">
      <c r="A81" s="8" t="s">
        <v>737</v>
      </c>
      <c r="B81" s="9" t="s">
        <v>718</v>
      </c>
      <c r="C81" s="9" t="s">
        <v>207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t="14.25" hidden="1" customHeight="1" spans="1:9">
      <c r="A82" s="8" t="s">
        <v>745</v>
      </c>
      <c r="B82" s="9" t="s">
        <v>82</v>
      </c>
      <c r="C82" s="9" t="s">
        <v>271</v>
      </c>
      <c r="D82" s="4">
        <v>285</v>
      </c>
      <c r="E82" t="str">
        <f>VLOOKUP(A82,HOP!A:L,12,0)</f>
        <v>285.00</v>
      </c>
      <c r="F82" t="str">
        <f>VLOOKUP(A82,HOP!A:C,3,0)</f>
        <v>4245286</v>
      </c>
      <c r="G82">
        <f t="shared" si="2"/>
        <v>0</v>
      </c>
      <c r="H82" t="str">
        <f t="shared" si="3"/>
        <v>，4245286</v>
      </c>
      <c r="I82" t="str">
        <f>VLOOKUP(A82,HOP!A:U,21,0)</f>
        <v>直采</v>
      </c>
    </row>
    <row r="83" ht="14.25" hidden="1" customHeight="1" spans="1:9">
      <c r="A83" s="8" t="s">
        <v>747</v>
      </c>
      <c r="B83" s="9" t="s">
        <v>752</v>
      </c>
      <c r="C83" s="9" t="s">
        <v>753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t="14.25" hidden="1" customHeight="1" spans="1:9">
      <c r="A84" s="8" t="s">
        <v>757</v>
      </c>
      <c r="B84" s="9" t="s">
        <v>207</v>
      </c>
      <c r="C84" s="9" t="s">
        <v>762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t="14.25" hidden="1" customHeight="1" spans="1:9">
      <c r="A85" s="8" t="s">
        <v>766</v>
      </c>
      <c r="B85" s="9" t="s">
        <v>207</v>
      </c>
      <c r="C85" s="9" t="s">
        <v>762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t="14.25" hidden="1" customHeight="1" spans="1:9">
      <c r="A86" s="8" t="s">
        <v>770</v>
      </c>
      <c r="B86" s="9" t="s">
        <v>81</v>
      </c>
      <c r="C86" s="9" t="s">
        <v>718</v>
      </c>
      <c r="D86" s="4">
        <v>2730.15</v>
      </c>
      <c r="E86" t="str">
        <f>VLOOKUP(A86,HOP!A:L,12,0)</f>
        <v>2730.15</v>
      </c>
      <c r="F86" t="str">
        <f>VLOOKUP(A86,HOP!A:C,3,0)</f>
        <v>4207474</v>
      </c>
      <c r="G86">
        <f t="shared" si="2"/>
        <v>0</v>
      </c>
      <c r="H86" t="str">
        <f t="shared" si="3"/>
        <v>，4207474</v>
      </c>
      <c r="I86" t="str">
        <f>VLOOKUP(A86,HOP!A:U,21,0)</f>
        <v>直连</v>
      </c>
    </row>
    <row r="87" ht="14.25" customHeight="1" spans="1:9">
      <c r="A87" s="8" t="s">
        <v>779</v>
      </c>
      <c r="B87" s="9" t="s">
        <v>155</v>
      </c>
      <c r="C87" s="9" t="s">
        <v>718</v>
      </c>
      <c r="D87" s="4">
        <v>6515.41</v>
      </c>
      <c r="E87" t="str">
        <f>VLOOKUP(A87,HOP!A:L,12,0)</f>
        <v>6515.40</v>
      </c>
      <c r="F87" t="str">
        <f>VLOOKUP(A87,HOP!A:C,3,0)</f>
        <v>4114101</v>
      </c>
      <c r="G87">
        <f t="shared" si="2"/>
        <v>0.0100000000002183</v>
      </c>
      <c r="H87" t="str">
        <f t="shared" si="3"/>
        <v>，4114101</v>
      </c>
      <c r="I87" t="str">
        <f>VLOOKUP(A87,HOP!A:U,21,0)</f>
        <v>直连</v>
      </c>
    </row>
    <row r="88" ht="14.25" hidden="1" customHeight="1" spans="1:9">
      <c r="A88" s="8" t="s">
        <v>789</v>
      </c>
      <c r="B88" s="9" t="s">
        <v>82</v>
      </c>
      <c r="C88" s="9" t="s">
        <v>718</v>
      </c>
      <c r="D88" s="4">
        <v>750</v>
      </c>
      <c r="E88" t="str">
        <f>VLOOKUP(A88,HOP!A:L,12,0)</f>
        <v>750.00</v>
      </c>
      <c r="F88" t="str">
        <f>VLOOKUP(A88,HOP!A:C,3,0)</f>
        <v>4156698</v>
      </c>
      <c r="G88">
        <f t="shared" si="2"/>
        <v>0</v>
      </c>
      <c r="H88" t="str">
        <f t="shared" si="3"/>
        <v>，4156698</v>
      </c>
      <c r="I88" t="str">
        <f>VLOOKUP(A88,HOP!A:U,21,0)</f>
        <v>直采</v>
      </c>
    </row>
    <row r="89" ht="14.25" hidden="1" customHeight="1" spans="1:9">
      <c r="A89" s="8" t="s">
        <v>798</v>
      </c>
      <c r="B89" s="9" t="s">
        <v>81</v>
      </c>
      <c r="C89" s="9" t="s">
        <v>718</v>
      </c>
      <c r="D89" s="4">
        <v>2669.46</v>
      </c>
      <c r="E89" t="str">
        <f>VLOOKUP(A89,HOP!A:L,12,0)</f>
        <v>2669.46</v>
      </c>
      <c r="F89" t="str">
        <f>VLOOKUP(A89,HOP!A:C,3,0)</f>
        <v>4205329</v>
      </c>
      <c r="G89">
        <f t="shared" si="2"/>
        <v>0</v>
      </c>
      <c r="H89" t="str">
        <f t="shared" si="3"/>
        <v>，4205329</v>
      </c>
      <c r="I89" t="str">
        <f>VLOOKUP(A89,HOP!A:U,21,0)</f>
        <v>直连</v>
      </c>
    </row>
    <row r="90" ht="14.25" hidden="1" customHeight="1" spans="1:9">
      <c r="A90" s="8" t="s">
        <v>807</v>
      </c>
      <c r="B90" s="9" t="s">
        <v>271</v>
      </c>
      <c r="C90" s="9" t="s">
        <v>718</v>
      </c>
      <c r="D90" s="4">
        <v>629.42</v>
      </c>
      <c r="E90" t="str">
        <f>VLOOKUP(A90,HOP!A:L,12,0)</f>
        <v>629.42</v>
      </c>
      <c r="F90" t="str">
        <f>VLOOKUP(A90,HOP!A:C,3,0)</f>
        <v>4245044</v>
      </c>
      <c r="G90">
        <f t="shared" si="2"/>
        <v>0</v>
      </c>
      <c r="H90" t="str">
        <f t="shared" si="3"/>
        <v>，4245044</v>
      </c>
      <c r="I90" t="str">
        <f>VLOOKUP(A90,HOP!A:U,21,0)</f>
        <v>直连</v>
      </c>
    </row>
    <row r="91" ht="14.25" hidden="1" customHeight="1" spans="1:9">
      <c r="A91" s="8" t="s">
        <v>815</v>
      </c>
      <c r="B91" s="9" t="s">
        <v>82</v>
      </c>
      <c r="C91" s="9" t="s">
        <v>718</v>
      </c>
      <c r="D91" s="4">
        <v>737.62</v>
      </c>
      <c r="E91" t="str">
        <f>VLOOKUP(A91,HOP!A:L,12,0)</f>
        <v>737.62</v>
      </c>
      <c r="F91" t="str">
        <f>VLOOKUP(A91,HOP!A:C,3,0)</f>
        <v>4247808</v>
      </c>
      <c r="G91">
        <f t="shared" si="2"/>
        <v>0</v>
      </c>
      <c r="H91" t="str">
        <f t="shared" si="3"/>
        <v>，4247808</v>
      </c>
      <c r="I91" t="str">
        <f>VLOOKUP(A91,HOP!A:U,21,0)</f>
        <v>直连</v>
      </c>
    </row>
    <row r="92" ht="14.25" hidden="1" customHeight="1" spans="1:9">
      <c r="A92" s="8" t="s">
        <v>823</v>
      </c>
      <c r="B92" s="9" t="s">
        <v>271</v>
      </c>
      <c r="C92" s="9" t="s">
        <v>718</v>
      </c>
      <c r="D92" s="4">
        <v>1223.34</v>
      </c>
      <c r="E92" t="str">
        <f>VLOOKUP(A92,HOP!A:L,12,0)</f>
        <v>1223.34</v>
      </c>
      <c r="F92" t="str">
        <f>VLOOKUP(A92,HOP!A:C,3,0)</f>
        <v>4254634</v>
      </c>
      <c r="G92">
        <f t="shared" si="2"/>
        <v>0</v>
      </c>
      <c r="H92" t="str">
        <f t="shared" si="3"/>
        <v>，4254634</v>
      </c>
      <c r="I92" t="str">
        <f>VLOOKUP(A92,HOP!A:U,21,0)</f>
        <v>直连</v>
      </c>
    </row>
    <row r="93" ht="14.25" hidden="1" customHeight="1" spans="1:9">
      <c r="A93" s="8" t="s">
        <v>831</v>
      </c>
      <c r="B93" s="9" t="s">
        <v>271</v>
      </c>
      <c r="C93" s="9" t="s">
        <v>718</v>
      </c>
      <c r="D93" s="4">
        <v>610</v>
      </c>
      <c r="E93" t="str">
        <f>VLOOKUP(A93,HOP!A:L,12,0)</f>
        <v>610.00</v>
      </c>
      <c r="F93" t="str">
        <f>VLOOKUP(A93,HOP!A:C,3,0)</f>
        <v>4250547</v>
      </c>
      <c r="G93">
        <f t="shared" si="2"/>
        <v>0</v>
      </c>
      <c r="H93" t="str">
        <f t="shared" si="3"/>
        <v>，4250547</v>
      </c>
      <c r="I93" t="str">
        <f>VLOOKUP(A93,HOP!A:U,21,0)</f>
        <v>直采</v>
      </c>
    </row>
    <row r="94" ht="14.25" hidden="1" customHeight="1" spans="1:9">
      <c r="A94" s="8" t="s">
        <v>839</v>
      </c>
      <c r="B94" s="9" t="s">
        <v>271</v>
      </c>
      <c r="C94" s="9" t="s">
        <v>718</v>
      </c>
      <c r="D94" s="4">
        <v>929.31</v>
      </c>
      <c r="E94" t="str">
        <f>VLOOKUP(A94,HOP!A:L,12,0)</f>
        <v>929.31</v>
      </c>
      <c r="F94" t="str">
        <f>VLOOKUP(A94,HOP!A:C,3,0)</f>
        <v>4250896</v>
      </c>
      <c r="G94">
        <f t="shared" si="2"/>
        <v>0</v>
      </c>
      <c r="H94" t="str">
        <f t="shared" si="3"/>
        <v>，4250896</v>
      </c>
      <c r="I94" t="str">
        <f>VLOOKUP(A94,HOP!A:U,21,0)</f>
        <v>直连</v>
      </c>
    </row>
    <row r="95" ht="14.25" hidden="1" customHeight="1" spans="1:9">
      <c r="A95" s="8" t="s">
        <v>845</v>
      </c>
      <c r="B95" s="9" t="s">
        <v>271</v>
      </c>
      <c r="C95" s="9" t="s">
        <v>718</v>
      </c>
      <c r="D95" s="4">
        <v>1207.36</v>
      </c>
      <c r="E95" t="str">
        <f>VLOOKUP(A95,HOP!A:L,12,0)</f>
        <v>1207.36</v>
      </c>
      <c r="F95" t="str">
        <f>VLOOKUP(A95,HOP!A:C,3,0)</f>
        <v>4252931</v>
      </c>
      <c r="G95">
        <f t="shared" si="2"/>
        <v>0</v>
      </c>
      <c r="H95" t="str">
        <f t="shared" si="3"/>
        <v>，4252931</v>
      </c>
      <c r="I95" t="str">
        <f>VLOOKUP(A95,HOP!A:U,21,0)</f>
        <v>直连</v>
      </c>
    </row>
    <row r="96" ht="14.25" hidden="1" customHeight="1" spans="1:9">
      <c r="A96" s="8" t="s">
        <v>854</v>
      </c>
      <c r="B96" s="9" t="s">
        <v>155</v>
      </c>
      <c r="C96" s="9" t="s">
        <v>718</v>
      </c>
      <c r="D96" s="4">
        <v>1370.76</v>
      </c>
      <c r="E96" t="str">
        <f>VLOOKUP(A96,HOP!A:L,12,0)</f>
        <v>1370.76</v>
      </c>
      <c r="F96" t="str">
        <f>VLOOKUP(A96,HOP!A:C,3,0)</f>
        <v>4002591</v>
      </c>
      <c r="G96">
        <f t="shared" si="2"/>
        <v>0</v>
      </c>
      <c r="H96" t="str">
        <f t="shared" si="3"/>
        <v>，4002591</v>
      </c>
      <c r="I96" t="str">
        <f>VLOOKUP(A96,HOP!A:U,21,0)</f>
        <v>直连</v>
      </c>
    </row>
    <row r="97" ht="14.25" hidden="1" customHeight="1" spans="1:9">
      <c r="A97" s="8" t="s">
        <v>863</v>
      </c>
      <c r="B97" s="9" t="s">
        <v>82</v>
      </c>
      <c r="C97" s="9" t="s">
        <v>718</v>
      </c>
      <c r="D97" s="4">
        <v>497.22</v>
      </c>
      <c r="E97" t="str">
        <f>VLOOKUP(A97,HOP!A:L,12,0)</f>
        <v>497.22</v>
      </c>
      <c r="F97" t="str">
        <f>VLOOKUP(A97,HOP!A:C,3,0)</f>
        <v>4084322</v>
      </c>
      <c r="G97">
        <f t="shared" si="2"/>
        <v>0</v>
      </c>
      <c r="H97" t="str">
        <f t="shared" si="3"/>
        <v>，4084322</v>
      </c>
      <c r="I97" t="str">
        <f>VLOOKUP(A97,HOP!A:U,21,0)</f>
        <v>直连</v>
      </c>
    </row>
    <row r="98" ht="14.25" hidden="1" customHeight="1" spans="1:9">
      <c r="A98" s="8" t="s">
        <v>873</v>
      </c>
      <c r="B98" s="9" t="s">
        <v>82</v>
      </c>
      <c r="C98" s="9" t="s">
        <v>718</v>
      </c>
      <c r="D98" s="4">
        <v>740</v>
      </c>
      <c r="E98" t="str">
        <f>VLOOKUP(A98,HOP!A:L,12,0)</f>
        <v>740.00</v>
      </c>
      <c r="F98" t="str">
        <f>VLOOKUP(A98,HOP!A:C,3,0)</f>
        <v>4148129</v>
      </c>
      <c r="G98">
        <f t="shared" si="2"/>
        <v>0</v>
      </c>
      <c r="H98" t="str">
        <f t="shared" si="3"/>
        <v>，4148129</v>
      </c>
      <c r="I98" t="str">
        <f>VLOOKUP(A98,HOP!A:U,21,0)</f>
        <v>直采</v>
      </c>
    </row>
    <row r="99" ht="14.25" hidden="1" customHeight="1" spans="1:9">
      <c r="A99" s="8" t="s">
        <v>880</v>
      </c>
      <c r="B99" s="9" t="s">
        <v>82</v>
      </c>
      <c r="C99" s="9" t="s">
        <v>718</v>
      </c>
      <c r="D99" s="4">
        <v>4150</v>
      </c>
      <c r="E99" t="str">
        <f>VLOOKUP(A99,HOP!A:L,12,0)</f>
        <v>4150.00</v>
      </c>
      <c r="F99" t="str">
        <f>VLOOKUP(A99,HOP!A:C,3,0)</f>
        <v>4085241</v>
      </c>
      <c r="G99">
        <f t="shared" si="2"/>
        <v>0</v>
      </c>
      <c r="H99" t="str">
        <f t="shared" si="3"/>
        <v>，4085241</v>
      </c>
      <c r="I99" t="str">
        <f>VLOOKUP(A99,HOP!A:U,21,0)</f>
        <v>直采</v>
      </c>
    </row>
    <row r="100" ht="14.25" hidden="1" customHeight="1" spans="1:9">
      <c r="A100" s="8" t="s">
        <v>888</v>
      </c>
      <c r="B100" s="9" t="s">
        <v>82</v>
      </c>
      <c r="C100" s="9" t="s">
        <v>718</v>
      </c>
      <c r="D100" s="4">
        <v>720</v>
      </c>
      <c r="E100" t="str">
        <f>VLOOKUP(A100,HOP!A:L,12,0)</f>
        <v>720.00</v>
      </c>
      <c r="F100" t="str">
        <f>VLOOKUP(A100,HOP!A:C,3,0)</f>
        <v>4199577</v>
      </c>
      <c r="G100">
        <f t="shared" si="2"/>
        <v>0</v>
      </c>
      <c r="H100" t="str">
        <f t="shared" si="3"/>
        <v>，4199577</v>
      </c>
      <c r="I100" t="str">
        <f>VLOOKUP(A100,HOP!A:U,21,0)</f>
        <v>直采</v>
      </c>
    </row>
    <row r="101" ht="14.25" hidden="1" customHeight="1" spans="1:9">
      <c r="A101" s="8" t="s">
        <v>894</v>
      </c>
      <c r="B101" s="9" t="s">
        <v>271</v>
      </c>
      <c r="C101" s="9" t="s">
        <v>718</v>
      </c>
      <c r="D101" s="4">
        <v>470</v>
      </c>
      <c r="E101" t="str">
        <f>VLOOKUP(A101,HOP!A:L,12,0)</f>
        <v>470.00</v>
      </c>
      <c r="F101" t="str">
        <f>VLOOKUP(A101,HOP!A:C,3,0)</f>
        <v>4226293</v>
      </c>
      <c r="G101">
        <f t="shared" si="2"/>
        <v>0</v>
      </c>
      <c r="H101" t="str">
        <f t="shared" si="3"/>
        <v>，4226293</v>
      </c>
      <c r="I101" t="str">
        <f>VLOOKUP(A101,HOP!A:U,21,0)</f>
        <v>直采</v>
      </c>
    </row>
    <row r="102" ht="14.25" hidden="1" customHeight="1" spans="1:9">
      <c r="A102" s="8" t="s">
        <v>899</v>
      </c>
      <c r="B102" s="9" t="s">
        <v>81</v>
      </c>
      <c r="C102" s="9" t="s">
        <v>718</v>
      </c>
      <c r="D102" s="4">
        <v>874.62</v>
      </c>
      <c r="E102" t="str">
        <f>VLOOKUP(A102,HOP!A:L,12,0)</f>
        <v>874.62</v>
      </c>
      <c r="F102" t="str">
        <f>VLOOKUP(A102,HOP!A:C,3,0)</f>
        <v>4232144</v>
      </c>
      <c r="G102">
        <f t="shared" si="2"/>
        <v>0</v>
      </c>
      <c r="H102" t="str">
        <f t="shared" si="3"/>
        <v>，4232144</v>
      </c>
      <c r="I102" t="str">
        <f>VLOOKUP(A102,HOP!A:U,21,0)</f>
        <v>直连</v>
      </c>
    </row>
    <row r="103" ht="14.25" hidden="1" customHeight="1" spans="1:9">
      <c r="A103" s="8" t="s">
        <v>908</v>
      </c>
      <c r="B103" s="9" t="s">
        <v>82</v>
      </c>
      <c r="C103" s="9" t="s">
        <v>718</v>
      </c>
      <c r="D103" s="4">
        <v>4613.22</v>
      </c>
      <c r="E103" t="str">
        <f>VLOOKUP(A103,HOP!A:L,12,0)</f>
        <v>4613.22</v>
      </c>
      <c r="F103" t="str">
        <f>VLOOKUP(A103,HOP!A:C,3,0)</f>
        <v>3962716</v>
      </c>
      <c r="G103">
        <f t="shared" si="2"/>
        <v>0</v>
      </c>
      <c r="H103" t="str">
        <f t="shared" si="3"/>
        <v>，3962716</v>
      </c>
      <c r="I103" t="str">
        <f>VLOOKUP(A103,HOP!A:U,21,0)</f>
        <v>直连</v>
      </c>
    </row>
    <row r="104" ht="14.25" hidden="1" customHeight="1" spans="1:9">
      <c r="A104" s="8" t="s">
        <v>918</v>
      </c>
      <c r="B104" s="9" t="s">
        <v>82</v>
      </c>
      <c r="C104" s="9" t="s">
        <v>718</v>
      </c>
      <c r="D104" s="4">
        <v>1202</v>
      </c>
      <c r="E104" t="str">
        <f>VLOOKUP(A104,HOP!A:L,12,0)</f>
        <v>1202.00</v>
      </c>
      <c r="F104" t="str">
        <f>VLOOKUP(A104,HOP!A:C,3,0)</f>
        <v>4231845</v>
      </c>
      <c r="G104">
        <f t="shared" si="2"/>
        <v>0</v>
      </c>
      <c r="H104" t="str">
        <f t="shared" si="3"/>
        <v>，4231845</v>
      </c>
      <c r="I104" t="str">
        <f>VLOOKUP(A104,HOP!A:U,21,0)</f>
        <v>直采</v>
      </c>
    </row>
    <row r="105" ht="14.25" hidden="1" customHeight="1" spans="1:9">
      <c r="A105" s="8" t="s">
        <v>927</v>
      </c>
      <c r="B105" s="9" t="s">
        <v>82</v>
      </c>
      <c r="C105" s="9" t="s">
        <v>718</v>
      </c>
      <c r="D105" s="4">
        <v>1210</v>
      </c>
      <c r="E105" t="str">
        <f>VLOOKUP(A105,HOP!A:L,12,0)</f>
        <v>1210.00</v>
      </c>
      <c r="F105" t="str">
        <f>VLOOKUP(A105,HOP!A:C,3,0)</f>
        <v>4246042</v>
      </c>
      <c r="G105">
        <f t="shared" si="2"/>
        <v>0</v>
      </c>
      <c r="H105" t="str">
        <f t="shared" si="3"/>
        <v>，4246042</v>
      </c>
      <c r="I105" t="str">
        <f>VLOOKUP(A105,HOP!A:U,21,0)</f>
        <v>直采</v>
      </c>
    </row>
    <row r="106" ht="14.25" hidden="1" customHeight="1" spans="1:9">
      <c r="A106" s="8" t="s">
        <v>936</v>
      </c>
      <c r="B106" s="9" t="s">
        <v>271</v>
      </c>
      <c r="C106" s="9" t="s">
        <v>718</v>
      </c>
      <c r="D106" s="4">
        <v>605</v>
      </c>
      <c r="E106" t="str">
        <f>VLOOKUP(A106,HOP!A:L,12,0)</f>
        <v>605.00</v>
      </c>
      <c r="F106" t="str">
        <f>VLOOKUP(A106,HOP!A:C,3,0)</f>
        <v>4247472</v>
      </c>
      <c r="G106">
        <f t="shared" si="2"/>
        <v>0</v>
      </c>
      <c r="H106" t="str">
        <f t="shared" si="3"/>
        <v>，4247472</v>
      </c>
      <c r="I106" t="str">
        <f>VLOOKUP(A106,HOP!A:U,21,0)</f>
        <v>直采</v>
      </c>
    </row>
    <row r="107" ht="14.25" hidden="1" customHeight="1" spans="1:9">
      <c r="A107" s="8" t="s">
        <v>942</v>
      </c>
      <c r="B107" s="9" t="s">
        <v>271</v>
      </c>
      <c r="C107" s="9" t="s">
        <v>718</v>
      </c>
      <c r="D107" s="4">
        <v>443.04</v>
      </c>
      <c r="E107" t="str">
        <f>VLOOKUP(A107,HOP!A:L,12,0)</f>
        <v>443.04</v>
      </c>
      <c r="F107" t="str">
        <f>VLOOKUP(A107,HOP!A:C,3,0)</f>
        <v>4247155</v>
      </c>
      <c r="G107">
        <f t="shared" si="2"/>
        <v>0</v>
      </c>
      <c r="H107" t="str">
        <f t="shared" si="3"/>
        <v>，4247155</v>
      </c>
      <c r="I107" t="str">
        <f>VLOOKUP(A107,HOP!A:U,21,0)</f>
        <v>直连</v>
      </c>
    </row>
    <row r="108" ht="14.25" hidden="1" customHeight="1" spans="1:9">
      <c r="A108" s="8" t="s">
        <v>951</v>
      </c>
      <c r="B108" s="9" t="s">
        <v>271</v>
      </c>
      <c r="C108" s="9" t="s">
        <v>718</v>
      </c>
      <c r="D108" s="4">
        <v>470</v>
      </c>
      <c r="E108" t="str">
        <f>VLOOKUP(A108,HOP!A:L,12,0)</f>
        <v>470.00</v>
      </c>
      <c r="F108" t="str">
        <f>VLOOKUP(A108,HOP!A:C,3,0)</f>
        <v>4250862</v>
      </c>
      <c r="G108">
        <f t="shared" si="2"/>
        <v>0</v>
      </c>
      <c r="H108" t="str">
        <f t="shared" si="3"/>
        <v>，4250862</v>
      </c>
      <c r="I108" t="str">
        <f>VLOOKUP(A108,HOP!A:U,21,0)</f>
        <v>直采</v>
      </c>
    </row>
    <row r="109" ht="14.25" hidden="1" customHeight="1" spans="1:9">
      <c r="A109" s="8" t="s">
        <v>954</v>
      </c>
      <c r="B109" s="9" t="s">
        <v>271</v>
      </c>
      <c r="C109" s="9" t="s">
        <v>718</v>
      </c>
      <c r="D109" s="4">
        <v>877.42</v>
      </c>
      <c r="E109" t="str">
        <f>VLOOKUP(A109,HOP!A:L,12,0)</f>
        <v>877.42</v>
      </c>
      <c r="F109" t="str">
        <f>VLOOKUP(A109,HOP!A:C,3,0)</f>
        <v>4251675</v>
      </c>
      <c r="G109">
        <f t="shared" si="2"/>
        <v>0</v>
      </c>
      <c r="H109" t="str">
        <f t="shared" si="3"/>
        <v>，4251675</v>
      </c>
      <c r="I109" t="str">
        <f>VLOOKUP(A109,HOP!A:U,21,0)</f>
        <v>直连</v>
      </c>
    </row>
    <row r="110" ht="14.25" hidden="1" customHeight="1" spans="1:9">
      <c r="A110" s="8" t="s">
        <v>958</v>
      </c>
      <c r="B110" s="9" t="s">
        <v>208</v>
      </c>
      <c r="C110" s="9" t="s">
        <v>762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t="14.25" hidden="1" customHeight="1" spans="1:9">
      <c r="A111" s="8" t="s">
        <v>966</v>
      </c>
      <c r="B111" s="9" t="s">
        <v>969</v>
      </c>
      <c r="C111" s="9" t="s">
        <v>661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t="14.25" hidden="1" customHeight="1" spans="1:9">
      <c r="A112" s="8" t="s">
        <v>973</v>
      </c>
      <c r="B112" s="9" t="s">
        <v>718</v>
      </c>
      <c r="C112" s="9" t="s">
        <v>762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t="14.25" hidden="1" customHeight="1" spans="1:9">
      <c r="A113" s="8" t="s">
        <v>981</v>
      </c>
      <c r="B113" s="9" t="s">
        <v>82</v>
      </c>
      <c r="C113" s="9" t="s">
        <v>718</v>
      </c>
      <c r="D113" s="4">
        <v>2640.44</v>
      </c>
      <c r="E113" t="str">
        <f>VLOOKUP(A113,HOP!A:L,12,0)</f>
        <v>2640.44</v>
      </c>
      <c r="F113" t="str">
        <f>VLOOKUP(A113,HOP!A:C,3,0)</f>
        <v>4099445</v>
      </c>
      <c r="G113">
        <f t="shared" si="2"/>
        <v>0</v>
      </c>
      <c r="H113" t="str">
        <f t="shared" si="3"/>
        <v>，4099445</v>
      </c>
      <c r="I113" t="str">
        <f>VLOOKUP(A113,HOP!A:U,21,0)</f>
        <v>直连</v>
      </c>
    </row>
    <row r="114" ht="14.25" hidden="1" customHeight="1" spans="1:9">
      <c r="A114" s="8" t="s">
        <v>990</v>
      </c>
      <c r="B114" s="9" t="s">
        <v>333</v>
      </c>
      <c r="C114" s="9" t="s">
        <v>995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t="14.25" hidden="1" customHeight="1" spans="1:9">
      <c r="A115" s="8" t="s">
        <v>999</v>
      </c>
      <c r="B115" s="9" t="s">
        <v>662</v>
      </c>
      <c r="C115" s="9" t="s">
        <v>1004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t="14.25" hidden="1" customHeight="1" spans="1:9">
      <c r="A116" s="8" t="s">
        <v>1008</v>
      </c>
      <c r="B116" s="9" t="s">
        <v>630</v>
      </c>
      <c r="C116" s="9" t="s">
        <v>325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t="14.25" hidden="1" customHeight="1" spans="1:9">
      <c r="A117" s="8" t="s">
        <v>1013</v>
      </c>
      <c r="B117" s="9" t="s">
        <v>531</v>
      </c>
      <c r="C117" s="9" t="s">
        <v>1018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t="14.25" hidden="1" customHeight="1" spans="1:9">
      <c r="A118" s="8" t="s">
        <v>1021</v>
      </c>
      <c r="B118" s="9" t="s">
        <v>271</v>
      </c>
      <c r="C118" s="9" t="s">
        <v>718</v>
      </c>
      <c r="D118" s="4">
        <v>265.12</v>
      </c>
      <c r="E118" t="str">
        <f>VLOOKUP(A118,HOP!A:L,12,0)</f>
        <v>265.12</v>
      </c>
      <c r="F118" t="str">
        <f>VLOOKUP(A118,HOP!A:C,3,0)</f>
        <v>4159850</v>
      </c>
      <c r="G118">
        <f t="shared" si="2"/>
        <v>0</v>
      </c>
      <c r="H118" t="str">
        <f t="shared" si="3"/>
        <v>，4159850</v>
      </c>
      <c r="I118" t="str">
        <f>VLOOKUP(A118,HOP!A:U,21,0)</f>
        <v>直连</v>
      </c>
    </row>
    <row r="119" ht="14.25" hidden="1" customHeight="1" spans="1:9">
      <c r="A119" s="8" t="s">
        <v>1030</v>
      </c>
      <c r="B119" s="9" t="s">
        <v>531</v>
      </c>
      <c r="C119" s="9" t="s">
        <v>1018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t="14.25" hidden="1" customHeight="1" spans="1:9">
      <c r="A120" s="8" t="s">
        <v>1037</v>
      </c>
      <c r="B120" s="9" t="s">
        <v>727</v>
      </c>
      <c r="C120" s="9" t="s">
        <v>622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t="14.25" hidden="1" customHeight="1" spans="1:9">
      <c r="A121" s="8" t="s">
        <v>1044</v>
      </c>
      <c r="B121" s="9" t="s">
        <v>1018</v>
      </c>
      <c r="C121" s="9" t="s">
        <v>711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t="14.25" hidden="1" customHeight="1" spans="1:9">
      <c r="A122" s="8" t="s">
        <v>1052</v>
      </c>
      <c r="B122" s="9" t="s">
        <v>1057</v>
      </c>
      <c r="C122" s="9" t="s">
        <v>1058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t="14.25" hidden="1" customHeight="1" spans="1:9">
      <c r="A123" s="8" t="s">
        <v>1062</v>
      </c>
      <c r="B123" s="9" t="s">
        <v>1057</v>
      </c>
      <c r="C123" s="9" t="s">
        <v>1058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t="14.25" hidden="1" customHeight="1" spans="1:9">
      <c r="A124" s="8" t="s">
        <v>1065</v>
      </c>
      <c r="B124" s="9" t="s">
        <v>969</v>
      </c>
      <c r="C124" s="9" t="s">
        <v>661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t="14.25" hidden="1" customHeight="1" spans="1:9">
      <c r="A125" s="8" t="s">
        <v>1073</v>
      </c>
      <c r="B125" s="9" t="s">
        <v>81</v>
      </c>
      <c r="C125" s="9" t="s">
        <v>207</v>
      </c>
      <c r="D125" s="4">
        <v>3458.48</v>
      </c>
      <c r="E125" t="str">
        <f>VLOOKUP(A125,HOP!A:L,12,0)</f>
        <v>3458.48</v>
      </c>
      <c r="F125" t="str">
        <f>VLOOKUP(A125,HOP!A:C,3,0)</f>
        <v>4092295</v>
      </c>
      <c r="G125">
        <f t="shared" si="2"/>
        <v>0</v>
      </c>
      <c r="H125" t="str">
        <f t="shared" si="3"/>
        <v>，4092295</v>
      </c>
      <c r="I125" t="str">
        <f>VLOOKUP(A125,HOP!A:U,21,0)</f>
        <v>直连</v>
      </c>
    </row>
    <row r="126" ht="14.25" hidden="1" customHeight="1" spans="1:9">
      <c r="A126" s="8" t="s">
        <v>1083</v>
      </c>
      <c r="B126" s="9" t="s">
        <v>271</v>
      </c>
      <c r="C126" s="9" t="s">
        <v>207</v>
      </c>
      <c r="D126" s="4">
        <v>744</v>
      </c>
      <c r="E126" t="str">
        <f>VLOOKUP(A126,HOP!A:L,12,0)</f>
        <v>744.00</v>
      </c>
      <c r="F126" t="str">
        <f>VLOOKUP(A126,HOP!A:C,3,0)</f>
        <v>4208216</v>
      </c>
      <c r="G126">
        <f t="shared" si="2"/>
        <v>0</v>
      </c>
      <c r="H126" t="str">
        <f t="shared" si="3"/>
        <v>，4208216</v>
      </c>
      <c r="I126" t="str">
        <f>VLOOKUP(A126,HOP!A:U,21,0)</f>
        <v>直采</v>
      </c>
    </row>
    <row r="127" ht="14.25" hidden="1" customHeight="1" spans="1:9">
      <c r="A127" s="8" t="s">
        <v>1088</v>
      </c>
      <c r="B127" s="9" t="s">
        <v>82</v>
      </c>
      <c r="C127" s="9" t="s">
        <v>207</v>
      </c>
      <c r="D127" s="4">
        <v>1139.85</v>
      </c>
      <c r="E127" t="str">
        <f>VLOOKUP(A127,HOP!A:L,12,0)</f>
        <v>1139.85</v>
      </c>
      <c r="F127" t="str">
        <f>VLOOKUP(A127,HOP!A:C,3,0)</f>
        <v>4223938</v>
      </c>
      <c r="G127">
        <f t="shared" si="2"/>
        <v>0</v>
      </c>
      <c r="H127" t="str">
        <f t="shared" si="3"/>
        <v>，4223938</v>
      </c>
      <c r="I127" t="str">
        <f>VLOOKUP(A127,HOP!A:U,21,0)</f>
        <v>直连</v>
      </c>
    </row>
    <row r="128" ht="14.25" hidden="1" customHeight="1" spans="1:9">
      <c r="A128" s="8" t="s">
        <v>1097</v>
      </c>
      <c r="B128" s="9" t="s">
        <v>718</v>
      </c>
      <c r="C128" s="9" t="s">
        <v>207</v>
      </c>
      <c r="D128" s="4">
        <v>417</v>
      </c>
      <c r="E128" t="str">
        <f>VLOOKUP(A128,HOP!A:L,12,0)</f>
        <v>417.00</v>
      </c>
      <c r="F128" t="str">
        <f>VLOOKUP(A128,HOP!A:C,3,0)</f>
        <v>4250632</v>
      </c>
      <c r="G128">
        <f t="shared" si="2"/>
        <v>0</v>
      </c>
      <c r="H128" t="str">
        <f t="shared" si="3"/>
        <v>，4250632</v>
      </c>
      <c r="I128" t="str">
        <f>VLOOKUP(A128,HOP!A:U,21,0)</f>
        <v>直采</v>
      </c>
    </row>
    <row r="129" ht="14.25" hidden="1" customHeight="1" spans="1:9">
      <c r="A129" s="8" t="s">
        <v>1102</v>
      </c>
      <c r="B129" s="9" t="s">
        <v>718</v>
      </c>
      <c r="C129" s="9" t="s">
        <v>207</v>
      </c>
      <c r="D129" s="4">
        <v>207</v>
      </c>
      <c r="E129" t="str">
        <f>VLOOKUP(A129,HOP!A:L,12,0)</f>
        <v>207.00</v>
      </c>
      <c r="F129" t="str">
        <f>VLOOKUP(A129,HOP!A:C,3,0)</f>
        <v>4107137</v>
      </c>
      <c r="G129">
        <f t="shared" si="2"/>
        <v>0</v>
      </c>
      <c r="H129" t="str">
        <f t="shared" si="3"/>
        <v>，4107137</v>
      </c>
      <c r="I129" t="str">
        <f>VLOOKUP(A129,HOP!A:U,21,0)</f>
        <v>直采</v>
      </c>
    </row>
    <row r="130" ht="14.25" hidden="1" customHeight="1" spans="1:9">
      <c r="A130" s="8" t="s">
        <v>1110</v>
      </c>
      <c r="B130" s="9" t="s">
        <v>718</v>
      </c>
      <c r="C130" s="9" t="s">
        <v>207</v>
      </c>
      <c r="D130" s="4">
        <v>1734.56</v>
      </c>
      <c r="E130" t="str">
        <f>VLOOKUP(A130,HOP!A:L,12,0)</f>
        <v>1734.56</v>
      </c>
      <c r="F130" t="str">
        <f>VLOOKUP(A130,HOP!A:C,3,0)</f>
        <v>4201094</v>
      </c>
      <c r="G130">
        <f t="shared" si="2"/>
        <v>0</v>
      </c>
      <c r="H130" t="str">
        <f t="shared" si="3"/>
        <v>，4201094</v>
      </c>
      <c r="I130" t="str">
        <f>VLOOKUP(A130,HOP!A:U,21,0)</f>
        <v>直连</v>
      </c>
    </row>
    <row r="131" ht="14.25" customHeight="1" spans="1:9">
      <c r="A131" s="8" t="s">
        <v>1120</v>
      </c>
      <c r="B131" s="9" t="s">
        <v>81</v>
      </c>
      <c r="C131" s="9" t="s">
        <v>207</v>
      </c>
      <c r="D131" s="4">
        <v>5404.58</v>
      </c>
      <c r="E131" t="str">
        <f>VLOOKUP(A131,HOP!A:L,12,0)</f>
        <v>5404.60</v>
      </c>
      <c r="F131" t="str">
        <f>VLOOKUP(A131,HOP!A:C,3,0)</f>
        <v>4127309</v>
      </c>
      <c r="G131">
        <f t="shared" ref="G131:G194" si="4">D131-E131</f>
        <v>-0.0200000000004366</v>
      </c>
      <c r="H131" t="str">
        <f t="shared" ref="H131:H194" si="5">$H$1&amp;F131</f>
        <v>，4127309</v>
      </c>
      <c r="I131" t="str">
        <f>VLOOKUP(A131,HOP!A:U,21,0)</f>
        <v>直连</v>
      </c>
    </row>
    <row r="132" ht="14.25" hidden="1" customHeight="1" spans="1:9">
      <c r="A132" s="8" t="s">
        <v>1130</v>
      </c>
      <c r="B132" s="9" t="s">
        <v>81</v>
      </c>
      <c r="C132" s="9" t="s">
        <v>207</v>
      </c>
      <c r="D132" s="4">
        <v>828</v>
      </c>
      <c r="E132" t="str">
        <f>VLOOKUP(A132,HOP!A:L,12,0)</f>
        <v>828.00</v>
      </c>
      <c r="F132" t="str">
        <f>VLOOKUP(A132,HOP!A:C,3,0)</f>
        <v>4124138</v>
      </c>
      <c r="G132">
        <f t="shared" si="4"/>
        <v>0</v>
      </c>
      <c r="H132" t="str">
        <f t="shared" si="5"/>
        <v>，4124138</v>
      </c>
      <c r="I132" t="str">
        <f>VLOOKUP(A132,HOP!A:U,21,0)</f>
        <v>直采</v>
      </c>
    </row>
    <row r="133" ht="14.25" hidden="1" customHeight="1" spans="1:9">
      <c r="A133" s="8" t="s">
        <v>1136</v>
      </c>
      <c r="B133" s="9" t="s">
        <v>81</v>
      </c>
      <c r="C133" s="9" t="s">
        <v>207</v>
      </c>
      <c r="D133" s="4">
        <v>3092</v>
      </c>
      <c r="E133" t="str">
        <f>VLOOKUP(A133,HOP!A:L,12,0)</f>
        <v>3092.00</v>
      </c>
      <c r="F133" t="str">
        <f>VLOOKUP(A133,HOP!A:C,3,0)</f>
        <v>4201375</v>
      </c>
      <c r="G133">
        <f t="shared" si="4"/>
        <v>0</v>
      </c>
      <c r="H133" t="str">
        <f t="shared" si="5"/>
        <v>，4201375</v>
      </c>
      <c r="I133" t="str">
        <f>VLOOKUP(A133,HOP!A:U,21,0)</f>
        <v>直采</v>
      </c>
    </row>
    <row r="134" ht="14.25" hidden="1" customHeight="1" spans="1:9">
      <c r="A134" s="8" t="s">
        <v>1143</v>
      </c>
      <c r="B134" s="9" t="s">
        <v>271</v>
      </c>
      <c r="C134" s="9" t="s">
        <v>207</v>
      </c>
      <c r="D134" s="4">
        <v>2727</v>
      </c>
      <c r="E134" t="str">
        <f>VLOOKUP(A134,HOP!A:L,12,0)</f>
        <v>2727.00</v>
      </c>
      <c r="F134" t="str">
        <f>VLOOKUP(A134,HOP!A:C,3,0)</f>
        <v>4225310</v>
      </c>
      <c r="G134">
        <f t="shared" si="4"/>
        <v>0</v>
      </c>
      <c r="H134" t="str">
        <f t="shared" si="5"/>
        <v>，4225310</v>
      </c>
      <c r="I134" t="str">
        <f>VLOOKUP(A134,HOP!A:U,21,0)</f>
        <v>直连</v>
      </c>
    </row>
    <row r="135" ht="14.25" hidden="1" customHeight="1" spans="1:9">
      <c r="A135" s="8" t="s">
        <v>1149</v>
      </c>
      <c r="B135" s="9" t="s">
        <v>718</v>
      </c>
      <c r="C135" s="9" t="s">
        <v>207</v>
      </c>
      <c r="D135" s="4">
        <v>1061</v>
      </c>
      <c r="E135" t="str">
        <f>VLOOKUP(A135,HOP!A:L,12,0)</f>
        <v>1061.00</v>
      </c>
      <c r="F135" t="str">
        <f>VLOOKUP(A135,HOP!A:C,3,0)</f>
        <v>4200917</v>
      </c>
      <c r="G135">
        <f t="shared" si="4"/>
        <v>0</v>
      </c>
      <c r="H135" t="str">
        <f t="shared" si="5"/>
        <v>，4200917</v>
      </c>
      <c r="I135" t="str">
        <f>VLOOKUP(A135,HOP!A:U,21,0)</f>
        <v>直连</v>
      </c>
    </row>
    <row r="136" ht="14.25" hidden="1" customHeight="1" spans="1:9">
      <c r="A136" s="8" t="s">
        <v>1155</v>
      </c>
      <c r="B136" s="9" t="s">
        <v>718</v>
      </c>
      <c r="C136" s="9" t="s">
        <v>207</v>
      </c>
      <c r="D136" s="4">
        <v>1061</v>
      </c>
      <c r="E136" t="str">
        <f>VLOOKUP(A136,HOP!A:L,12,0)</f>
        <v>1061.00</v>
      </c>
      <c r="F136" t="str">
        <f>VLOOKUP(A136,HOP!A:C,3,0)</f>
        <v>4212635</v>
      </c>
      <c r="G136">
        <f t="shared" si="4"/>
        <v>0</v>
      </c>
      <c r="H136" t="str">
        <f t="shared" si="5"/>
        <v>，4212635</v>
      </c>
      <c r="I136" t="str">
        <f>VLOOKUP(A136,HOP!A:U,21,0)</f>
        <v>直连</v>
      </c>
    </row>
    <row r="137" ht="14.25" hidden="1" customHeight="1" spans="1:9">
      <c r="A137" s="8" t="s">
        <v>1159</v>
      </c>
      <c r="B137" s="9" t="s">
        <v>718</v>
      </c>
      <c r="C137" s="9" t="s">
        <v>207</v>
      </c>
      <c r="D137" s="4">
        <v>1051</v>
      </c>
      <c r="E137" t="str">
        <f>VLOOKUP(A137,HOP!A:L,12,0)</f>
        <v>1051.00</v>
      </c>
      <c r="F137" t="str">
        <f>VLOOKUP(A137,HOP!A:C,3,0)</f>
        <v>4195871</v>
      </c>
      <c r="G137">
        <f t="shared" si="4"/>
        <v>0</v>
      </c>
      <c r="H137" t="str">
        <f t="shared" si="5"/>
        <v>，4195871</v>
      </c>
      <c r="I137" t="str">
        <f>VLOOKUP(A137,HOP!A:U,21,0)</f>
        <v>直连</v>
      </c>
    </row>
    <row r="138" ht="14.25" hidden="1" customHeight="1" spans="1:9">
      <c r="A138" s="8" t="s">
        <v>1163</v>
      </c>
      <c r="B138" s="9" t="s">
        <v>718</v>
      </c>
      <c r="C138" s="9" t="s">
        <v>207</v>
      </c>
      <c r="D138" s="4">
        <v>1111</v>
      </c>
      <c r="E138" t="str">
        <f>VLOOKUP(A138,HOP!A:L,12,0)</f>
        <v>1111.00</v>
      </c>
      <c r="F138" t="str">
        <f>VLOOKUP(A138,HOP!A:C,3,0)</f>
        <v>4201893</v>
      </c>
      <c r="G138">
        <f t="shared" si="4"/>
        <v>0</v>
      </c>
      <c r="H138" t="str">
        <f t="shared" si="5"/>
        <v>，4201893</v>
      </c>
      <c r="I138" t="str">
        <f>VLOOKUP(A138,HOP!A:U,21,0)</f>
        <v>直连</v>
      </c>
    </row>
    <row r="139" ht="14.25" hidden="1" customHeight="1" spans="1:9">
      <c r="A139" s="8" t="s">
        <v>1169</v>
      </c>
      <c r="B139" s="9" t="s">
        <v>81</v>
      </c>
      <c r="C139" s="9" t="s">
        <v>207</v>
      </c>
      <c r="D139" s="4">
        <v>4150.48</v>
      </c>
      <c r="E139" t="str">
        <f>VLOOKUP(A139,HOP!A:L,12,0)</f>
        <v>4150.48</v>
      </c>
      <c r="F139" t="str">
        <f>VLOOKUP(A139,HOP!A:C,3,0)</f>
        <v>4238528</v>
      </c>
      <c r="G139">
        <f t="shared" si="4"/>
        <v>0</v>
      </c>
      <c r="H139" t="str">
        <f t="shared" si="5"/>
        <v>，4238528</v>
      </c>
      <c r="I139" t="str">
        <f>VLOOKUP(A139,HOP!A:U,21,0)</f>
        <v>直连</v>
      </c>
    </row>
    <row r="140" ht="14.25" hidden="1" customHeight="1" spans="1:9">
      <c r="A140" s="8" t="s">
        <v>1175</v>
      </c>
      <c r="B140" s="9" t="s">
        <v>271</v>
      </c>
      <c r="C140" s="9" t="s">
        <v>207</v>
      </c>
      <c r="D140" s="4">
        <v>2727</v>
      </c>
      <c r="E140" t="str">
        <f>VLOOKUP(A140,HOP!A:L,12,0)</f>
        <v>2727.00</v>
      </c>
      <c r="F140" t="str">
        <f>VLOOKUP(A140,HOP!A:C,3,0)</f>
        <v>4246990</v>
      </c>
      <c r="G140">
        <f t="shared" si="4"/>
        <v>0</v>
      </c>
      <c r="H140" t="str">
        <f t="shared" si="5"/>
        <v>，4246990</v>
      </c>
      <c r="I140" t="str">
        <f>VLOOKUP(A140,HOP!A:U,21,0)</f>
        <v>直连</v>
      </c>
    </row>
    <row r="141" ht="14.25" hidden="1" customHeight="1" spans="1:9">
      <c r="A141" s="8" t="s">
        <v>1180</v>
      </c>
      <c r="B141" s="9" t="s">
        <v>271</v>
      </c>
      <c r="C141" s="9" t="s">
        <v>207</v>
      </c>
      <c r="D141" s="4">
        <v>618</v>
      </c>
      <c r="E141" t="str">
        <f>VLOOKUP(A141,HOP!A:L,12,0)</f>
        <v>618.00</v>
      </c>
      <c r="F141" t="str">
        <f>VLOOKUP(A141,HOP!A:C,3,0)</f>
        <v>4231496</v>
      </c>
      <c r="G141">
        <f t="shared" si="4"/>
        <v>0</v>
      </c>
      <c r="H141" t="str">
        <f t="shared" si="5"/>
        <v>，4231496</v>
      </c>
      <c r="I141" t="str">
        <f>VLOOKUP(A141,HOP!A:U,21,0)</f>
        <v>直采</v>
      </c>
    </row>
    <row r="142" ht="14.25" hidden="1" customHeight="1" spans="1:9">
      <c r="A142" s="8" t="s">
        <v>1187</v>
      </c>
      <c r="B142" s="9" t="s">
        <v>271</v>
      </c>
      <c r="C142" s="9" t="s">
        <v>207</v>
      </c>
      <c r="D142" s="4">
        <v>580</v>
      </c>
      <c r="E142" t="str">
        <f>VLOOKUP(A142,HOP!A:L,12,0)</f>
        <v>580.00</v>
      </c>
      <c r="F142" t="str">
        <f>VLOOKUP(A142,HOP!A:C,3,0)</f>
        <v>4126808</v>
      </c>
      <c r="G142">
        <f t="shared" si="4"/>
        <v>0</v>
      </c>
      <c r="H142" t="str">
        <f t="shared" si="5"/>
        <v>，4126808</v>
      </c>
      <c r="I142" t="str">
        <f>VLOOKUP(A142,HOP!A:U,21,0)</f>
        <v>直采</v>
      </c>
    </row>
    <row r="143" ht="14.25" hidden="1" customHeight="1" spans="1:9">
      <c r="A143" s="8" t="s">
        <v>1195</v>
      </c>
      <c r="B143" s="9" t="s">
        <v>718</v>
      </c>
      <c r="C143" s="9" t="s">
        <v>207</v>
      </c>
      <c r="D143" s="4">
        <v>2763.12</v>
      </c>
      <c r="E143" t="str">
        <f>VLOOKUP(A143,HOP!A:L,12,0)</f>
        <v>2763.12</v>
      </c>
      <c r="F143" t="str">
        <f>VLOOKUP(A143,HOP!A:C,3,0)</f>
        <v>4259473</v>
      </c>
      <c r="G143">
        <f t="shared" si="4"/>
        <v>0</v>
      </c>
      <c r="H143" t="str">
        <f t="shared" si="5"/>
        <v>，4259473</v>
      </c>
      <c r="I143" t="str">
        <f>VLOOKUP(A143,HOP!A:U,21,0)</f>
        <v>直连</v>
      </c>
    </row>
    <row r="144" ht="14.25" hidden="1" customHeight="1" spans="1:9">
      <c r="A144" s="8" t="s">
        <v>1202</v>
      </c>
      <c r="B144" s="9" t="s">
        <v>271</v>
      </c>
      <c r="C144" s="9" t="s">
        <v>207</v>
      </c>
      <c r="D144" s="4">
        <v>2200</v>
      </c>
      <c r="E144" t="str">
        <f>VLOOKUP(A144,HOP!A:L,12,0)</f>
        <v>2200.00</v>
      </c>
      <c r="F144" t="str">
        <f>VLOOKUP(A144,HOP!A:C,3,0)</f>
        <v>4115791</v>
      </c>
      <c r="G144">
        <f t="shared" si="4"/>
        <v>0</v>
      </c>
      <c r="H144" t="str">
        <f t="shared" si="5"/>
        <v>，4115791</v>
      </c>
      <c r="I144" t="str">
        <f>VLOOKUP(A144,HOP!A:U,21,0)</f>
        <v>直采</v>
      </c>
    </row>
    <row r="145" ht="14.25" hidden="1" customHeight="1" spans="1:9">
      <c r="A145" s="8" t="s">
        <v>1208</v>
      </c>
      <c r="B145" s="9" t="s">
        <v>271</v>
      </c>
      <c r="C145" s="9" t="s">
        <v>207</v>
      </c>
      <c r="D145" s="4">
        <v>522</v>
      </c>
      <c r="E145" t="str">
        <f>VLOOKUP(A145,HOP!A:L,12,0)</f>
        <v>522.00</v>
      </c>
      <c r="F145" t="str">
        <f>VLOOKUP(A145,HOP!A:C,3,0)</f>
        <v>4208560</v>
      </c>
      <c r="G145">
        <f t="shared" si="4"/>
        <v>0</v>
      </c>
      <c r="H145" t="str">
        <f t="shared" si="5"/>
        <v>，4208560</v>
      </c>
      <c r="I145" t="str">
        <f>VLOOKUP(A145,HOP!A:U,21,0)</f>
        <v>直采</v>
      </c>
    </row>
    <row r="146" ht="14.25" hidden="1" customHeight="1" spans="1:9">
      <c r="A146" s="8" t="s">
        <v>1212</v>
      </c>
      <c r="B146" s="9" t="s">
        <v>155</v>
      </c>
      <c r="C146" s="9" t="s">
        <v>207</v>
      </c>
      <c r="D146" s="4">
        <v>1690</v>
      </c>
      <c r="E146" t="str">
        <f>VLOOKUP(A146,HOP!A:L,12,0)</f>
        <v>1690.00</v>
      </c>
      <c r="F146" t="str">
        <f>VLOOKUP(A146,HOP!A:C,3,0)</f>
        <v>4234455</v>
      </c>
      <c r="G146">
        <f t="shared" si="4"/>
        <v>0</v>
      </c>
      <c r="H146" t="str">
        <f t="shared" si="5"/>
        <v>，4234455</v>
      </c>
      <c r="I146" t="str">
        <f>VLOOKUP(A146,HOP!A:U,21,0)</f>
        <v>直采</v>
      </c>
    </row>
    <row r="147" ht="14.25" hidden="1" customHeight="1" spans="1:9">
      <c r="A147" s="8" t="s">
        <v>1221</v>
      </c>
      <c r="B147" s="9" t="s">
        <v>271</v>
      </c>
      <c r="C147" s="9" t="s">
        <v>207</v>
      </c>
      <c r="D147" s="4">
        <v>940</v>
      </c>
      <c r="E147" t="str">
        <f>VLOOKUP(A147,HOP!A:L,12,0)</f>
        <v>940.00</v>
      </c>
      <c r="F147" t="str">
        <f>VLOOKUP(A147,HOP!A:C,3,0)</f>
        <v>4238353</v>
      </c>
      <c r="G147">
        <f t="shared" si="4"/>
        <v>0</v>
      </c>
      <c r="H147" t="str">
        <f t="shared" si="5"/>
        <v>，4238353</v>
      </c>
      <c r="I147" t="str">
        <f>VLOOKUP(A147,HOP!A:U,21,0)</f>
        <v>直采</v>
      </c>
    </row>
    <row r="148" ht="14.25" hidden="1" customHeight="1" spans="1:9">
      <c r="A148" s="8" t="s">
        <v>1225</v>
      </c>
      <c r="B148" s="9" t="s">
        <v>81</v>
      </c>
      <c r="C148" s="9" t="s">
        <v>207</v>
      </c>
      <c r="D148" s="4">
        <v>1605.24</v>
      </c>
      <c r="E148" t="str">
        <f>VLOOKUP(A148,HOP!A:L,12,0)</f>
        <v>1605.24</v>
      </c>
      <c r="F148" t="str">
        <f>VLOOKUP(A148,HOP!A:C,3,0)</f>
        <v>4244120</v>
      </c>
      <c r="G148">
        <f t="shared" si="4"/>
        <v>0</v>
      </c>
      <c r="H148" t="str">
        <f t="shared" si="5"/>
        <v>，4244120</v>
      </c>
      <c r="I148" t="str">
        <f>VLOOKUP(A148,HOP!A:U,21,0)</f>
        <v>直连</v>
      </c>
    </row>
    <row r="149" ht="14.25" hidden="1" customHeight="1" spans="1:9">
      <c r="A149" s="8" t="s">
        <v>1234</v>
      </c>
      <c r="B149" s="9" t="s">
        <v>82</v>
      </c>
      <c r="C149" s="9" t="s">
        <v>207</v>
      </c>
      <c r="D149" s="4">
        <v>1560</v>
      </c>
      <c r="E149" t="str">
        <f>VLOOKUP(A149,HOP!A:L,12,0)</f>
        <v>1560.00</v>
      </c>
      <c r="F149" t="str">
        <f>VLOOKUP(A149,HOP!A:C,3,0)</f>
        <v>4240655</v>
      </c>
      <c r="G149">
        <f t="shared" si="4"/>
        <v>0</v>
      </c>
      <c r="H149" t="str">
        <f t="shared" si="5"/>
        <v>，4240655</v>
      </c>
      <c r="I149" t="str">
        <f>VLOOKUP(A149,HOP!A:U,21,0)</f>
        <v>直采</v>
      </c>
    </row>
    <row r="150" ht="14.25" hidden="1" customHeight="1" spans="1:9">
      <c r="A150" s="8" t="s">
        <v>1242</v>
      </c>
      <c r="B150" s="9" t="s">
        <v>718</v>
      </c>
      <c r="C150" s="9" t="s">
        <v>207</v>
      </c>
      <c r="D150" s="4">
        <v>470</v>
      </c>
      <c r="E150" t="str">
        <f>VLOOKUP(A150,HOP!A:L,12,0)</f>
        <v>470.00</v>
      </c>
      <c r="F150" t="str">
        <f>VLOOKUP(A150,HOP!A:C,3,0)</f>
        <v>4252548</v>
      </c>
      <c r="G150">
        <f t="shared" si="4"/>
        <v>0</v>
      </c>
      <c r="H150" t="str">
        <f t="shared" si="5"/>
        <v>，4252548</v>
      </c>
      <c r="I150" t="str">
        <f>VLOOKUP(A150,HOP!A:U,21,0)</f>
        <v>直采</v>
      </c>
    </row>
    <row r="151" ht="14.25" hidden="1" customHeight="1" spans="1:9">
      <c r="A151" s="8" t="s">
        <v>1247</v>
      </c>
      <c r="B151" s="9" t="s">
        <v>271</v>
      </c>
      <c r="C151" s="9" t="s">
        <v>207</v>
      </c>
      <c r="D151" s="4">
        <v>344</v>
      </c>
      <c r="E151" t="str">
        <f>VLOOKUP(A151,HOP!A:L,12,0)</f>
        <v>344.00</v>
      </c>
      <c r="F151" t="str">
        <f>VLOOKUP(A151,HOP!A:C,3,0)</f>
        <v>4254280</v>
      </c>
      <c r="G151">
        <f t="shared" si="4"/>
        <v>0</v>
      </c>
      <c r="H151" t="str">
        <f t="shared" si="5"/>
        <v>，4254280</v>
      </c>
      <c r="I151" t="str">
        <f>VLOOKUP(A151,HOP!A:U,21,0)</f>
        <v>直采</v>
      </c>
    </row>
    <row r="152" ht="14.25" hidden="1" customHeight="1" spans="1:9">
      <c r="A152" s="8" t="s">
        <v>1255</v>
      </c>
      <c r="B152" s="9" t="s">
        <v>718</v>
      </c>
      <c r="C152" s="9" t="s">
        <v>207</v>
      </c>
      <c r="D152" s="4">
        <v>470</v>
      </c>
      <c r="E152" t="str">
        <f>VLOOKUP(A152,HOP!A:L,12,0)</f>
        <v>470.00</v>
      </c>
      <c r="F152" t="str">
        <f>VLOOKUP(A152,HOP!A:C,3,0)</f>
        <v>4257917</v>
      </c>
      <c r="G152">
        <f t="shared" si="4"/>
        <v>0</v>
      </c>
      <c r="H152" t="str">
        <f t="shared" si="5"/>
        <v>，4257917</v>
      </c>
      <c r="I152" t="str">
        <f>VLOOKUP(A152,HOP!A:U,21,0)</f>
        <v>直采</v>
      </c>
    </row>
    <row r="153" ht="14.25" hidden="1" customHeight="1" spans="1:9">
      <c r="A153" s="8" t="s">
        <v>1260</v>
      </c>
      <c r="B153" s="9" t="s">
        <v>718</v>
      </c>
      <c r="C153" s="9" t="s">
        <v>207</v>
      </c>
      <c r="D153" s="4">
        <v>974.94</v>
      </c>
      <c r="E153" t="str">
        <f>VLOOKUP(A153,HOP!A:L,12,0)</f>
        <v>974.94</v>
      </c>
      <c r="F153" t="str">
        <f>VLOOKUP(A153,HOP!A:C,3,0)</f>
        <v>4258604</v>
      </c>
      <c r="G153">
        <f t="shared" si="4"/>
        <v>0</v>
      </c>
      <c r="H153" t="str">
        <f t="shared" si="5"/>
        <v>，4258604</v>
      </c>
      <c r="I153" t="str">
        <f>VLOOKUP(A153,HOP!A:U,21,0)</f>
        <v>直连</v>
      </c>
    </row>
    <row r="154" ht="14.25" hidden="1" customHeight="1" spans="1:12">
      <c r="A154" s="8" t="s">
        <v>1265</v>
      </c>
      <c r="B154" s="9" t="s">
        <v>333</v>
      </c>
      <c r="C154" s="9" t="s">
        <v>1268</v>
      </c>
      <c r="D154" s="4">
        <v>43.1</v>
      </c>
      <c r="E154">
        <v>50</v>
      </c>
      <c r="F154">
        <v>4249720</v>
      </c>
      <c r="G154">
        <f t="shared" si="4"/>
        <v>-6.9</v>
      </c>
      <c r="H154" t="str">
        <f t="shared" si="5"/>
        <v>，4249720</v>
      </c>
      <c r="I154" s="7" t="s">
        <v>2413</v>
      </c>
      <c r="J154" s="7" t="s">
        <v>2414</v>
      </c>
      <c r="L154" s="7" t="s">
        <v>2415</v>
      </c>
    </row>
    <row r="155" ht="14.25" hidden="1" customHeight="1" spans="1:9">
      <c r="A155" s="8" t="s">
        <v>1276</v>
      </c>
      <c r="B155" s="9" t="s">
        <v>1281</v>
      </c>
      <c r="C155" s="9" t="s">
        <v>727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t="14.25" hidden="1" customHeight="1" spans="1:9">
      <c r="A156" s="8" t="s">
        <v>1285</v>
      </c>
      <c r="B156" s="9" t="s">
        <v>1290</v>
      </c>
      <c r="C156" s="9" t="s">
        <v>1291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t="14.25" hidden="1" customHeight="1" spans="1:9">
      <c r="A157" s="8" t="s">
        <v>1295</v>
      </c>
      <c r="B157" s="9" t="s">
        <v>1281</v>
      </c>
      <c r="C157" s="9" t="s">
        <v>727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t="14.25" hidden="1" customHeight="1" spans="1:9">
      <c r="A158" s="8" t="s">
        <v>1299</v>
      </c>
      <c r="B158" s="9" t="s">
        <v>288</v>
      </c>
      <c r="C158" s="9" t="s">
        <v>1302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t="14.25" hidden="1" customHeight="1" spans="1:9">
      <c r="A159" s="8" t="s">
        <v>1306</v>
      </c>
      <c r="B159" s="9" t="s">
        <v>969</v>
      </c>
      <c r="C159" s="9" t="s">
        <v>661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t="14.25" customHeight="1" spans="1:9">
      <c r="A160" s="8" t="s">
        <v>1314</v>
      </c>
      <c r="B160" s="9" t="s">
        <v>81</v>
      </c>
      <c r="C160" s="9" t="s">
        <v>207</v>
      </c>
      <c r="D160" s="4">
        <v>5179.61</v>
      </c>
      <c r="E160" t="str">
        <f>VLOOKUP(A160,HOP!A:L,12,0)</f>
        <v>5179.60</v>
      </c>
      <c r="F160" t="str">
        <f>VLOOKUP(A160,HOP!A:C,3,0)</f>
        <v>4177940</v>
      </c>
      <c r="G160">
        <f t="shared" si="4"/>
        <v>0.00999999999930878</v>
      </c>
      <c r="H160" t="str">
        <f t="shared" si="5"/>
        <v>，4177940</v>
      </c>
      <c r="I160" t="str">
        <f>VLOOKUP(A160,HOP!A:U,21,0)</f>
        <v>直连</v>
      </c>
    </row>
    <row r="161" ht="14.25" hidden="1" customHeight="1" spans="1:9">
      <c r="A161" s="8" t="s">
        <v>1323</v>
      </c>
      <c r="B161" s="9" t="s">
        <v>207</v>
      </c>
      <c r="C161" s="9" t="s">
        <v>208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t="14.25" hidden="1" customHeight="1" spans="1:9">
      <c r="A162" s="8" t="s">
        <v>1328</v>
      </c>
      <c r="B162" s="9" t="s">
        <v>208</v>
      </c>
      <c r="C162" s="9" t="s">
        <v>1291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t="14.25" hidden="1" customHeight="1" spans="1:9">
      <c r="A163" s="8" t="s">
        <v>1333</v>
      </c>
      <c r="B163" s="9" t="s">
        <v>1004</v>
      </c>
      <c r="C163" s="9" t="s">
        <v>605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t="14.25" hidden="1" customHeight="1" spans="1:9">
      <c r="A164" s="8" t="s">
        <v>1340</v>
      </c>
      <c r="B164" s="9" t="s">
        <v>207</v>
      </c>
      <c r="C164" s="9" t="s">
        <v>208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t="14.25" hidden="1" customHeight="1" spans="1:9">
      <c r="A165" s="8" t="s">
        <v>1348</v>
      </c>
      <c r="B165" s="9" t="s">
        <v>706</v>
      </c>
      <c r="C165" s="9" t="s">
        <v>700</v>
      </c>
      <c r="D165" s="4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t="14.25" hidden="1" customHeight="1" spans="1:9">
      <c r="A166" s="8" t="s">
        <v>1356</v>
      </c>
      <c r="B166" s="9" t="s">
        <v>605</v>
      </c>
      <c r="C166" s="9" t="s">
        <v>1281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t="14.25" hidden="1" customHeight="1" spans="1:9">
      <c r="A167" s="8" t="s">
        <v>1364</v>
      </c>
      <c r="B167" s="9" t="s">
        <v>681</v>
      </c>
      <c r="C167" s="9" t="s">
        <v>531</v>
      </c>
      <c r="D167" s="4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t="14.25" hidden="1" customHeight="1" spans="1:9">
      <c r="A168" s="8" t="s">
        <v>1372</v>
      </c>
      <c r="B168" s="9" t="s">
        <v>1377</v>
      </c>
      <c r="C168" s="9" t="s">
        <v>689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t="14.25" hidden="1" customHeight="1" spans="1:9">
      <c r="A169" s="8" t="s">
        <v>1379</v>
      </c>
      <c r="B169" s="9" t="s">
        <v>689</v>
      </c>
      <c r="C169" s="9" t="s">
        <v>969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t="14.25" hidden="1" customHeight="1" spans="1:9">
      <c r="A170" s="8" t="s">
        <v>1383</v>
      </c>
      <c r="B170" s="9" t="s">
        <v>969</v>
      </c>
      <c r="C170" s="9" t="s">
        <v>662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t="14.25" hidden="1" customHeight="1" spans="1:9">
      <c r="A171" s="8" t="s">
        <v>1389</v>
      </c>
      <c r="B171" s="9" t="s">
        <v>1394</v>
      </c>
      <c r="C171" s="9" t="s">
        <v>1395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t="14.25" hidden="1" customHeight="1" spans="1:9">
      <c r="A172" s="8" t="s">
        <v>1399</v>
      </c>
      <c r="B172" s="9" t="s">
        <v>334</v>
      </c>
      <c r="C172" s="9" t="s">
        <v>680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t="14.25" hidden="1" customHeight="1" spans="1:9">
      <c r="A173" s="8" t="s">
        <v>1405</v>
      </c>
      <c r="B173" s="9" t="s">
        <v>208</v>
      </c>
      <c r="C173" s="9" t="s">
        <v>1290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t="14.25" hidden="1" customHeight="1" spans="1:9">
      <c r="A174" s="8" t="s">
        <v>1413</v>
      </c>
      <c r="B174" s="9" t="s">
        <v>82</v>
      </c>
      <c r="C174" s="9" t="s">
        <v>208</v>
      </c>
      <c r="D174" s="4">
        <v>8317.8</v>
      </c>
      <c r="E174" t="str">
        <f>VLOOKUP(A174,HOP!A:L,12,0)</f>
        <v>8317.80</v>
      </c>
      <c r="F174" t="str">
        <f>VLOOKUP(A174,HOP!A:C,3,0)</f>
        <v>4189831</v>
      </c>
      <c r="G174">
        <f t="shared" si="4"/>
        <v>0</v>
      </c>
      <c r="H174" t="str">
        <f t="shared" si="5"/>
        <v>，4189831</v>
      </c>
      <c r="I174" t="str">
        <f>VLOOKUP(A174,HOP!A:U,21,0)</f>
        <v>直连</v>
      </c>
    </row>
    <row r="175" ht="14.25" hidden="1" customHeight="1" spans="1:9">
      <c r="A175" s="8" t="s">
        <v>1423</v>
      </c>
      <c r="B175" s="9" t="s">
        <v>207</v>
      </c>
      <c r="C175" s="9" t="s">
        <v>208</v>
      </c>
      <c r="D175" s="4">
        <v>372</v>
      </c>
      <c r="E175" t="str">
        <f>VLOOKUP(A175,HOP!A:L,12,0)</f>
        <v>372.00</v>
      </c>
      <c r="F175" t="str">
        <f>VLOOKUP(A175,HOP!A:C,3,0)</f>
        <v>4224375</v>
      </c>
      <c r="G175">
        <f t="shared" si="4"/>
        <v>0</v>
      </c>
      <c r="H175" t="str">
        <f t="shared" si="5"/>
        <v>，4224375</v>
      </c>
      <c r="I175" t="str">
        <f>VLOOKUP(A175,HOP!A:U,21,0)</f>
        <v>直采</v>
      </c>
    </row>
    <row r="176" ht="14.25" hidden="1" customHeight="1" spans="1:9">
      <c r="A176" s="8" t="s">
        <v>1428</v>
      </c>
      <c r="B176" s="9" t="s">
        <v>82</v>
      </c>
      <c r="C176" s="9" t="s">
        <v>208</v>
      </c>
      <c r="D176" s="4">
        <v>1488</v>
      </c>
      <c r="E176" t="str">
        <f>VLOOKUP(A176,HOP!A:L,12,0)</f>
        <v>1488.00</v>
      </c>
      <c r="F176" t="str">
        <f>VLOOKUP(A176,HOP!A:C,3,0)</f>
        <v>4208084</v>
      </c>
      <c r="G176">
        <f t="shared" si="4"/>
        <v>0</v>
      </c>
      <c r="H176" t="str">
        <f t="shared" si="5"/>
        <v>，4208084</v>
      </c>
      <c r="I176" t="str">
        <f>VLOOKUP(A176,HOP!A:U,21,0)</f>
        <v>直采</v>
      </c>
    </row>
    <row r="177" ht="14.25" hidden="1" customHeight="1" spans="1:9">
      <c r="A177" s="8" t="s">
        <v>1434</v>
      </c>
      <c r="B177" s="9" t="s">
        <v>82</v>
      </c>
      <c r="C177" s="9" t="s">
        <v>208</v>
      </c>
      <c r="D177" s="4">
        <v>849.92</v>
      </c>
      <c r="E177" t="str">
        <f>VLOOKUP(A177,HOP!A:L,12,0)</f>
        <v>849.92</v>
      </c>
      <c r="F177" t="str">
        <f>VLOOKUP(A177,HOP!A:C,3,0)</f>
        <v>4220440</v>
      </c>
      <c r="G177">
        <f t="shared" si="4"/>
        <v>0</v>
      </c>
      <c r="H177" t="str">
        <f t="shared" si="5"/>
        <v>，4220440</v>
      </c>
      <c r="I177" t="str">
        <f>VLOOKUP(A177,HOP!A:U,21,0)</f>
        <v>直连</v>
      </c>
    </row>
    <row r="178" ht="14.25" hidden="1" customHeight="1" spans="1:9">
      <c r="A178" s="8" t="s">
        <v>1442</v>
      </c>
      <c r="B178" s="9" t="s">
        <v>718</v>
      </c>
      <c r="C178" s="9" t="s">
        <v>208</v>
      </c>
      <c r="D178" s="4">
        <v>744</v>
      </c>
      <c r="E178" t="str">
        <f>VLOOKUP(A178,HOP!A:L,12,0)</f>
        <v>744.00</v>
      </c>
      <c r="F178" t="str">
        <f>VLOOKUP(A178,HOP!A:C,3,0)</f>
        <v>4193589</v>
      </c>
      <c r="G178">
        <f t="shared" si="4"/>
        <v>0</v>
      </c>
      <c r="H178" t="str">
        <f t="shared" si="5"/>
        <v>，4193589</v>
      </c>
      <c r="I178" t="str">
        <f>VLOOKUP(A178,HOP!A:U,21,0)</f>
        <v>直采</v>
      </c>
    </row>
    <row r="179" ht="14.25" hidden="1" customHeight="1" spans="1:9">
      <c r="A179" s="8" t="s">
        <v>1447</v>
      </c>
      <c r="B179" s="9" t="s">
        <v>718</v>
      </c>
      <c r="C179" s="9" t="s">
        <v>208</v>
      </c>
      <c r="D179" s="4">
        <v>738</v>
      </c>
      <c r="E179" t="str">
        <f>VLOOKUP(A179,HOP!A:L,12,0)</f>
        <v>738.00</v>
      </c>
      <c r="F179" t="str">
        <f>VLOOKUP(A179,HOP!A:C,3,0)</f>
        <v>4192835</v>
      </c>
      <c r="G179">
        <f t="shared" si="4"/>
        <v>0</v>
      </c>
      <c r="H179" t="str">
        <f t="shared" si="5"/>
        <v>，4192835</v>
      </c>
      <c r="I179" t="str">
        <f>VLOOKUP(A179,HOP!A:U,21,0)</f>
        <v>直采</v>
      </c>
    </row>
    <row r="180" ht="14.25" hidden="1" customHeight="1" spans="1:9">
      <c r="A180" s="8" t="s">
        <v>1453</v>
      </c>
      <c r="B180" s="9" t="s">
        <v>82</v>
      </c>
      <c r="C180" s="9" t="s">
        <v>208</v>
      </c>
      <c r="D180" s="4">
        <v>18441.82</v>
      </c>
      <c r="E180" t="str">
        <f>VLOOKUP(A180,HOP!A:L,12,0)</f>
        <v>18441.82</v>
      </c>
      <c r="F180" t="str">
        <f>VLOOKUP(A180,HOP!A:C,3,0)</f>
        <v>4221162</v>
      </c>
      <c r="G180">
        <f t="shared" si="4"/>
        <v>0</v>
      </c>
      <c r="H180" t="str">
        <f t="shared" si="5"/>
        <v>，4221162</v>
      </c>
      <c r="I180" t="str">
        <f>VLOOKUP(A180,HOP!A:U,21,0)</f>
        <v>直连</v>
      </c>
    </row>
    <row r="181" ht="14.25" hidden="1" customHeight="1" spans="1:9">
      <c r="A181" s="8" t="s">
        <v>1462</v>
      </c>
      <c r="B181" s="9" t="s">
        <v>271</v>
      </c>
      <c r="C181" s="9" t="s">
        <v>208</v>
      </c>
      <c r="D181" s="4">
        <v>1743</v>
      </c>
      <c r="E181" t="str">
        <f>VLOOKUP(A181,HOP!A:L,12,0)</f>
        <v>1743.00</v>
      </c>
      <c r="F181" t="str">
        <f>VLOOKUP(A181,HOP!A:C,3,0)</f>
        <v>4250872</v>
      </c>
      <c r="G181">
        <f t="shared" si="4"/>
        <v>0</v>
      </c>
      <c r="H181" t="str">
        <f t="shared" si="5"/>
        <v>，4250872</v>
      </c>
      <c r="I181" t="str">
        <f>VLOOKUP(A181,HOP!A:U,21,0)</f>
        <v>直采</v>
      </c>
    </row>
    <row r="182" ht="14.25" hidden="1" customHeight="1" spans="1:9">
      <c r="A182" s="8" t="s">
        <v>1471</v>
      </c>
      <c r="B182" s="9" t="s">
        <v>207</v>
      </c>
      <c r="C182" s="9" t="s">
        <v>208</v>
      </c>
      <c r="D182" s="4">
        <v>1498.99</v>
      </c>
      <c r="E182" t="str">
        <f>VLOOKUP(A182,HOP!A:L,12,0)</f>
        <v>1498.99</v>
      </c>
      <c r="F182" t="str">
        <f>VLOOKUP(A182,HOP!A:C,3,0)</f>
        <v>4266322</v>
      </c>
      <c r="G182">
        <f t="shared" si="4"/>
        <v>0</v>
      </c>
      <c r="H182" t="str">
        <f t="shared" si="5"/>
        <v>，4266322</v>
      </c>
      <c r="I182" t="str">
        <f>VLOOKUP(A182,HOP!A:U,21,0)</f>
        <v>直连</v>
      </c>
    </row>
    <row r="183" ht="14.25" hidden="1" customHeight="1" spans="1:9">
      <c r="A183" s="8" t="s">
        <v>1479</v>
      </c>
      <c r="B183" s="9" t="s">
        <v>718</v>
      </c>
      <c r="C183" s="9" t="s">
        <v>208</v>
      </c>
      <c r="D183" s="4">
        <v>2884.14</v>
      </c>
      <c r="E183" t="str">
        <f>VLOOKUP(A183,HOP!A:L,12,0)</f>
        <v>2884.14</v>
      </c>
      <c r="F183" t="str">
        <f>VLOOKUP(A183,HOP!A:C,3,0)</f>
        <v>4080256</v>
      </c>
      <c r="G183">
        <f t="shared" si="4"/>
        <v>0</v>
      </c>
      <c r="H183" t="str">
        <f t="shared" si="5"/>
        <v>，4080256</v>
      </c>
      <c r="I183" t="str">
        <f>VLOOKUP(A183,HOP!A:U,21,0)</f>
        <v>直连</v>
      </c>
    </row>
    <row r="184" ht="14.25" hidden="1" customHeight="1" spans="1:12">
      <c r="A184" s="8" t="s">
        <v>1487</v>
      </c>
      <c r="B184" s="9" t="s">
        <v>207</v>
      </c>
      <c r="C184" s="9" t="s">
        <v>208</v>
      </c>
      <c r="D184" s="4">
        <v>1021.76</v>
      </c>
      <c r="E184" t="str">
        <f>VLOOKUP(A184,HOP!A:L,12,0)</f>
        <v>1734.56</v>
      </c>
      <c r="F184" t="str">
        <f>VLOOKUP(A184,HOP!A:C,3,0)</f>
        <v>4201140</v>
      </c>
      <c r="G184">
        <f t="shared" si="4"/>
        <v>-712.8</v>
      </c>
      <c r="H184" t="str">
        <f t="shared" si="5"/>
        <v>，4201140</v>
      </c>
      <c r="I184" t="str">
        <f>VLOOKUP(A184,HOP!A:U,21,0)</f>
        <v>直连</v>
      </c>
      <c r="J184" s="7" t="s">
        <v>2416</v>
      </c>
      <c r="L184" s="7" t="s">
        <v>2417</v>
      </c>
    </row>
    <row r="185" ht="14.25" customHeight="1" spans="1:9">
      <c r="A185" s="8" t="s">
        <v>1491</v>
      </c>
      <c r="B185" s="9" t="s">
        <v>82</v>
      </c>
      <c r="C185" s="9" t="s">
        <v>208</v>
      </c>
      <c r="D185" s="4">
        <v>1020.93</v>
      </c>
      <c r="E185" t="str">
        <f>VLOOKUP(A185,HOP!A:L,12,0)</f>
        <v>1020.92</v>
      </c>
      <c r="F185" t="str">
        <f>VLOOKUP(A185,HOP!A:C,3,0)</f>
        <v>4055046</v>
      </c>
      <c r="G185">
        <f t="shared" si="4"/>
        <v>0.00999999999999091</v>
      </c>
      <c r="H185" t="str">
        <f t="shared" si="5"/>
        <v>，4055046</v>
      </c>
      <c r="I185" t="str">
        <f>VLOOKUP(A185,HOP!A:U,21,0)</f>
        <v>直连</v>
      </c>
    </row>
    <row r="186" ht="14.25" hidden="1" customHeight="1" spans="1:9">
      <c r="A186" s="8" t="s">
        <v>1501</v>
      </c>
      <c r="B186" s="9" t="s">
        <v>207</v>
      </c>
      <c r="C186" s="9" t="s">
        <v>208</v>
      </c>
      <c r="D186" s="4">
        <v>618</v>
      </c>
      <c r="E186" t="str">
        <f>VLOOKUP(A186,HOP!A:L,12,0)</f>
        <v>618.00</v>
      </c>
      <c r="F186" t="str">
        <f>VLOOKUP(A186,HOP!A:C,3,0)</f>
        <v>4250199</v>
      </c>
      <c r="G186">
        <f t="shared" si="4"/>
        <v>0</v>
      </c>
      <c r="H186" t="str">
        <f t="shared" si="5"/>
        <v>，4250199</v>
      </c>
      <c r="I186" t="str">
        <f>VLOOKUP(A186,HOP!A:U,21,0)</f>
        <v>直连</v>
      </c>
    </row>
    <row r="187" ht="14.25" hidden="1" customHeight="1" spans="1:9">
      <c r="A187" s="8" t="s">
        <v>1508</v>
      </c>
      <c r="B187" s="9" t="s">
        <v>207</v>
      </c>
      <c r="C187" s="9" t="s">
        <v>208</v>
      </c>
      <c r="D187" s="4">
        <v>629.49</v>
      </c>
      <c r="E187" t="str">
        <f>VLOOKUP(A187,HOP!A:L,12,0)</f>
        <v>629.49</v>
      </c>
      <c r="F187" t="str">
        <f>VLOOKUP(A187,HOP!A:C,3,0)</f>
        <v>4263331</v>
      </c>
      <c r="G187">
        <f t="shared" si="4"/>
        <v>0</v>
      </c>
      <c r="H187" t="str">
        <f t="shared" si="5"/>
        <v>，4263331</v>
      </c>
      <c r="I187" t="str">
        <f>VLOOKUP(A187,HOP!A:U,21,0)</f>
        <v>直连</v>
      </c>
    </row>
    <row r="188" ht="14.25" hidden="1" customHeight="1" spans="1:9">
      <c r="A188" s="8" t="s">
        <v>1517</v>
      </c>
      <c r="B188" s="9" t="s">
        <v>207</v>
      </c>
      <c r="C188" s="9" t="s">
        <v>208</v>
      </c>
      <c r="D188" s="4">
        <v>360.07</v>
      </c>
      <c r="E188" t="str">
        <f>VLOOKUP(A188,HOP!A:L,12,0)</f>
        <v>360.07</v>
      </c>
      <c r="F188" t="str">
        <f>VLOOKUP(A188,HOP!A:C,3,0)</f>
        <v>4255796</v>
      </c>
      <c r="G188">
        <f t="shared" si="4"/>
        <v>0</v>
      </c>
      <c r="H188" t="str">
        <f t="shared" si="5"/>
        <v>，4255796</v>
      </c>
      <c r="I188" t="str">
        <f>VLOOKUP(A188,HOP!A:U,21,0)</f>
        <v>直连</v>
      </c>
    </row>
    <row r="189" ht="14.25" hidden="1" customHeight="1" spans="1:9">
      <c r="A189" s="8" t="s">
        <v>1526</v>
      </c>
      <c r="B189" s="9" t="s">
        <v>718</v>
      </c>
      <c r="C189" s="9" t="s">
        <v>208</v>
      </c>
      <c r="D189" s="4">
        <v>1228</v>
      </c>
      <c r="E189" t="str">
        <f>VLOOKUP(A189,HOP!A:L,12,0)</f>
        <v>1228.00</v>
      </c>
      <c r="F189" t="str">
        <f>VLOOKUP(A189,HOP!A:C,3,0)</f>
        <v>4055842</v>
      </c>
      <c r="G189">
        <f t="shared" si="4"/>
        <v>0</v>
      </c>
      <c r="H189" t="str">
        <f t="shared" si="5"/>
        <v>，4055842</v>
      </c>
      <c r="I189" t="str">
        <f>VLOOKUP(A189,HOP!A:U,21,0)</f>
        <v>直采</v>
      </c>
    </row>
    <row r="190" ht="14.25" hidden="1" customHeight="1" spans="1:9">
      <c r="A190" s="8" t="s">
        <v>1532</v>
      </c>
      <c r="B190" s="9" t="s">
        <v>207</v>
      </c>
      <c r="C190" s="9" t="s">
        <v>208</v>
      </c>
      <c r="D190" s="4">
        <v>270</v>
      </c>
      <c r="E190" t="str">
        <f>VLOOKUP(A190,HOP!A:L,12,0)</f>
        <v>270.00</v>
      </c>
      <c r="F190" t="str">
        <f>VLOOKUP(A190,HOP!A:C,3,0)</f>
        <v>4260013</v>
      </c>
      <c r="G190">
        <f t="shared" si="4"/>
        <v>0</v>
      </c>
      <c r="H190" t="str">
        <f t="shared" si="5"/>
        <v>，4260013</v>
      </c>
      <c r="I190" t="str">
        <f>VLOOKUP(A190,HOP!A:U,21,0)</f>
        <v>直采</v>
      </c>
    </row>
    <row r="191" ht="14.25" hidden="1" customHeight="1" spans="1:9">
      <c r="A191" s="8" t="s">
        <v>1540</v>
      </c>
      <c r="B191" s="9" t="s">
        <v>718</v>
      </c>
      <c r="C191" s="9" t="s">
        <v>208</v>
      </c>
      <c r="D191" s="4">
        <v>2340</v>
      </c>
      <c r="E191" t="str">
        <f>VLOOKUP(A191,HOP!A:L,12,0)</f>
        <v>2340.00</v>
      </c>
      <c r="F191" t="str">
        <f>VLOOKUP(A191,HOP!A:C,3,0)</f>
        <v>4225291</v>
      </c>
      <c r="G191">
        <f t="shared" si="4"/>
        <v>0</v>
      </c>
      <c r="H191" t="str">
        <f t="shared" si="5"/>
        <v>，4225291</v>
      </c>
      <c r="I191" t="str">
        <f>VLOOKUP(A191,HOP!A:U,21,0)</f>
        <v>直采</v>
      </c>
    </row>
    <row r="192" ht="14.25" hidden="1" customHeight="1" spans="1:9">
      <c r="A192" s="8" t="s">
        <v>1546</v>
      </c>
      <c r="B192" s="9" t="s">
        <v>718</v>
      </c>
      <c r="C192" s="9" t="s">
        <v>208</v>
      </c>
      <c r="D192" s="4">
        <v>3012</v>
      </c>
      <c r="E192" t="str">
        <f>VLOOKUP(A192,HOP!A:L,12,0)</f>
        <v>3012.00</v>
      </c>
      <c r="F192" t="str">
        <f>VLOOKUP(A192,HOP!A:C,3,0)</f>
        <v>4246715</v>
      </c>
      <c r="G192">
        <f t="shared" si="4"/>
        <v>0</v>
      </c>
      <c r="H192" t="str">
        <f t="shared" si="5"/>
        <v>，4246715</v>
      </c>
      <c r="I192" t="str">
        <f>VLOOKUP(A192,HOP!A:U,21,0)</f>
        <v>直采</v>
      </c>
    </row>
    <row r="193" ht="14.25" hidden="1" customHeight="1" spans="1:9">
      <c r="A193" s="8" t="s">
        <v>1554</v>
      </c>
      <c r="B193" s="9" t="s">
        <v>207</v>
      </c>
      <c r="C193" s="9" t="s">
        <v>208</v>
      </c>
      <c r="D193" s="4">
        <v>470</v>
      </c>
      <c r="E193" t="str">
        <f>VLOOKUP(A193,HOP!A:L,12,0)</f>
        <v>470.00</v>
      </c>
      <c r="F193" t="str">
        <f>VLOOKUP(A193,HOP!A:C,3,0)</f>
        <v>4245059</v>
      </c>
      <c r="G193">
        <f t="shared" si="4"/>
        <v>0</v>
      </c>
      <c r="H193" t="str">
        <f t="shared" si="5"/>
        <v>，4245059</v>
      </c>
      <c r="I193" t="str">
        <f>VLOOKUP(A193,HOP!A:U,21,0)</f>
        <v>直采</v>
      </c>
    </row>
    <row r="194" ht="14.25" hidden="1" customHeight="1" spans="1:9">
      <c r="A194" s="8" t="s">
        <v>1557</v>
      </c>
      <c r="B194" s="9" t="s">
        <v>718</v>
      </c>
      <c r="C194" s="9" t="s">
        <v>208</v>
      </c>
      <c r="D194" s="4">
        <v>502</v>
      </c>
      <c r="E194" t="str">
        <f>VLOOKUP(A194,HOP!A:L,12,0)</f>
        <v>502.00</v>
      </c>
      <c r="F194" t="str">
        <f>VLOOKUP(A194,HOP!A:C,3,0)</f>
        <v>4257752</v>
      </c>
      <c r="G194">
        <f t="shared" si="4"/>
        <v>0</v>
      </c>
      <c r="H194" t="str">
        <f t="shared" si="5"/>
        <v>，4257752</v>
      </c>
      <c r="I194" t="str">
        <f>VLOOKUP(A194,HOP!A:U,21,0)</f>
        <v>直采</v>
      </c>
    </row>
    <row r="195" ht="14.25" hidden="1" customHeight="1" spans="1:9">
      <c r="A195" s="8" t="s">
        <v>1564</v>
      </c>
      <c r="B195" s="9" t="s">
        <v>207</v>
      </c>
      <c r="C195" s="9" t="s">
        <v>208</v>
      </c>
      <c r="D195" s="4">
        <v>352</v>
      </c>
      <c r="E195" t="str">
        <f>VLOOKUP(A195,HOP!A:L,12,0)</f>
        <v>352.00</v>
      </c>
      <c r="F195" t="str">
        <f>VLOOKUP(A195,HOP!A:C,3,0)</f>
        <v>4264941</v>
      </c>
      <c r="G195">
        <f t="shared" ref="G195:G258" si="6">D195-E195</f>
        <v>0</v>
      </c>
      <c r="H195" t="str">
        <f t="shared" ref="H195:H258" si="7">$H$1&amp;F195</f>
        <v>，4264941</v>
      </c>
      <c r="I195" t="str">
        <f>VLOOKUP(A195,HOP!A:U,21,0)</f>
        <v>直采</v>
      </c>
    </row>
    <row r="196" ht="14.25" hidden="1" customHeight="1" spans="1:9">
      <c r="A196" s="8" t="s">
        <v>1571</v>
      </c>
      <c r="B196" s="9" t="s">
        <v>207</v>
      </c>
      <c r="C196" s="9" t="s">
        <v>208</v>
      </c>
      <c r="D196" s="4">
        <v>1072.49</v>
      </c>
      <c r="E196" t="str">
        <f>VLOOKUP(A196,HOP!A:L,12,0)</f>
        <v>1072.49</v>
      </c>
      <c r="F196" t="str">
        <f>VLOOKUP(A196,HOP!A:C,3,0)</f>
        <v>4263083</v>
      </c>
      <c r="G196">
        <f t="shared" si="6"/>
        <v>0</v>
      </c>
      <c r="H196" t="str">
        <f t="shared" si="7"/>
        <v>，4263083</v>
      </c>
      <c r="I196" t="str">
        <f>VLOOKUP(A196,HOP!A:U,21,0)</f>
        <v>直连</v>
      </c>
    </row>
    <row r="197" ht="14.25" hidden="1" customHeight="1" spans="1:9">
      <c r="A197" s="8" t="s">
        <v>1578</v>
      </c>
      <c r="B197" s="9" t="s">
        <v>207</v>
      </c>
      <c r="C197" s="9" t="s">
        <v>208</v>
      </c>
      <c r="D197" s="4">
        <v>914.38</v>
      </c>
      <c r="E197" t="str">
        <f>VLOOKUP(A197,HOP!A:L,12,0)</f>
        <v>914.38</v>
      </c>
      <c r="F197" t="str">
        <f>VLOOKUP(A197,HOP!A:C,3,0)</f>
        <v>4266266</v>
      </c>
      <c r="G197">
        <f t="shared" si="6"/>
        <v>0</v>
      </c>
      <c r="H197" t="str">
        <f t="shared" si="7"/>
        <v>，4266266</v>
      </c>
      <c r="I197" t="str">
        <f>VLOOKUP(A197,HOP!A:U,21,0)</f>
        <v>直连</v>
      </c>
    </row>
    <row r="198" ht="14.25" hidden="1" customHeight="1" spans="1:9">
      <c r="A198" s="8" t="s">
        <v>1587</v>
      </c>
      <c r="B198" s="9" t="s">
        <v>207</v>
      </c>
      <c r="C198" s="9" t="s">
        <v>208</v>
      </c>
      <c r="D198" s="4">
        <v>212.57</v>
      </c>
      <c r="E198" t="str">
        <f>VLOOKUP(A198,HOP!A:L,12,0)</f>
        <v>212.57</v>
      </c>
      <c r="F198" t="str">
        <f>VLOOKUP(A198,HOP!A:C,3,0)</f>
        <v>4267009</v>
      </c>
      <c r="G198">
        <f t="shared" si="6"/>
        <v>0</v>
      </c>
      <c r="H198" t="str">
        <f t="shared" si="7"/>
        <v>，4267009</v>
      </c>
      <c r="I198" t="str">
        <f>VLOOKUP(A198,HOP!A:U,21,0)</f>
        <v>直连</v>
      </c>
    </row>
    <row r="199" ht="14.25" hidden="1" customHeight="1" spans="1:9">
      <c r="A199" s="8" t="s">
        <v>1596</v>
      </c>
      <c r="B199" s="9" t="s">
        <v>207</v>
      </c>
      <c r="C199" s="9" t="s">
        <v>208</v>
      </c>
      <c r="D199" s="4">
        <v>313.97</v>
      </c>
      <c r="E199" t="str">
        <f>VLOOKUP(A199,HOP!A:L,12,0)</f>
        <v>313.97</v>
      </c>
      <c r="F199" t="str">
        <f>VLOOKUP(A199,HOP!A:C,3,0)</f>
        <v>4266479</v>
      </c>
      <c r="G199">
        <f t="shared" si="6"/>
        <v>0</v>
      </c>
      <c r="H199" t="str">
        <f t="shared" si="7"/>
        <v>，4266479</v>
      </c>
      <c r="I199" t="str">
        <f>VLOOKUP(A199,HOP!A:U,21,0)</f>
        <v>直连</v>
      </c>
    </row>
    <row r="200" ht="14.25" hidden="1" customHeight="1" spans="1:9">
      <c r="A200" s="8" t="s">
        <v>1605</v>
      </c>
      <c r="B200" s="9" t="s">
        <v>689</v>
      </c>
      <c r="C200" s="9" t="s">
        <v>969</v>
      </c>
      <c r="D200" s="4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t="14.25" hidden="1" customHeight="1" spans="1:9">
      <c r="A201" s="8" t="s">
        <v>1610</v>
      </c>
      <c r="B201" s="9" t="s">
        <v>689</v>
      </c>
      <c r="C201" s="9" t="s">
        <v>969</v>
      </c>
      <c r="D201" s="4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t="14.25" hidden="1" customHeight="1" spans="1:9">
      <c r="A202" s="8" t="s">
        <v>1612</v>
      </c>
      <c r="B202" s="9" t="s">
        <v>762</v>
      </c>
      <c r="C202" s="9" t="s">
        <v>1290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t="14.25" hidden="1" customHeight="1" spans="1:9">
      <c r="A203" s="8" t="s">
        <v>1620</v>
      </c>
      <c r="B203" s="9" t="s">
        <v>689</v>
      </c>
      <c r="C203" s="9" t="s">
        <v>969</v>
      </c>
      <c r="D203" s="4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t="14.25" hidden="1" customHeight="1" spans="1:9">
      <c r="A204" s="8" t="s">
        <v>1623</v>
      </c>
      <c r="B204" s="9" t="s">
        <v>207</v>
      </c>
      <c r="C204" s="9" t="s">
        <v>208</v>
      </c>
      <c r="D204" s="4">
        <v>917.93</v>
      </c>
      <c r="E204" t="str">
        <f>VLOOKUP(A204,HOP!A:L,12,0)</f>
        <v>917.93</v>
      </c>
      <c r="F204" t="str">
        <f>VLOOKUP(A204,HOP!A:C,3,0)</f>
        <v>4134454</v>
      </c>
      <c r="G204">
        <f t="shared" si="6"/>
        <v>0</v>
      </c>
      <c r="H204" t="str">
        <f t="shared" si="7"/>
        <v>，4134454</v>
      </c>
      <c r="I204" t="str">
        <f>VLOOKUP(A204,HOP!A:U,21,0)</f>
        <v>直连</v>
      </c>
    </row>
    <row r="205" ht="14.25" hidden="1" customHeight="1" spans="1:9">
      <c r="A205" s="8" t="s">
        <v>1632</v>
      </c>
      <c r="B205" s="9" t="s">
        <v>1291</v>
      </c>
      <c r="C205" s="9" t="s">
        <v>1377</v>
      </c>
      <c r="D205" s="4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t="14.25" hidden="1" customHeight="1" spans="1:9">
      <c r="A206" s="8" t="s">
        <v>1639</v>
      </c>
      <c r="B206" s="9" t="s">
        <v>531</v>
      </c>
      <c r="C206" s="9" t="s">
        <v>1642</v>
      </c>
      <c r="D206" s="4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t="14.25" hidden="1" customHeight="1" spans="1:9">
      <c r="A207" s="8" t="s">
        <v>1646</v>
      </c>
      <c r="B207" s="9" t="s">
        <v>1651</v>
      </c>
      <c r="C207" s="9" t="s">
        <v>1652</v>
      </c>
      <c r="D207" s="4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t="14.25" hidden="1" customHeight="1" spans="1:9">
      <c r="A208" s="8" t="s">
        <v>1656</v>
      </c>
      <c r="B208" s="9" t="s">
        <v>969</v>
      </c>
      <c r="C208" s="9" t="s">
        <v>662</v>
      </c>
      <c r="D208" s="4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t="14.25" hidden="1" customHeight="1" spans="1:9">
      <c r="A209" s="8" t="s">
        <v>1661</v>
      </c>
      <c r="B209" s="9" t="s">
        <v>1664</v>
      </c>
      <c r="C209" s="9" t="s">
        <v>604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t="14.25" hidden="1" customHeight="1" spans="1:9">
      <c r="A210" s="8" t="s">
        <v>1668</v>
      </c>
      <c r="B210" s="9" t="s">
        <v>662</v>
      </c>
      <c r="C210" s="9" t="s">
        <v>726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t="14.25" hidden="1" customHeight="1" spans="1:9">
      <c r="A211" s="8" t="s">
        <v>1672</v>
      </c>
      <c r="B211" s="9" t="s">
        <v>271</v>
      </c>
      <c r="C211" s="9" t="s">
        <v>208</v>
      </c>
      <c r="D211" s="4">
        <v>26468.73</v>
      </c>
      <c r="E211" t="str">
        <f>VLOOKUP(A211,HOP!A:L,12,0)</f>
        <v>26468.73</v>
      </c>
      <c r="F211" t="str">
        <f>VLOOKUP(A211,HOP!A:C,3,0)</f>
        <v>4097917</v>
      </c>
      <c r="G211">
        <f t="shared" si="6"/>
        <v>0</v>
      </c>
      <c r="H211" t="str">
        <f t="shared" si="7"/>
        <v>，4097917</v>
      </c>
      <c r="I211" t="str">
        <f>VLOOKUP(A211,HOP!A:U,21,0)</f>
        <v>直连</v>
      </c>
    </row>
    <row r="212" ht="14.25" hidden="1" customHeight="1" spans="1:9">
      <c r="A212" s="8" t="s">
        <v>1681</v>
      </c>
      <c r="B212" s="9" t="s">
        <v>762</v>
      </c>
      <c r="C212" s="9" t="s">
        <v>1377</v>
      </c>
      <c r="D212" s="4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t="14.25" hidden="1" customHeight="1" spans="1:9">
      <c r="A213" s="8" t="s">
        <v>1689</v>
      </c>
      <c r="B213" s="9" t="s">
        <v>718</v>
      </c>
      <c r="C213" s="9" t="s">
        <v>208</v>
      </c>
      <c r="D213" s="4">
        <v>823.76</v>
      </c>
      <c r="E213" t="str">
        <f>VLOOKUP(A213,HOP!A:L,12,0)</f>
        <v>823.76</v>
      </c>
      <c r="F213" t="str">
        <f>VLOOKUP(A213,HOP!A:C,3,0)</f>
        <v>4229225</v>
      </c>
      <c r="G213">
        <f t="shared" si="6"/>
        <v>0</v>
      </c>
      <c r="H213" t="str">
        <f t="shared" si="7"/>
        <v>，4229225</v>
      </c>
      <c r="I213" t="str">
        <f>VLOOKUP(A213,HOP!A:U,21,0)</f>
        <v>直连</v>
      </c>
    </row>
    <row r="214" ht="14.25" customHeight="1" spans="1:9">
      <c r="A214" s="8" t="s">
        <v>1698</v>
      </c>
      <c r="B214" s="9" t="s">
        <v>271</v>
      </c>
      <c r="C214" s="9" t="s">
        <v>208</v>
      </c>
      <c r="D214" s="4">
        <v>3098.84</v>
      </c>
      <c r="E214" t="str">
        <f>VLOOKUP(A214,HOP!A:L,12,0)</f>
        <v>3098.85</v>
      </c>
      <c r="F214" t="str">
        <f>VLOOKUP(A214,HOP!A:C,3,0)</f>
        <v>4252574</v>
      </c>
      <c r="G214">
        <f t="shared" si="6"/>
        <v>-0.00999999999976353</v>
      </c>
      <c r="H214" t="str">
        <f t="shared" si="7"/>
        <v>，4252574</v>
      </c>
      <c r="I214" t="str">
        <f>VLOOKUP(A214,HOP!A:U,21,0)</f>
        <v>直连</v>
      </c>
    </row>
    <row r="215" ht="14.25" hidden="1" customHeight="1" spans="1:9">
      <c r="A215" s="8" t="s">
        <v>1707</v>
      </c>
      <c r="B215" s="9" t="s">
        <v>671</v>
      </c>
      <c r="C215" s="9" t="s">
        <v>325</v>
      </c>
      <c r="D215" s="4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t="14.25" hidden="1" customHeight="1" spans="1:9">
      <c r="A216" s="8" t="s">
        <v>1714</v>
      </c>
      <c r="B216" s="9" t="s">
        <v>605</v>
      </c>
      <c r="C216" s="9" t="s">
        <v>727</v>
      </c>
      <c r="D216" s="4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t="14.25" hidden="1" customHeight="1" spans="1:9">
      <c r="A217" s="8" t="s">
        <v>1721</v>
      </c>
      <c r="B217" s="9" t="s">
        <v>718</v>
      </c>
      <c r="C217" s="9" t="s">
        <v>762</v>
      </c>
      <c r="D217" s="4">
        <v>5481.9</v>
      </c>
      <c r="E217" t="str">
        <f>VLOOKUP(A217,HOP!A:L,12,0)</f>
        <v>5481.90</v>
      </c>
      <c r="F217" t="str">
        <f>VLOOKUP(A217,HOP!A:C,3,0)</f>
        <v>3656532</v>
      </c>
      <c r="G217">
        <f t="shared" si="6"/>
        <v>0</v>
      </c>
      <c r="H217" t="str">
        <f t="shared" si="7"/>
        <v>，3656532</v>
      </c>
      <c r="I217" t="str">
        <f>VLOOKUP(A217,HOP!A:U,21,0)</f>
        <v>直连</v>
      </c>
    </row>
    <row r="218" ht="14.25" hidden="1" customHeight="1" spans="1:9">
      <c r="A218" s="8" t="s">
        <v>1731</v>
      </c>
      <c r="B218" s="9" t="s">
        <v>208</v>
      </c>
      <c r="C218" s="9" t="s">
        <v>762</v>
      </c>
      <c r="D218" s="4">
        <v>867.03</v>
      </c>
      <c r="E218" t="str">
        <f>VLOOKUP(A218,HOP!A:L,12,0)</f>
        <v>867.03</v>
      </c>
      <c r="F218" t="str">
        <f>VLOOKUP(A218,HOP!A:C,3,0)</f>
        <v>4025001</v>
      </c>
      <c r="G218">
        <f t="shared" si="6"/>
        <v>0</v>
      </c>
      <c r="H218" t="str">
        <f t="shared" si="7"/>
        <v>，4025001</v>
      </c>
      <c r="I218" t="str">
        <f>VLOOKUP(A218,HOP!A:U,21,0)</f>
        <v>直连</v>
      </c>
    </row>
    <row r="219" ht="14.25" hidden="1" customHeight="1" spans="1:9">
      <c r="A219" s="8" t="s">
        <v>1738</v>
      </c>
      <c r="B219" s="9" t="s">
        <v>208</v>
      </c>
      <c r="C219" s="9" t="s">
        <v>762</v>
      </c>
      <c r="D219" s="4">
        <v>867.03</v>
      </c>
      <c r="E219" t="str">
        <f>VLOOKUP(A219,HOP!A:L,12,0)</f>
        <v>867.03</v>
      </c>
      <c r="F219" t="str">
        <f>VLOOKUP(A219,HOP!A:C,3,0)</f>
        <v>4025003</v>
      </c>
      <c r="G219">
        <f t="shared" si="6"/>
        <v>0</v>
      </c>
      <c r="H219" t="str">
        <f t="shared" si="7"/>
        <v>，4025003</v>
      </c>
      <c r="I219" t="str">
        <f>VLOOKUP(A219,HOP!A:U,21,0)</f>
        <v>直连</v>
      </c>
    </row>
    <row r="220" ht="14.25" hidden="1" customHeight="1" spans="1:9">
      <c r="A220" s="8" t="s">
        <v>1741</v>
      </c>
      <c r="B220" s="9" t="s">
        <v>208</v>
      </c>
      <c r="C220" s="9" t="s">
        <v>762</v>
      </c>
      <c r="D220" s="4">
        <v>850.25</v>
      </c>
      <c r="E220" t="str">
        <f>VLOOKUP(A220,HOP!A:L,12,0)</f>
        <v>850.25</v>
      </c>
      <c r="F220" t="str">
        <f>VLOOKUP(A220,HOP!A:C,3,0)</f>
        <v>4156330</v>
      </c>
      <c r="G220">
        <f t="shared" si="6"/>
        <v>0</v>
      </c>
      <c r="H220" t="str">
        <f t="shared" si="7"/>
        <v>，4156330</v>
      </c>
      <c r="I220" t="str">
        <f>VLOOKUP(A220,HOP!A:U,21,0)</f>
        <v>直连</v>
      </c>
    </row>
    <row r="221" ht="14.25" hidden="1" customHeight="1" spans="1:9">
      <c r="A221" s="8" t="s">
        <v>1750</v>
      </c>
      <c r="B221" s="9" t="s">
        <v>208</v>
      </c>
      <c r="C221" s="9" t="s">
        <v>762</v>
      </c>
      <c r="D221" s="4">
        <v>411.12</v>
      </c>
      <c r="E221" t="str">
        <f>VLOOKUP(A221,HOP!A:L,12,0)</f>
        <v>411.12</v>
      </c>
      <c r="F221" t="str">
        <f>VLOOKUP(A221,HOP!A:C,3,0)</f>
        <v>4120421</v>
      </c>
      <c r="G221">
        <f t="shared" si="6"/>
        <v>0</v>
      </c>
      <c r="H221" t="str">
        <f t="shared" si="7"/>
        <v>，4120421</v>
      </c>
      <c r="I221" t="str">
        <f>VLOOKUP(A221,HOP!A:U,21,0)</f>
        <v>直连</v>
      </c>
    </row>
    <row r="222" ht="14.25" hidden="1" customHeight="1" spans="1:9">
      <c r="A222" s="8" t="s">
        <v>1758</v>
      </c>
      <c r="B222" s="9" t="s">
        <v>208</v>
      </c>
      <c r="C222" s="9" t="s">
        <v>762</v>
      </c>
      <c r="D222" s="4">
        <v>372</v>
      </c>
      <c r="E222" t="str">
        <f>VLOOKUP(A222,HOP!A:L,12,0)</f>
        <v>372.00</v>
      </c>
      <c r="F222" t="str">
        <f>VLOOKUP(A222,HOP!A:C,3,0)</f>
        <v>4202170</v>
      </c>
      <c r="G222">
        <f t="shared" si="6"/>
        <v>0</v>
      </c>
      <c r="H222" t="str">
        <f t="shared" si="7"/>
        <v>，4202170</v>
      </c>
      <c r="I222" t="str">
        <f>VLOOKUP(A222,HOP!A:U,21,0)</f>
        <v>直采</v>
      </c>
    </row>
    <row r="223" ht="14.25" hidden="1" customHeight="1" spans="1:9">
      <c r="A223" s="8" t="s">
        <v>1762</v>
      </c>
      <c r="B223" s="9" t="s">
        <v>208</v>
      </c>
      <c r="C223" s="9" t="s">
        <v>762</v>
      </c>
      <c r="D223" s="4">
        <v>452</v>
      </c>
      <c r="E223" t="str">
        <f>VLOOKUP(A223,HOP!A:L,12,0)</f>
        <v>452.00</v>
      </c>
      <c r="F223" t="str">
        <f>VLOOKUP(A223,HOP!A:C,3,0)</f>
        <v>4212401</v>
      </c>
      <c r="G223">
        <f t="shared" si="6"/>
        <v>0</v>
      </c>
      <c r="H223" t="str">
        <f t="shared" si="7"/>
        <v>，4212401</v>
      </c>
      <c r="I223" t="str">
        <f>VLOOKUP(A223,HOP!A:U,21,0)</f>
        <v>直采</v>
      </c>
    </row>
    <row r="224" ht="14.25" hidden="1" customHeight="1" spans="1:9">
      <c r="A224" s="8" t="s">
        <v>1767</v>
      </c>
      <c r="B224" s="9" t="s">
        <v>208</v>
      </c>
      <c r="C224" s="9" t="s">
        <v>762</v>
      </c>
      <c r="D224" s="4">
        <v>744</v>
      </c>
      <c r="E224" t="str">
        <f>VLOOKUP(A224,HOP!A:L,12,0)</f>
        <v>744.00</v>
      </c>
      <c r="F224" t="str">
        <f>VLOOKUP(A224,HOP!A:C,3,0)</f>
        <v>4229580</v>
      </c>
      <c r="G224">
        <f t="shared" si="6"/>
        <v>0</v>
      </c>
      <c r="H224" t="str">
        <f t="shared" si="7"/>
        <v>，4229580</v>
      </c>
      <c r="I224" t="str">
        <f>VLOOKUP(A224,HOP!A:U,21,0)</f>
        <v>直采</v>
      </c>
    </row>
    <row r="225" ht="14.25" hidden="1" customHeight="1" spans="1:9">
      <c r="A225" s="8" t="s">
        <v>1772</v>
      </c>
      <c r="B225" s="9" t="s">
        <v>208</v>
      </c>
      <c r="C225" s="9" t="s">
        <v>762</v>
      </c>
      <c r="D225" s="4">
        <v>1443.96</v>
      </c>
      <c r="E225" t="str">
        <f>VLOOKUP(A225,HOP!A:L,12,0)</f>
        <v>1443.96</v>
      </c>
      <c r="F225" t="str">
        <f>VLOOKUP(A225,HOP!A:C,3,0)</f>
        <v>4269443</v>
      </c>
      <c r="G225">
        <f t="shared" si="6"/>
        <v>0</v>
      </c>
      <c r="H225" t="str">
        <f t="shared" si="7"/>
        <v>，4269443</v>
      </c>
      <c r="I225" t="str">
        <f>VLOOKUP(A225,HOP!A:U,21,0)</f>
        <v>直连</v>
      </c>
    </row>
    <row r="226" ht="14.25" hidden="1" customHeight="1" spans="1:9">
      <c r="A226" s="8" t="s">
        <v>1780</v>
      </c>
      <c r="B226" s="9" t="s">
        <v>208</v>
      </c>
      <c r="C226" s="9" t="s">
        <v>762</v>
      </c>
      <c r="D226" s="4">
        <v>933</v>
      </c>
      <c r="E226" t="str">
        <f>VLOOKUP(A226,HOP!A:L,12,0)</f>
        <v>933.00</v>
      </c>
      <c r="F226" t="str">
        <f>VLOOKUP(A226,HOP!A:C,3,0)</f>
        <v>4035429</v>
      </c>
      <c r="G226">
        <f t="shared" si="6"/>
        <v>0</v>
      </c>
      <c r="H226" t="str">
        <f t="shared" si="7"/>
        <v>，4035429</v>
      </c>
      <c r="I226" t="str">
        <f>VLOOKUP(A226,HOP!A:U,21,0)</f>
        <v>直连</v>
      </c>
    </row>
    <row r="227" ht="14.25" hidden="1" customHeight="1" spans="1:9">
      <c r="A227" s="8" t="s">
        <v>1786</v>
      </c>
      <c r="B227" s="9" t="s">
        <v>208</v>
      </c>
      <c r="C227" s="9" t="s">
        <v>762</v>
      </c>
      <c r="D227" s="4">
        <v>933</v>
      </c>
      <c r="E227" t="str">
        <f>VLOOKUP(A227,HOP!A:L,12,0)</f>
        <v>933.00</v>
      </c>
      <c r="F227" t="str">
        <f>VLOOKUP(A227,HOP!A:C,3,0)</f>
        <v>4049299</v>
      </c>
      <c r="G227">
        <f t="shared" si="6"/>
        <v>0</v>
      </c>
      <c r="H227" t="str">
        <f t="shared" si="7"/>
        <v>，4049299</v>
      </c>
      <c r="I227" t="str">
        <f>VLOOKUP(A227,HOP!A:U,21,0)</f>
        <v>直连</v>
      </c>
    </row>
    <row r="228" ht="14.25" hidden="1" customHeight="1" spans="1:9">
      <c r="A228" s="8" t="s">
        <v>1792</v>
      </c>
      <c r="B228" s="9" t="s">
        <v>207</v>
      </c>
      <c r="C228" s="9" t="s">
        <v>762</v>
      </c>
      <c r="D228" s="4">
        <v>630</v>
      </c>
      <c r="E228" t="str">
        <f>VLOOKUP(A228,HOP!A:L,12,0)</f>
        <v>630.00</v>
      </c>
      <c r="F228" t="str">
        <f>VLOOKUP(A228,HOP!A:C,3,0)</f>
        <v>4199041</v>
      </c>
      <c r="G228">
        <f t="shared" si="6"/>
        <v>0</v>
      </c>
      <c r="H228" t="str">
        <f t="shared" si="7"/>
        <v>，4199041</v>
      </c>
      <c r="I228" t="str">
        <f>VLOOKUP(A228,HOP!A:U,21,0)</f>
        <v>直采</v>
      </c>
    </row>
    <row r="229" ht="14.25" hidden="1" customHeight="1" spans="1:9">
      <c r="A229" s="8" t="s">
        <v>1798</v>
      </c>
      <c r="B229" s="9" t="s">
        <v>207</v>
      </c>
      <c r="C229" s="9" t="s">
        <v>762</v>
      </c>
      <c r="D229" s="4">
        <v>630</v>
      </c>
      <c r="E229" t="str">
        <f>VLOOKUP(A229,HOP!A:L,12,0)</f>
        <v>630.00</v>
      </c>
      <c r="F229" t="str">
        <f>VLOOKUP(A229,HOP!A:C,3,0)</f>
        <v>4198828</v>
      </c>
      <c r="G229">
        <f t="shared" si="6"/>
        <v>0</v>
      </c>
      <c r="H229" t="str">
        <f t="shared" si="7"/>
        <v>，4198828</v>
      </c>
      <c r="I229" t="str">
        <f>VLOOKUP(A229,HOP!A:U,21,0)</f>
        <v>直采</v>
      </c>
    </row>
    <row r="230" ht="14.25" hidden="1" customHeight="1" spans="1:9">
      <c r="A230" s="8" t="s">
        <v>1801</v>
      </c>
      <c r="B230" s="9" t="s">
        <v>208</v>
      </c>
      <c r="C230" s="9" t="s">
        <v>762</v>
      </c>
      <c r="D230" s="4">
        <v>794.96</v>
      </c>
      <c r="E230" t="str">
        <f>VLOOKUP(A230,HOP!A:L,12,0)</f>
        <v>794.96</v>
      </c>
      <c r="F230" t="str">
        <f>VLOOKUP(A230,HOP!A:C,3,0)</f>
        <v>4257291</v>
      </c>
      <c r="G230">
        <f t="shared" si="6"/>
        <v>0</v>
      </c>
      <c r="H230" t="str">
        <f t="shared" si="7"/>
        <v>，4257291</v>
      </c>
      <c r="I230" t="str">
        <f>VLOOKUP(A230,HOP!A:U,21,0)</f>
        <v>直连</v>
      </c>
    </row>
    <row r="231" ht="14.25" hidden="1" customHeight="1" spans="1:9">
      <c r="A231" s="8" t="s">
        <v>1809</v>
      </c>
      <c r="B231" s="9" t="s">
        <v>208</v>
      </c>
      <c r="C231" s="9" t="s">
        <v>762</v>
      </c>
      <c r="D231" s="4">
        <v>4242</v>
      </c>
      <c r="E231" t="str">
        <f>VLOOKUP(A231,HOP!A:L,12,0)</f>
        <v>4242.00</v>
      </c>
      <c r="F231" t="str">
        <f>VLOOKUP(A231,HOP!A:C,3,0)</f>
        <v>4266186</v>
      </c>
      <c r="G231">
        <f t="shared" si="6"/>
        <v>0</v>
      </c>
      <c r="H231" t="str">
        <f t="shared" si="7"/>
        <v>，4266186</v>
      </c>
      <c r="I231" t="str">
        <f>VLOOKUP(A231,HOP!A:U,21,0)</f>
        <v>直连</v>
      </c>
    </row>
    <row r="232" ht="14.25" hidden="1" customHeight="1" spans="1:9">
      <c r="A232" s="8" t="s">
        <v>1815</v>
      </c>
      <c r="B232" s="9" t="s">
        <v>208</v>
      </c>
      <c r="C232" s="9" t="s">
        <v>762</v>
      </c>
      <c r="D232" s="4">
        <v>1717</v>
      </c>
      <c r="E232" t="str">
        <f>VLOOKUP(A232,HOP!A:L,12,0)</f>
        <v>1717.00</v>
      </c>
      <c r="F232" t="str">
        <f>VLOOKUP(A232,HOP!A:C,3,0)</f>
        <v>4265265</v>
      </c>
      <c r="G232">
        <f t="shared" si="6"/>
        <v>0</v>
      </c>
      <c r="H232" t="str">
        <f t="shared" si="7"/>
        <v>，4265265</v>
      </c>
      <c r="I232" t="str">
        <f>VLOOKUP(A232,HOP!A:U,21,0)</f>
        <v>直连</v>
      </c>
    </row>
    <row r="233" ht="14.25" hidden="1" customHeight="1" spans="1:9">
      <c r="A233" s="8" t="s">
        <v>1820</v>
      </c>
      <c r="B233" s="9" t="s">
        <v>208</v>
      </c>
      <c r="C233" s="9" t="s">
        <v>762</v>
      </c>
      <c r="D233" s="4">
        <v>2222</v>
      </c>
      <c r="E233" t="str">
        <f>VLOOKUP(A233,HOP!A:L,12,0)</f>
        <v>2222.00</v>
      </c>
      <c r="F233" t="str">
        <f>VLOOKUP(A233,HOP!A:C,3,0)</f>
        <v>4260289</v>
      </c>
      <c r="G233">
        <f t="shared" si="6"/>
        <v>0</v>
      </c>
      <c r="H233" t="str">
        <f t="shared" si="7"/>
        <v>，4260289</v>
      </c>
      <c r="I233" t="str">
        <f>VLOOKUP(A233,HOP!A:U,21,0)</f>
        <v>直连</v>
      </c>
    </row>
    <row r="234" ht="14.25" hidden="1" customHeight="1" spans="1:9">
      <c r="A234" s="8" t="s">
        <v>1825</v>
      </c>
      <c r="B234" s="9" t="s">
        <v>208</v>
      </c>
      <c r="C234" s="9" t="s">
        <v>762</v>
      </c>
      <c r="D234" s="4">
        <v>1818</v>
      </c>
      <c r="E234" t="str">
        <f>VLOOKUP(A234,HOP!A:L,12,0)</f>
        <v>1818.00</v>
      </c>
      <c r="F234" t="str">
        <f>VLOOKUP(A234,HOP!A:C,3,0)</f>
        <v>4266835</v>
      </c>
      <c r="G234">
        <f t="shared" si="6"/>
        <v>0</v>
      </c>
      <c r="H234" t="str">
        <f t="shared" si="7"/>
        <v>，4266835</v>
      </c>
      <c r="I234" t="str">
        <f>VLOOKUP(A234,HOP!A:U,21,0)</f>
        <v>直连</v>
      </c>
    </row>
    <row r="235" ht="14.25" hidden="1" customHeight="1" spans="1:9">
      <c r="A235" s="8" t="s">
        <v>1829</v>
      </c>
      <c r="B235" s="9" t="s">
        <v>208</v>
      </c>
      <c r="C235" s="9" t="s">
        <v>762</v>
      </c>
      <c r="D235" s="4">
        <v>1919</v>
      </c>
      <c r="E235" t="str">
        <f>VLOOKUP(A235,HOP!A:L,12,0)</f>
        <v>1919.00</v>
      </c>
      <c r="F235" t="str">
        <f>VLOOKUP(A235,HOP!A:C,3,0)</f>
        <v>4269393</v>
      </c>
      <c r="G235">
        <f t="shared" si="6"/>
        <v>0</v>
      </c>
      <c r="H235" t="str">
        <f t="shared" si="7"/>
        <v>，4269393</v>
      </c>
      <c r="I235" t="str">
        <f>VLOOKUP(A235,HOP!A:U,21,0)</f>
        <v>直连</v>
      </c>
    </row>
    <row r="236" ht="14.25" hidden="1" customHeight="1" spans="1:9">
      <c r="A236" s="8" t="s">
        <v>1834</v>
      </c>
      <c r="B236" s="9" t="s">
        <v>208</v>
      </c>
      <c r="C236" s="9" t="s">
        <v>762</v>
      </c>
      <c r="D236" s="4">
        <v>743</v>
      </c>
      <c r="E236" t="str">
        <f>VLOOKUP(A236,HOP!A:L,12,0)</f>
        <v>743.00</v>
      </c>
      <c r="F236" t="str">
        <f>VLOOKUP(A236,HOP!A:C,3,0)</f>
        <v>4266693</v>
      </c>
      <c r="G236">
        <f t="shared" si="6"/>
        <v>0</v>
      </c>
      <c r="H236" t="str">
        <f t="shared" si="7"/>
        <v>，4266693</v>
      </c>
      <c r="I236" t="str">
        <f>VLOOKUP(A236,HOP!A:U,21,0)</f>
        <v>直采</v>
      </c>
    </row>
    <row r="237" ht="14.25" hidden="1" customHeight="1" spans="1:9">
      <c r="A237" s="8" t="s">
        <v>1841</v>
      </c>
      <c r="B237" s="9" t="s">
        <v>208</v>
      </c>
      <c r="C237" s="9" t="s">
        <v>762</v>
      </c>
      <c r="D237" s="4">
        <v>1717</v>
      </c>
      <c r="E237" t="str">
        <f>VLOOKUP(A237,HOP!A:L,12,0)</f>
        <v>1717.00</v>
      </c>
      <c r="F237" t="str">
        <f>VLOOKUP(A237,HOP!A:C,3,0)</f>
        <v>4264257</v>
      </c>
      <c r="G237">
        <f t="shared" si="6"/>
        <v>0</v>
      </c>
      <c r="H237" t="str">
        <f t="shared" si="7"/>
        <v>，4264257</v>
      </c>
      <c r="I237" t="str">
        <f>VLOOKUP(A237,HOP!A:U,21,0)</f>
        <v>直连</v>
      </c>
    </row>
    <row r="238" ht="14.25" hidden="1" customHeight="1" spans="1:9">
      <c r="A238" s="8" t="s">
        <v>1846</v>
      </c>
      <c r="B238" s="9" t="s">
        <v>207</v>
      </c>
      <c r="C238" s="9" t="s">
        <v>762</v>
      </c>
      <c r="D238" s="4">
        <v>790</v>
      </c>
      <c r="E238" t="str">
        <f>VLOOKUP(A238,HOP!A:L,12,0)</f>
        <v>790.00</v>
      </c>
      <c r="F238" t="str">
        <f>VLOOKUP(A238,HOP!A:C,3,0)</f>
        <v>4197949</v>
      </c>
      <c r="G238">
        <f t="shared" si="6"/>
        <v>0</v>
      </c>
      <c r="H238" t="str">
        <f t="shared" si="7"/>
        <v>，4197949</v>
      </c>
      <c r="I238" t="str">
        <f>VLOOKUP(A238,HOP!A:U,21,0)</f>
        <v>直采</v>
      </c>
    </row>
    <row r="239" ht="14.25" hidden="1" customHeight="1" spans="1:9">
      <c r="A239" s="8" t="s">
        <v>1852</v>
      </c>
      <c r="B239" s="9" t="s">
        <v>207</v>
      </c>
      <c r="C239" s="9" t="s">
        <v>762</v>
      </c>
      <c r="D239" s="4">
        <v>504</v>
      </c>
      <c r="E239" t="str">
        <f>VLOOKUP(A239,HOP!A:L,12,0)</f>
        <v>504.00</v>
      </c>
      <c r="F239" t="str">
        <f>VLOOKUP(A239,HOP!A:C,3,0)</f>
        <v>4229625</v>
      </c>
      <c r="G239">
        <f t="shared" si="6"/>
        <v>0</v>
      </c>
      <c r="H239" t="str">
        <f t="shared" si="7"/>
        <v>，4229625</v>
      </c>
      <c r="I239" t="str">
        <f>VLOOKUP(A239,HOP!A:U,21,0)</f>
        <v>直采</v>
      </c>
    </row>
    <row r="240" ht="14.25" hidden="1" customHeight="1" spans="1:9">
      <c r="A240" s="8" t="s">
        <v>1859</v>
      </c>
      <c r="B240" s="9" t="s">
        <v>208</v>
      </c>
      <c r="C240" s="9" t="s">
        <v>762</v>
      </c>
      <c r="D240" s="4">
        <v>884.17</v>
      </c>
      <c r="E240" t="str">
        <f>VLOOKUP(A240,HOP!A:L,12,0)</f>
        <v>884.17</v>
      </c>
      <c r="F240" t="str">
        <f>VLOOKUP(A240,HOP!A:C,3,0)</f>
        <v>4232564</v>
      </c>
      <c r="G240">
        <f t="shared" si="6"/>
        <v>0</v>
      </c>
      <c r="H240" t="str">
        <f t="shared" si="7"/>
        <v>，4232564</v>
      </c>
      <c r="I240" t="str">
        <f>VLOOKUP(A240,HOP!A:U,21,0)</f>
        <v>直连</v>
      </c>
    </row>
    <row r="241" ht="14.25" hidden="1" customHeight="1" spans="1:9">
      <c r="A241" s="8" t="s">
        <v>1865</v>
      </c>
      <c r="B241" s="9" t="s">
        <v>208</v>
      </c>
      <c r="C241" s="9" t="s">
        <v>762</v>
      </c>
      <c r="D241" s="4">
        <v>301</v>
      </c>
      <c r="E241" t="str">
        <f>VLOOKUP(A241,HOP!A:L,12,0)</f>
        <v>301.00</v>
      </c>
      <c r="F241" t="str">
        <f>VLOOKUP(A241,HOP!A:C,3,0)</f>
        <v>4239625</v>
      </c>
      <c r="G241">
        <f t="shared" si="6"/>
        <v>0</v>
      </c>
      <c r="H241" t="str">
        <f t="shared" si="7"/>
        <v>，4239625</v>
      </c>
      <c r="I241" t="str">
        <f>VLOOKUP(A241,HOP!A:U,21,0)</f>
        <v>直采</v>
      </c>
    </row>
    <row r="242" ht="14.25" hidden="1" customHeight="1" spans="1:9">
      <c r="A242" s="8" t="s">
        <v>1872</v>
      </c>
      <c r="B242" s="9" t="s">
        <v>207</v>
      </c>
      <c r="C242" s="9" t="s">
        <v>762</v>
      </c>
      <c r="D242" s="4">
        <v>706</v>
      </c>
      <c r="E242" t="str">
        <f>VLOOKUP(A242,HOP!A:L,12,0)</f>
        <v>706.00</v>
      </c>
      <c r="F242" t="str">
        <f>VLOOKUP(A242,HOP!A:C,3,0)</f>
        <v>4247384</v>
      </c>
      <c r="G242">
        <f t="shared" si="6"/>
        <v>0</v>
      </c>
      <c r="H242" t="str">
        <f t="shared" si="7"/>
        <v>，4247384</v>
      </c>
      <c r="I242" t="str">
        <f>VLOOKUP(A242,HOP!A:U,21,0)</f>
        <v>直采</v>
      </c>
    </row>
    <row r="243" ht="14.25" customHeight="1" spans="1:9">
      <c r="A243" s="8" t="s">
        <v>1880</v>
      </c>
      <c r="B243" s="9" t="s">
        <v>718</v>
      </c>
      <c r="C243" s="9" t="s">
        <v>762</v>
      </c>
      <c r="D243" s="4">
        <v>715.49</v>
      </c>
      <c r="E243" t="str">
        <f>VLOOKUP(A243,HOP!A:L,12,0)</f>
        <v>715.50</v>
      </c>
      <c r="F243" t="str">
        <f>VLOOKUP(A243,HOP!A:C,3,0)</f>
        <v>4258622</v>
      </c>
      <c r="G243">
        <f t="shared" si="6"/>
        <v>-0.00999999999999091</v>
      </c>
      <c r="H243" t="str">
        <f t="shared" si="7"/>
        <v>，4258622</v>
      </c>
      <c r="I243" t="str">
        <f>VLOOKUP(A243,HOP!A:U,21,0)</f>
        <v>直连</v>
      </c>
    </row>
    <row r="244" ht="14.25" hidden="1" customHeight="1" spans="1:9">
      <c r="A244" s="8" t="s">
        <v>1889</v>
      </c>
      <c r="B244" s="9" t="s">
        <v>208</v>
      </c>
      <c r="C244" s="9" t="s">
        <v>762</v>
      </c>
      <c r="D244" s="4">
        <v>2076.82</v>
      </c>
      <c r="E244" t="str">
        <f>VLOOKUP(A244,HOP!A:L,12,0)</f>
        <v>2076.82</v>
      </c>
      <c r="F244" t="str">
        <f>VLOOKUP(A244,HOP!A:C,3,0)</f>
        <v>4269461</v>
      </c>
      <c r="G244">
        <f t="shared" si="6"/>
        <v>0</v>
      </c>
      <c r="H244" t="str">
        <f t="shared" si="7"/>
        <v>，4269461</v>
      </c>
      <c r="I244" t="str">
        <f>VLOOKUP(A244,HOP!A:U,21,0)</f>
        <v>直连</v>
      </c>
    </row>
    <row r="245" ht="14.25" hidden="1" customHeight="1" spans="1:9">
      <c r="A245" s="8" t="s">
        <v>1895</v>
      </c>
      <c r="B245" s="9" t="s">
        <v>208</v>
      </c>
      <c r="C245" s="9" t="s">
        <v>762</v>
      </c>
      <c r="D245" s="4">
        <v>428.14</v>
      </c>
      <c r="E245" t="str">
        <f>VLOOKUP(A245,HOP!A:L,12,0)</f>
        <v>428.14</v>
      </c>
      <c r="F245" t="str">
        <f>VLOOKUP(A245,HOP!A:C,3,0)</f>
        <v>4269683</v>
      </c>
      <c r="G245">
        <f t="shared" si="6"/>
        <v>0</v>
      </c>
      <c r="H245" t="str">
        <f t="shared" si="7"/>
        <v>，4269683</v>
      </c>
      <c r="I245" t="str">
        <f>VLOOKUP(A245,HOP!A:U,21,0)</f>
        <v>直连</v>
      </c>
    </row>
    <row r="246" ht="14.25" hidden="1" customHeight="1" spans="1:9">
      <c r="A246" s="8" t="s">
        <v>1903</v>
      </c>
      <c r="B246" s="9" t="s">
        <v>208</v>
      </c>
      <c r="C246" s="9" t="s">
        <v>762</v>
      </c>
      <c r="D246" s="4">
        <v>250.27</v>
      </c>
      <c r="E246" t="str">
        <f>VLOOKUP(A246,HOP!A:L,12,0)</f>
        <v>250.27</v>
      </c>
      <c r="F246" t="str">
        <f>VLOOKUP(A246,HOP!A:C,3,0)</f>
        <v>4266735</v>
      </c>
      <c r="G246">
        <f t="shared" si="6"/>
        <v>0</v>
      </c>
      <c r="H246" t="str">
        <f t="shared" si="7"/>
        <v>，4266735</v>
      </c>
      <c r="I246" t="str">
        <f>VLOOKUP(A246,HOP!A:U,21,0)</f>
        <v>直连</v>
      </c>
    </row>
    <row r="247" ht="14.25" hidden="1" customHeight="1" spans="1:9">
      <c r="A247" s="8" t="s">
        <v>1912</v>
      </c>
      <c r="B247" s="9" t="s">
        <v>208</v>
      </c>
      <c r="C247" s="9" t="s">
        <v>762</v>
      </c>
      <c r="D247" s="4">
        <v>895.21</v>
      </c>
      <c r="E247" t="str">
        <f>VLOOKUP(A247,HOP!A:L,12,0)</f>
        <v>895.21</v>
      </c>
      <c r="F247" t="str">
        <f>VLOOKUP(A247,HOP!A:C,3,0)</f>
        <v>4270614</v>
      </c>
      <c r="G247">
        <f t="shared" si="6"/>
        <v>0</v>
      </c>
      <c r="H247" t="str">
        <f t="shared" si="7"/>
        <v>，4270614</v>
      </c>
      <c r="I247" t="str">
        <f>VLOOKUP(A247,HOP!A:U,21,0)</f>
        <v>直连</v>
      </c>
    </row>
    <row r="248" ht="14.25" hidden="1" customHeight="1" spans="1:9">
      <c r="A248" s="8" t="s">
        <v>1918</v>
      </c>
      <c r="B248" s="9" t="s">
        <v>762</v>
      </c>
      <c r="C248" s="9" t="s">
        <v>1290</v>
      </c>
      <c r="D248" s="4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t="14.25" hidden="1" customHeight="1" spans="1:9">
      <c r="A249" s="8" t="s">
        <v>1925</v>
      </c>
      <c r="B249" s="9" t="s">
        <v>1930</v>
      </c>
      <c r="C249" s="9" t="s">
        <v>1931</v>
      </c>
      <c r="D249" s="4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t="14.25" hidden="1" customHeight="1" spans="1:9">
      <c r="A250" s="8" t="s">
        <v>1934</v>
      </c>
      <c r="B250" s="9" t="s">
        <v>762</v>
      </c>
      <c r="C250" s="9" t="s">
        <v>1291</v>
      </c>
      <c r="D250" s="4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t="14.25" hidden="1" customHeight="1" spans="1:9">
      <c r="A251" s="8" t="s">
        <v>1941</v>
      </c>
      <c r="B251" s="9" t="s">
        <v>762</v>
      </c>
      <c r="C251" s="9" t="s">
        <v>1377</v>
      </c>
      <c r="D251" s="4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t="14.25" hidden="1" customHeight="1" spans="1:9">
      <c r="A252" s="8" t="s">
        <v>1949</v>
      </c>
      <c r="B252" s="9" t="s">
        <v>1954</v>
      </c>
      <c r="C252" s="9" t="s">
        <v>1955</v>
      </c>
      <c r="D252" s="4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t="14.25" hidden="1" customHeight="1" spans="1:9">
      <c r="A253" s="8" t="s">
        <v>1959</v>
      </c>
      <c r="B253" s="9" t="s">
        <v>207</v>
      </c>
      <c r="C253" s="9" t="s">
        <v>762</v>
      </c>
      <c r="D253" s="4">
        <v>3312.32</v>
      </c>
      <c r="E253" t="str">
        <f>VLOOKUP(A253,HOP!A:L,12,0)</f>
        <v>3312.32</v>
      </c>
      <c r="F253" t="str">
        <f>VLOOKUP(A253,HOP!A:C,3,0)</f>
        <v>4250940</v>
      </c>
      <c r="G253">
        <f t="shared" si="6"/>
        <v>0</v>
      </c>
      <c r="H253" t="str">
        <f t="shared" si="7"/>
        <v>，4250940</v>
      </c>
      <c r="I253" t="str">
        <f>VLOOKUP(A253,HOP!A:U,21,0)</f>
        <v>直连</v>
      </c>
    </row>
    <row r="254" ht="14.25" hidden="1" customHeight="1" spans="1:9">
      <c r="A254" s="8" t="s">
        <v>1968</v>
      </c>
      <c r="B254" s="9" t="s">
        <v>1973</v>
      </c>
      <c r="C254" s="9" t="s">
        <v>1974</v>
      </c>
      <c r="D254" s="4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t="14.25" hidden="1" customHeight="1" spans="1:9">
      <c r="A255" s="8" t="s">
        <v>1978</v>
      </c>
      <c r="B255" s="9" t="s">
        <v>706</v>
      </c>
      <c r="C255" s="9" t="s">
        <v>700</v>
      </c>
      <c r="D255" s="4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t="14.25" hidden="1" customHeight="1" spans="1:9">
      <c r="A256" s="8" t="s">
        <v>1986</v>
      </c>
      <c r="B256" s="9" t="s">
        <v>969</v>
      </c>
      <c r="C256" s="9" t="s">
        <v>662</v>
      </c>
      <c r="D256" s="4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t="14.25" hidden="1" customHeight="1" spans="1:9">
      <c r="A257" s="8" t="s">
        <v>1993</v>
      </c>
      <c r="B257" s="9" t="s">
        <v>605</v>
      </c>
      <c r="C257" s="9" t="s">
        <v>727</v>
      </c>
      <c r="D257" s="4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t="14.25" hidden="1" customHeight="1" spans="1:9">
      <c r="A258" s="8" t="s">
        <v>1999</v>
      </c>
      <c r="B258" s="9" t="s">
        <v>762</v>
      </c>
      <c r="C258" s="9" t="s">
        <v>1290</v>
      </c>
      <c r="D258" s="4">
        <v>642.72</v>
      </c>
      <c r="E258" t="str">
        <f>VLOOKUP(A258,HOP!A:L,12,0)</f>
        <v>642.72</v>
      </c>
      <c r="F258" t="str">
        <f>VLOOKUP(A258,HOP!A:C,3,0)</f>
        <v>4092696</v>
      </c>
      <c r="G258">
        <f t="shared" si="6"/>
        <v>0</v>
      </c>
      <c r="H258" t="str">
        <f t="shared" si="7"/>
        <v>，4092696</v>
      </c>
      <c r="I258" t="str">
        <f>VLOOKUP(A258,HOP!A:U,21,0)</f>
        <v>直连</v>
      </c>
    </row>
    <row r="259" ht="14.25" hidden="1" customHeight="1" spans="1:9">
      <c r="A259" s="8" t="s">
        <v>2008</v>
      </c>
      <c r="B259" s="9" t="s">
        <v>762</v>
      </c>
      <c r="C259" s="9" t="s">
        <v>1290</v>
      </c>
      <c r="D259" s="4">
        <v>360</v>
      </c>
      <c r="E259" t="str">
        <f>VLOOKUP(A259,HOP!A:L,12,0)</f>
        <v>360.00</v>
      </c>
      <c r="F259" t="str">
        <f>VLOOKUP(A259,HOP!A:C,3,0)</f>
        <v>4139198</v>
      </c>
      <c r="G259">
        <f t="shared" ref="G259:G312" si="8">D259-E259</f>
        <v>0</v>
      </c>
      <c r="H259" t="str">
        <f t="shared" ref="H259:H312" si="9">$H$1&amp;F259</f>
        <v>，4139198</v>
      </c>
      <c r="I259" t="str">
        <f>VLOOKUP(A259,HOP!A:U,21,0)</f>
        <v>直采</v>
      </c>
    </row>
    <row r="260" ht="14.25" hidden="1" customHeight="1" spans="1:9">
      <c r="A260" s="8" t="s">
        <v>2017</v>
      </c>
      <c r="B260" s="9" t="s">
        <v>762</v>
      </c>
      <c r="C260" s="9" t="s">
        <v>1290</v>
      </c>
      <c r="D260" s="4">
        <v>995.92</v>
      </c>
      <c r="E260" t="str">
        <f>VLOOKUP(A260,HOP!A:L,12,0)</f>
        <v>995.92</v>
      </c>
      <c r="F260" t="str">
        <f>VLOOKUP(A260,HOP!A:C,3,0)</f>
        <v>4124930</v>
      </c>
      <c r="G260">
        <f t="shared" si="8"/>
        <v>0</v>
      </c>
      <c r="H260" t="str">
        <f t="shared" si="9"/>
        <v>，4124930</v>
      </c>
      <c r="I260" t="str">
        <f>VLOOKUP(A260,HOP!A:U,21,0)</f>
        <v>直连</v>
      </c>
    </row>
    <row r="261" ht="14.25" hidden="1" customHeight="1" spans="1:9">
      <c r="A261" s="8" t="s">
        <v>2026</v>
      </c>
      <c r="B261" s="9" t="s">
        <v>208</v>
      </c>
      <c r="C261" s="9" t="s">
        <v>1290</v>
      </c>
      <c r="D261" s="4">
        <v>2821.58</v>
      </c>
      <c r="E261" t="str">
        <f>VLOOKUP(A261,HOP!A:L,12,0)</f>
        <v>2821.58</v>
      </c>
      <c r="F261" t="str">
        <f>VLOOKUP(A261,HOP!A:C,3,0)</f>
        <v>4191101</v>
      </c>
      <c r="G261">
        <f t="shared" si="8"/>
        <v>0</v>
      </c>
      <c r="H261" t="str">
        <f t="shared" si="9"/>
        <v>，4191101</v>
      </c>
      <c r="I261" t="str">
        <f>VLOOKUP(A261,HOP!A:U,21,0)</f>
        <v>直连</v>
      </c>
    </row>
    <row r="262" ht="14.25" hidden="1" customHeight="1" spans="1:9">
      <c r="A262" s="8" t="s">
        <v>2035</v>
      </c>
      <c r="B262" s="9" t="s">
        <v>207</v>
      </c>
      <c r="C262" s="9" t="s">
        <v>1290</v>
      </c>
      <c r="D262" s="4">
        <v>7802.37</v>
      </c>
      <c r="E262" t="str">
        <f>VLOOKUP(A262,HOP!A:L,12,0)</f>
        <v>7802.37</v>
      </c>
      <c r="F262" t="str">
        <f>VLOOKUP(A262,HOP!A:C,3,0)</f>
        <v>4216782</v>
      </c>
      <c r="G262">
        <f t="shared" si="8"/>
        <v>0</v>
      </c>
      <c r="H262" t="str">
        <f t="shared" si="9"/>
        <v>，4216782</v>
      </c>
      <c r="I262" t="str">
        <f>VLOOKUP(A262,HOP!A:U,21,0)</f>
        <v>直连</v>
      </c>
    </row>
    <row r="263" ht="14.25" hidden="1" customHeight="1" spans="1:9">
      <c r="A263" s="8" t="s">
        <v>2044</v>
      </c>
      <c r="B263" s="9" t="s">
        <v>207</v>
      </c>
      <c r="C263" s="9" t="s">
        <v>1290</v>
      </c>
      <c r="D263" s="4">
        <v>3604.65</v>
      </c>
      <c r="E263" t="str">
        <f>VLOOKUP(A263,HOP!A:L,12,0)</f>
        <v>3604.65</v>
      </c>
      <c r="F263" t="str">
        <f>VLOOKUP(A263,HOP!A:C,3,0)</f>
        <v>4107696</v>
      </c>
      <c r="G263">
        <f t="shared" si="8"/>
        <v>0</v>
      </c>
      <c r="H263" t="str">
        <f t="shared" si="9"/>
        <v>，4107696</v>
      </c>
      <c r="I263" t="str">
        <f>VLOOKUP(A263,HOP!A:U,21,0)</f>
        <v>直连</v>
      </c>
    </row>
    <row r="264" ht="14.25" hidden="1" customHeight="1" spans="1:9">
      <c r="A264" s="8" t="s">
        <v>2052</v>
      </c>
      <c r="B264" s="9" t="s">
        <v>762</v>
      </c>
      <c r="C264" s="9" t="s">
        <v>1290</v>
      </c>
      <c r="D264" s="4">
        <v>858</v>
      </c>
      <c r="E264" t="str">
        <f>VLOOKUP(A264,HOP!A:L,12,0)</f>
        <v>858.00</v>
      </c>
      <c r="F264" t="str">
        <f>VLOOKUP(A264,HOP!A:C,3,0)</f>
        <v>4269322</v>
      </c>
      <c r="G264">
        <f t="shared" si="8"/>
        <v>0</v>
      </c>
      <c r="H264" t="str">
        <f t="shared" si="9"/>
        <v>，4269322</v>
      </c>
      <c r="I264" t="str">
        <f>VLOOKUP(A264,HOP!A:U,21,0)</f>
        <v>直采</v>
      </c>
    </row>
    <row r="265" ht="14.25" hidden="1" customHeight="1" spans="1:9">
      <c r="A265" s="8" t="s">
        <v>2060</v>
      </c>
      <c r="B265" s="9" t="s">
        <v>762</v>
      </c>
      <c r="C265" s="9" t="s">
        <v>1290</v>
      </c>
      <c r="D265" s="4">
        <v>648.44</v>
      </c>
      <c r="E265" t="str">
        <f>VLOOKUP(A265,HOP!A:L,12,0)</f>
        <v>648.44</v>
      </c>
      <c r="F265" t="str">
        <f>VLOOKUP(A265,HOP!A:C,3,0)</f>
        <v>3775449</v>
      </c>
      <c r="G265">
        <f t="shared" si="8"/>
        <v>0</v>
      </c>
      <c r="H265" t="str">
        <f t="shared" si="9"/>
        <v>，3775449</v>
      </c>
      <c r="I265" t="str">
        <f>VLOOKUP(A265,HOP!A:U,21,0)</f>
        <v>直连</v>
      </c>
    </row>
    <row r="266" ht="14.25" hidden="1" customHeight="1" spans="1:9">
      <c r="A266" s="8" t="s">
        <v>2068</v>
      </c>
      <c r="B266" s="9" t="s">
        <v>207</v>
      </c>
      <c r="C266" s="9" t="s">
        <v>1290</v>
      </c>
      <c r="D266" s="4">
        <v>3439</v>
      </c>
      <c r="E266" t="str">
        <f>VLOOKUP(A266,HOP!A:L,12,0)</f>
        <v>3439.00</v>
      </c>
      <c r="F266" t="str">
        <f>VLOOKUP(A266,HOP!A:C,3,0)</f>
        <v>4180178</v>
      </c>
      <c r="G266">
        <f t="shared" si="8"/>
        <v>0</v>
      </c>
      <c r="H266" t="str">
        <f t="shared" si="9"/>
        <v>，4180178</v>
      </c>
      <c r="I266" t="str">
        <f>VLOOKUP(A266,HOP!A:U,21,0)</f>
        <v>直连</v>
      </c>
    </row>
    <row r="267" ht="14.25" hidden="1" customHeight="1" spans="1:9">
      <c r="A267" s="8" t="s">
        <v>2075</v>
      </c>
      <c r="B267" s="9" t="s">
        <v>208</v>
      </c>
      <c r="C267" s="9" t="s">
        <v>1290</v>
      </c>
      <c r="D267" s="4">
        <v>343.78</v>
      </c>
      <c r="E267" t="str">
        <f>VLOOKUP(A267,HOP!A:L,12,0)</f>
        <v>343.78</v>
      </c>
      <c r="F267" t="str">
        <f>VLOOKUP(A267,HOP!A:C,3,0)</f>
        <v>4164150</v>
      </c>
      <c r="G267">
        <f t="shared" si="8"/>
        <v>0</v>
      </c>
      <c r="H267" t="str">
        <f t="shared" si="9"/>
        <v>，4164150</v>
      </c>
      <c r="I267" t="str">
        <f>VLOOKUP(A267,HOP!A:U,21,0)</f>
        <v>直连</v>
      </c>
    </row>
    <row r="268" ht="14.25" hidden="1" customHeight="1" spans="1:9">
      <c r="A268" s="8" t="s">
        <v>2084</v>
      </c>
      <c r="B268" s="9" t="s">
        <v>208</v>
      </c>
      <c r="C268" s="9" t="s">
        <v>1290</v>
      </c>
      <c r="D268" s="4">
        <v>650</v>
      </c>
      <c r="E268" t="str">
        <f>VLOOKUP(A268,HOP!A:L,12,0)</f>
        <v>650.00</v>
      </c>
      <c r="F268" t="str">
        <f>VLOOKUP(A268,HOP!A:C,3,0)</f>
        <v>4205799</v>
      </c>
      <c r="G268">
        <f t="shared" si="8"/>
        <v>0</v>
      </c>
      <c r="H268" t="str">
        <f t="shared" si="9"/>
        <v>，4205799</v>
      </c>
      <c r="I268" t="str">
        <f>VLOOKUP(A268,HOP!A:U,21,0)</f>
        <v>直采</v>
      </c>
    </row>
    <row r="269" ht="14.25" hidden="1" customHeight="1" spans="1:9">
      <c r="A269" s="8" t="s">
        <v>2089</v>
      </c>
      <c r="B269" s="9" t="s">
        <v>762</v>
      </c>
      <c r="C269" s="9" t="s">
        <v>1290</v>
      </c>
      <c r="D269" s="4">
        <v>1133</v>
      </c>
      <c r="E269" t="str">
        <f>VLOOKUP(A269,HOP!A:L,12,0)</f>
        <v>1133.00</v>
      </c>
      <c r="F269" t="str">
        <f>VLOOKUP(A269,HOP!A:C,3,0)</f>
        <v>4202908</v>
      </c>
      <c r="G269">
        <f t="shared" si="8"/>
        <v>0</v>
      </c>
      <c r="H269" t="str">
        <f t="shared" si="9"/>
        <v>，4202908</v>
      </c>
      <c r="I269" t="str">
        <f>VLOOKUP(A269,HOP!A:U,21,0)</f>
        <v>直连</v>
      </c>
    </row>
    <row r="270" ht="14.25" hidden="1" customHeight="1" spans="1:9">
      <c r="A270" s="8" t="s">
        <v>2096</v>
      </c>
      <c r="B270" s="9" t="s">
        <v>762</v>
      </c>
      <c r="C270" s="9" t="s">
        <v>1290</v>
      </c>
      <c r="D270" s="4">
        <v>217.25</v>
      </c>
      <c r="E270" t="str">
        <f>VLOOKUP(A270,HOP!A:L,12,0)</f>
        <v>217.25</v>
      </c>
      <c r="F270" t="str">
        <f>VLOOKUP(A270,HOP!A:C,3,0)</f>
        <v>4225292</v>
      </c>
      <c r="G270">
        <f t="shared" si="8"/>
        <v>0</v>
      </c>
      <c r="H270" t="str">
        <f t="shared" si="9"/>
        <v>，4225292</v>
      </c>
      <c r="I270" t="str">
        <f>VLOOKUP(A270,HOP!A:U,21,0)</f>
        <v>直连</v>
      </c>
    </row>
    <row r="271" ht="14.25" hidden="1" customHeight="1" spans="1:9">
      <c r="A271" s="8" t="s">
        <v>2106</v>
      </c>
      <c r="B271" s="9" t="s">
        <v>762</v>
      </c>
      <c r="C271" s="9" t="s">
        <v>1290</v>
      </c>
      <c r="D271" s="4">
        <v>3030</v>
      </c>
      <c r="E271" t="str">
        <f>VLOOKUP(A271,HOP!A:L,12,0)</f>
        <v>3030.00</v>
      </c>
      <c r="F271" t="str">
        <f>VLOOKUP(A271,HOP!A:C,3,0)</f>
        <v>4215691</v>
      </c>
      <c r="G271">
        <f t="shared" si="8"/>
        <v>0</v>
      </c>
      <c r="H271" t="str">
        <f t="shared" si="9"/>
        <v>，4215691</v>
      </c>
      <c r="I271" t="str">
        <f>VLOOKUP(A271,HOP!A:U,21,0)</f>
        <v>直连</v>
      </c>
    </row>
    <row r="272" ht="14.25" hidden="1" customHeight="1" spans="1:9">
      <c r="A272" s="8" t="s">
        <v>2112</v>
      </c>
      <c r="B272" s="9" t="s">
        <v>762</v>
      </c>
      <c r="C272" s="9" t="s">
        <v>1290</v>
      </c>
      <c r="D272" s="4">
        <v>2374</v>
      </c>
      <c r="E272" t="str">
        <f>VLOOKUP(A272,HOP!A:L,12,0)</f>
        <v>2374.00</v>
      </c>
      <c r="F272" t="str">
        <f>VLOOKUP(A272,HOP!A:C,3,0)</f>
        <v>4218900</v>
      </c>
      <c r="G272">
        <f t="shared" si="8"/>
        <v>0</v>
      </c>
      <c r="H272" t="str">
        <f t="shared" si="9"/>
        <v>，4218900</v>
      </c>
      <c r="I272" t="str">
        <f>VLOOKUP(A272,HOP!A:U,21,0)</f>
        <v>直连</v>
      </c>
    </row>
    <row r="273" ht="14.25" hidden="1" customHeight="1" spans="1:9">
      <c r="A273" s="8" t="s">
        <v>2118</v>
      </c>
      <c r="B273" s="9" t="s">
        <v>208</v>
      </c>
      <c r="C273" s="9" t="s">
        <v>1290</v>
      </c>
      <c r="D273" s="4">
        <v>1152.3</v>
      </c>
      <c r="E273" t="str">
        <f>VLOOKUP(A273,HOP!A:L,12,0)</f>
        <v>1152.30</v>
      </c>
      <c r="F273" t="str">
        <f>VLOOKUP(A273,HOP!A:C,3,0)</f>
        <v>4230074</v>
      </c>
      <c r="G273">
        <f t="shared" si="8"/>
        <v>0</v>
      </c>
      <c r="H273" t="str">
        <f t="shared" si="9"/>
        <v>，4230074</v>
      </c>
      <c r="I273" t="str">
        <f>VLOOKUP(A273,HOP!A:U,21,0)</f>
        <v>直连</v>
      </c>
    </row>
    <row r="274" ht="14.25" hidden="1" customHeight="1" spans="1:9">
      <c r="A274" s="8" t="s">
        <v>2127</v>
      </c>
      <c r="B274" s="9" t="s">
        <v>208</v>
      </c>
      <c r="C274" s="9" t="s">
        <v>1290</v>
      </c>
      <c r="D274" s="4">
        <v>529.68</v>
      </c>
      <c r="E274" t="str">
        <f>VLOOKUP(A274,HOP!A:L,12,0)</f>
        <v>529.68</v>
      </c>
      <c r="F274" t="str">
        <f>VLOOKUP(A274,HOP!A:C,3,0)</f>
        <v>4116220</v>
      </c>
      <c r="G274">
        <f t="shared" si="8"/>
        <v>0</v>
      </c>
      <c r="H274" t="str">
        <f t="shared" si="9"/>
        <v>，4116220</v>
      </c>
      <c r="I274" t="str">
        <f>VLOOKUP(A274,HOP!A:U,21,0)</f>
        <v>直连</v>
      </c>
    </row>
    <row r="275" ht="14.25" hidden="1" customHeight="1" spans="1:9">
      <c r="A275" s="8" t="s">
        <v>2136</v>
      </c>
      <c r="B275" s="9" t="s">
        <v>762</v>
      </c>
      <c r="C275" s="9" t="s">
        <v>1290</v>
      </c>
      <c r="D275" s="4">
        <v>743</v>
      </c>
      <c r="E275" t="str">
        <f>VLOOKUP(A275,HOP!A:L,12,0)</f>
        <v>743.00</v>
      </c>
      <c r="F275" t="str">
        <f>VLOOKUP(A275,HOP!A:C,3,0)</f>
        <v>4237459</v>
      </c>
      <c r="G275">
        <f t="shared" si="8"/>
        <v>0</v>
      </c>
      <c r="H275" t="str">
        <f t="shared" si="9"/>
        <v>，4237459</v>
      </c>
      <c r="I275" t="str">
        <f>VLOOKUP(A275,HOP!A:U,21,0)</f>
        <v>直采</v>
      </c>
    </row>
    <row r="276" ht="14.25" hidden="1" customHeight="1" spans="1:9">
      <c r="A276" s="8" t="s">
        <v>2139</v>
      </c>
      <c r="B276" s="9" t="s">
        <v>762</v>
      </c>
      <c r="C276" s="9" t="s">
        <v>1290</v>
      </c>
      <c r="D276" s="4">
        <v>710.36</v>
      </c>
      <c r="E276" t="str">
        <f>VLOOKUP(A276,HOP!A:L,12,0)</f>
        <v>710.36</v>
      </c>
      <c r="F276" t="str">
        <f>VLOOKUP(A276,HOP!A:C,3,0)</f>
        <v>4250468</v>
      </c>
      <c r="G276">
        <f t="shared" si="8"/>
        <v>0</v>
      </c>
      <c r="H276" t="str">
        <f t="shared" si="9"/>
        <v>，4250468</v>
      </c>
      <c r="I276" t="str">
        <f>VLOOKUP(A276,HOP!A:U,21,0)</f>
        <v>直连</v>
      </c>
    </row>
    <row r="277" ht="14.25" hidden="1" customHeight="1" spans="1:9">
      <c r="A277" s="8" t="s">
        <v>2147</v>
      </c>
      <c r="B277" s="9" t="s">
        <v>762</v>
      </c>
      <c r="C277" s="9" t="s">
        <v>1290</v>
      </c>
      <c r="D277" s="4">
        <v>441.07</v>
      </c>
      <c r="E277" t="str">
        <f>VLOOKUP(A277,HOP!A:L,12,0)</f>
        <v>441.07</v>
      </c>
      <c r="F277" t="str">
        <f>VLOOKUP(A277,HOP!A:C,3,0)</f>
        <v>4266757</v>
      </c>
      <c r="G277">
        <f t="shared" si="8"/>
        <v>0</v>
      </c>
      <c r="H277" t="str">
        <f t="shared" si="9"/>
        <v>，4266757</v>
      </c>
      <c r="I277" t="str">
        <f>VLOOKUP(A277,HOP!A:U,21,0)</f>
        <v>直连</v>
      </c>
    </row>
    <row r="278" ht="14.25" hidden="1" customHeight="1" spans="1:9">
      <c r="A278" s="8" t="s">
        <v>2155</v>
      </c>
      <c r="B278" s="9" t="s">
        <v>208</v>
      </c>
      <c r="C278" s="9" t="s">
        <v>1290</v>
      </c>
      <c r="D278" s="4">
        <v>737.7</v>
      </c>
      <c r="E278" t="str">
        <f>VLOOKUP(A278,HOP!A:L,12,0)</f>
        <v>737.70</v>
      </c>
      <c r="F278" t="str">
        <f>VLOOKUP(A278,HOP!A:C,3,0)</f>
        <v>4258462</v>
      </c>
      <c r="G278">
        <f t="shared" si="8"/>
        <v>0</v>
      </c>
      <c r="H278" t="str">
        <f t="shared" si="9"/>
        <v>，4258462</v>
      </c>
      <c r="I278" t="str">
        <f>VLOOKUP(A278,HOP!A:U,21,0)</f>
        <v>直连</v>
      </c>
    </row>
    <row r="279" ht="14.25" hidden="1" customHeight="1" spans="1:9">
      <c r="A279" s="8" t="s">
        <v>2162</v>
      </c>
      <c r="B279" s="9" t="s">
        <v>762</v>
      </c>
      <c r="C279" s="9" t="s">
        <v>1290</v>
      </c>
      <c r="D279" s="4">
        <v>869.06</v>
      </c>
      <c r="E279" t="str">
        <f>VLOOKUP(A279,HOP!A:L,12,0)</f>
        <v>869.06</v>
      </c>
      <c r="F279" t="str">
        <f>VLOOKUP(A279,HOP!A:C,3,0)</f>
        <v>4269992</v>
      </c>
      <c r="G279">
        <f t="shared" si="8"/>
        <v>0</v>
      </c>
      <c r="H279" t="str">
        <f t="shared" si="9"/>
        <v>，4269992</v>
      </c>
      <c r="I279" t="str">
        <f>VLOOKUP(A279,HOP!A:U,21,0)</f>
        <v>直连</v>
      </c>
    </row>
    <row r="280" ht="14.25" hidden="1" customHeight="1" spans="1:9">
      <c r="A280" s="8" t="s">
        <v>2170</v>
      </c>
      <c r="B280" s="9" t="s">
        <v>762</v>
      </c>
      <c r="C280" s="9" t="s">
        <v>1290</v>
      </c>
      <c r="D280" s="4">
        <v>312.61</v>
      </c>
      <c r="E280" t="str">
        <f>VLOOKUP(A280,HOP!A:L,12,0)</f>
        <v>312.61</v>
      </c>
      <c r="F280" t="str">
        <f>VLOOKUP(A280,HOP!A:C,3,0)</f>
        <v>4271070</v>
      </c>
      <c r="G280">
        <f t="shared" si="8"/>
        <v>0</v>
      </c>
      <c r="H280" t="str">
        <f t="shared" si="9"/>
        <v>，4271070</v>
      </c>
      <c r="I280" t="str">
        <f>VLOOKUP(A280,HOP!A:U,21,0)</f>
        <v>直连</v>
      </c>
    </row>
    <row r="281" ht="14.25" hidden="1" customHeight="1" spans="1:9">
      <c r="A281" s="8" t="s">
        <v>2175</v>
      </c>
      <c r="B281" s="9" t="s">
        <v>762</v>
      </c>
      <c r="C281" s="9" t="s">
        <v>1290</v>
      </c>
      <c r="D281" s="4">
        <v>442</v>
      </c>
      <c r="E281" t="str">
        <f>VLOOKUP(A281,HOP!A:L,12,0)</f>
        <v>442.00</v>
      </c>
      <c r="F281" t="str">
        <f>VLOOKUP(A281,HOP!A:C,3,0)</f>
        <v>4270337</v>
      </c>
      <c r="G281">
        <f t="shared" si="8"/>
        <v>0</v>
      </c>
      <c r="H281" t="str">
        <f t="shared" si="9"/>
        <v>，4270337</v>
      </c>
      <c r="I281" t="str">
        <f>VLOOKUP(A281,HOP!A:U,21,0)</f>
        <v>直连</v>
      </c>
    </row>
    <row r="282" ht="14.25" hidden="1" customHeight="1" spans="1:9">
      <c r="A282" s="8" t="s">
        <v>2183</v>
      </c>
      <c r="B282" s="9" t="s">
        <v>762</v>
      </c>
      <c r="C282" s="9" t="s">
        <v>1290</v>
      </c>
      <c r="D282" s="4">
        <v>804</v>
      </c>
      <c r="E282" t="str">
        <f>VLOOKUP(A282,HOP!A:L,12,0)</f>
        <v>804.00</v>
      </c>
      <c r="F282" t="str">
        <f>VLOOKUP(A282,HOP!A:C,3,0)</f>
        <v>4270597</v>
      </c>
      <c r="G282">
        <f t="shared" si="8"/>
        <v>0</v>
      </c>
      <c r="H282" t="str">
        <f t="shared" si="9"/>
        <v>，4270597</v>
      </c>
      <c r="I282" t="str">
        <f>VLOOKUP(A282,HOP!A:U,21,0)</f>
        <v>直采</v>
      </c>
    </row>
    <row r="283" ht="14.25" hidden="1" customHeight="1" spans="1:9">
      <c r="A283" s="8" t="s">
        <v>2192</v>
      </c>
      <c r="B283" s="9" t="s">
        <v>762</v>
      </c>
      <c r="C283" s="9" t="s">
        <v>1290</v>
      </c>
      <c r="D283" s="4">
        <v>1860.38</v>
      </c>
      <c r="E283" t="str">
        <f>VLOOKUP(A283,HOP!A:L,12,0)</f>
        <v>1860.38</v>
      </c>
      <c r="F283" t="str">
        <f>VLOOKUP(A283,HOP!A:C,3,0)</f>
        <v>4273822</v>
      </c>
      <c r="G283">
        <f t="shared" si="8"/>
        <v>0</v>
      </c>
      <c r="H283" t="str">
        <f t="shared" si="9"/>
        <v>，4273822</v>
      </c>
      <c r="I283" t="str">
        <f>VLOOKUP(A283,HOP!A:U,21,0)</f>
        <v>直连</v>
      </c>
    </row>
    <row r="284" ht="14.25" hidden="1" customHeight="1" spans="1:9">
      <c r="A284" s="8" t="s">
        <v>2198</v>
      </c>
      <c r="B284" s="9" t="s">
        <v>762</v>
      </c>
      <c r="C284" s="9" t="s">
        <v>1290</v>
      </c>
      <c r="D284" s="4">
        <v>433.73</v>
      </c>
      <c r="E284" t="str">
        <f>VLOOKUP(A284,HOP!A:L,12,0)</f>
        <v>433.73</v>
      </c>
      <c r="F284" t="str">
        <f>VLOOKUP(A284,HOP!A:C,3,0)</f>
        <v>4272839</v>
      </c>
      <c r="G284">
        <f t="shared" si="8"/>
        <v>0</v>
      </c>
      <c r="H284" t="str">
        <f t="shared" si="9"/>
        <v>，4272839</v>
      </c>
      <c r="I284" t="str">
        <f>VLOOKUP(A284,HOP!A:U,21,0)</f>
        <v>直连</v>
      </c>
    </row>
    <row r="285" ht="14.25" hidden="1" customHeight="1" spans="1:9">
      <c r="A285" s="8" t="s">
        <v>2204</v>
      </c>
      <c r="B285" s="9" t="s">
        <v>762</v>
      </c>
      <c r="C285" s="9" t="s">
        <v>1290</v>
      </c>
      <c r="D285" s="4">
        <v>1869.19</v>
      </c>
      <c r="E285" t="str">
        <f>VLOOKUP(A285,HOP!A:L,12,0)</f>
        <v>1869.19</v>
      </c>
      <c r="F285" t="str">
        <f>VLOOKUP(A285,HOP!A:C,3,0)</f>
        <v>4199569</v>
      </c>
      <c r="G285">
        <f t="shared" si="8"/>
        <v>0</v>
      </c>
      <c r="H285" t="str">
        <f t="shared" si="9"/>
        <v>，4199569</v>
      </c>
      <c r="I285" t="str">
        <f>VLOOKUP(A285,HOP!A:U,21,0)</f>
        <v>直连</v>
      </c>
    </row>
    <row r="286" ht="14.25" hidden="1" customHeight="1" spans="1:9">
      <c r="A286" s="8" t="s">
        <v>2210</v>
      </c>
      <c r="B286" s="9" t="s">
        <v>762</v>
      </c>
      <c r="C286" s="9" t="s">
        <v>1290</v>
      </c>
      <c r="D286" s="4">
        <v>441.07</v>
      </c>
      <c r="E286" t="str">
        <f>VLOOKUP(A286,HOP!A:L,12,0)</f>
        <v>441.07</v>
      </c>
      <c r="F286" t="str">
        <f>VLOOKUP(A286,HOP!A:C,3,0)</f>
        <v>4266761</v>
      </c>
      <c r="G286">
        <f t="shared" si="8"/>
        <v>0</v>
      </c>
      <c r="H286" t="str">
        <f t="shared" si="9"/>
        <v>，4266761</v>
      </c>
      <c r="I286" t="str">
        <f>VLOOKUP(A286,HOP!A:U,21,0)</f>
        <v>直连</v>
      </c>
    </row>
    <row r="287" ht="14.25" hidden="1" customHeight="1" spans="1:9">
      <c r="A287" s="8" t="s">
        <v>2213</v>
      </c>
      <c r="B287" s="9" t="s">
        <v>762</v>
      </c>
      <c r="C287" s="9" t="s">
        <v>1290</v>
      </c>
      <c r="D287" s="4">
        <v>463</v>
      </c>
      <c r="E287" t="str">
        <f>VLOOKUP(A287,HOP!A:L,12,0)</f>
        <v>463.00</v>
      </c>
      <c r="F287" t="str">
        <f>VLOOKUP(A287,HOP!A:C,3,0)</f>
        <v>4179470</v>
      </c>
      <c r="G287">
        <f t="shared" si="8"/>
        <v>0</v>
      </c>
      <c r="H287" t="str">
        <f t="shared" si="9"/>
        <v>，4179470</v>
      </c>
      <c r="I287" t="str">
        <f>VLOOKUP(A287,HOP!A:U,21,0)</f>
        <v>直采</v>
      </c>
    </row>
    <row r="288" ht="14.25" hidden="1" customHeight="1" spans="1:9">
      <c r="A288" s="8" t="s">
        <v>2219</v>
      </c>
      <c r="B288" s="9" t="s">
        <v>208</v>
      </c>
      <c r="C288" s="9" t="s">
        <v>1290</v>
      </c>
      <c r="D288" s="4">
        <v>1060</v>
      </c>
      <c r="E288" t="str">
        <f>VLOOKUP(A288,HOP!A:L,12,0)</f>
        <v>1060.00</v>
      </c>
      <c r="F288" t="str">
        <f>VLOOKUP(A288,HOP!A:C,3,0)</f>
        <v>4141665</v>
      </c>
      <c r="G288">
        <f t="shared" si="8"/>
        <v>0</v>
      </c>
      <c r="H288" t="str">
        <f t="shared" si="9"/>
        <v>，4141665</v>
      </c>
      <c r="I288" t="str">
        <f>VLOOKUP(A288,HOP!A:U,21,0)</f>
        <v>直采</v>
      </c>
    </row>
    <row r="289" ht="14.25" hidden="1" customHeight="1" spans="1:9">
      <c r="A289" s="8" t="s">
        <v>2226</v>
      </c>
      <c r="B289" s="9" t="s">
        <v>208</v>
      </c>
      <c r="C289" s="9" t="s">
        <v>1290</v>
      </c>
      <c r="D289" s="4">
        <v>1040</v>
      </c>
      <c r="E289" t="str">
        <f>VLOOKUP(A289,HOP!A:L,12,0)</f>
        <v>1040.00</v>
      </c>
      <c r="F289" t="str">
        <f>VLOOKUP(A289,HOP!A:C,3,0)</f>
        <v>4257888</v>
      </c>
      <c r="G289">
        <f t="shared" si="8"/>
        <v>0</v>
      </c>
      <c r="H289" t="str">
        <f t="shared" si="9"/>
        <v>，4257888</v>
      </c>
      <c r="I289" t="str">
        <f>VLOOKUP(A289,HOP!A:U,21,0)</f>
        <v>直采</v>
      </c>
    </row>
    <row r="290" ht="14.25" hidden="1" customHeight="1" spans="1:9">
      <c r="A290" s="8" t="s">
        <v>2232</v>
      </c>
      <c r="B290" s="9" t="s">
        <v>207</v>
      </c>
      <c r="C290" s="9" t="s">
        <v>1290</v>
      </c>
      <c r="D290" s="4">
        <v>1210</v>
      </c>
      <c r="E290" t="str">
        <f>VLOOKUP(A290,HOP!A:L,12,0)</f>
        <v>1209.99</v>
      </c>
      <c r="F290" t="str">
        <f>VLOOKUP(A290,HOP!A:C,3,0)</f>
        <v>4196492</v>
      </c>
      <c r="G290">
        <f t="shared" si="8"/>
        <v>0.00999999999999091</v>
      </c>
      <c r="H290" t="str">
        <f t="shared" si="9"/>
        <v>，4196492</v>
      </c>
      <c r="I290" t="str">
        <f>VLOOKUP(A290,HOP!A:U,21,0)</f>
        <v>直采</v>
      </c>
    </row>
    <row r="291" ht="14.25" hidden="1" customHeight="1" spans="1:9">
      <c r="A291" s="8" t="s">
        <v>2237</v>
      </c>
      <c r="B291" s="9" t="s">
        <v>208</v>
      </c>
      <c r="C291" s="9" t="s">
        <v>1290</v>
      </c>
      <c r="D291" s="4">
        <v>1040</v>
      </c>
      <c r="E291" t="str">
        <f>VLOOKUP(A291,HOP!A:L,12,0)</f>
        <v>1040.00</v>
      </c>
      <c r="F291" t="str">
        <f>VLOOKUP(A291,HOP!A:C,3,0)</f>
        <v>4242221</v>
      </c>
      <c r="G291">
        <f t="shared" si="8"/>
        <v>0</v>
      </c>
      <c r="H291" t="str">
        <f t="shared" si="9"/>
        <v>，4242221</v>
      </c>
      <c r="I291" t="str">
        <f>VLOOKUP(A291,HOP!A:U,21,0)</f>
        <v>直采</v>
      </c>
    </row>
    <row r="292" ht="14.25" hidden="1" customHeight="1" spans="1:9">
      <c r="A292" s="8" t="s">
        <v>2242</v>
      </c>
      <c r="B292" s="9" t="s">
        <v>762</v>
      </c>
      <c r="C292" s="9" t="s">
        <v>1290</v>
      </c>
      <c r="D292" s="4">
        <v>310</v>
      </c>
      <c r="E292" t="str">
        <f>VLOOKUP(A292,HOP!A:L,12,0)</f>
        <v>310.00</v>
      </c>
      <c r="F292" t="str">
        <f>VLOOKUP(A292,HOP!A:C,3,0)</f>
        <v>4266881</v>
      </c>
      <c r="G292">
        <f t="shared" si="8"/>
        <v>0</v>
      </c>
      <c r="H292" t="str">
        <f t="shared" si="9"/>
        <v>，4266881</v>
      </c>
      <c r="I292" t="str">
        <f>VLOOKUP(A292,HOP!A:U,21,0)</f>
        <v>直采</v>
      </c>
    </row>
    <row r="293" ht="14.25" hidden="1" customHeight="1" spans="1:9">
      <c r="A293" s="8" t="s">
        <v>2247</v>
      </c>
      <c r="B293" s="9" t="s">
        <v>762</v>
      </c>
      <c r="C293" s="9" t="s">
        <v>1290</v>
      </c>
      <c r="D293" s="4">
        <v>310</v>
      </c>
      <c r="E293" t="str">
        <f>VLOOKUP(A293,HOP!A:L,12,0)</f>
        <v>310.00</v>
      </c>
      <c r="F293" t="str">
        <f>VLOOKUP(A293,HOP!A:C,3,0)</f>
        <v>4266865</v>
      </c>
      <c r="G293">
        <f t="shared" si="8"/>
        <v>0</v>
      </c>
      <c r="H293" t="str">
        <f t="shared" si="9"/>
        <v>，4266865</v>
      </c>
      <c r="I293" t="str">
        <f>VLOOKUP(A293,HOP!A:U,21,0)</f>
        <v>直采</v>
      </c>
    </row>
    <row r="294" ht="14.25" hidden="1" customHeight="1" spans="1:9">
      <c r="A294" s="8" t="s">
        <v>2250</v>
      </c>
      <c r="B294" s="9" t="s">
        <v>762</v>
      </c>
      <c r="C294" s="9" t="s">
        <v>1290</v>
      </c>
      <c r="D294" s="4">
        <v>472</v>
      </c>
      <c r="E294" t="str">
        <f>VLOOKUP(A294,HOP!A:L,12,0)</f>
        <v>472.00</v>
      </c>
      <c r="F294" t="str">
        <f>VLOOKUP(A294,HOP!A:C,3,0)</f>
        <v>4272241</v>
      </c>
      <c r="G294">
        <f t="shared" si="8"/>
        <v>0</v>
      </c>
      <c r="H294" t="str">
        <f t="shared" si="9"/>
        <v>，4272241</v>
      </c>
      <c r="I294" t="str">
        <f>VLOOKUP(A294,HOP!A:U,21,0)</f>
        <v>直采</v>
      </c>
    </row>
    <row r="295" ht="14.25" hidden="1" customHeight="1" spans="1:9">
      <c r="A295" s="8" t="s">
        <v>2258</v>
      </c>
      <c r="B295" s="9" t="s">
        <v>762</v>
      </c>
      <c r="C295" s="9" t="s">
        <v>1290</v>
      </c>
      <c r="D295" s="4">
        <v>275.29</v>
      </c>
      <c r="E295" t="str">
        <f>VLOOKUP(A295,HOP!A:L,12,0)</f>
        <v>275.29</v>
      </c>
      <c r="F295" t="str">
        <f>VLOOKUP(A295,HOP!A:C,3,0)</f>
        <v>4273295</v>
      </c>
      <c r="G295">
        <f t="shared" si="8"/>
        <v>0</v>
      </c>
      <c r="H295" t="str">
        <f t="shared" si="9"/>
        <v>，4273295</v>
      </c>
      <c r="I295" t="str">
        <f>VLOOKUP(A295,HOP!A:U,21,0)</f>
        <v>直连</v>
      </c>
    </row>
    <row r="296" ht="14.25" hidden="1" customHeight="1" spans="1:9">
      <c r="A296" s="8" t="s">
        <v>2267</v>
      </c>
      <c r="B296" s="9" t="s">
        <v>762</v>
      </c>
      <c r="C296" s="9" t="s">
        <v>1290</v>
      </c>
      <c r="D296" s="4">
        <v>301</v>
      </c>
      <c r="E296" t="str">
        <f>VLOOKUP(A296,HOP!A:L,12,0)</f>
        <v>301.00</v>
      </c>
      <c r="F296" t="str">
        <f>VLOOKUP(A296,HOP!A:C,3,0)</f>
        <v>4270972</v>
      </c>
      <c r="G296">
        <f t="shared" si="8"/>
        <v>0</v>
      </c>
      <c r="H296" t="str">
        <f t="shared" si="9"/>
        <v>，4270972</v>
      </c>
      <c r="I296" t="str">
        <f>VLOOKUP(A296,HOP!A:U,21,0)</f>
        <v>直采</v>
      </c>
    </row>
    <row r="297" ht="14.25" hidden="1" customHeight="1" spans="1:9">
      <c r="A297" s="8" t="s">
        <v>2271</v>
      </c>
      <c r="B297" s="9" t="s">
        <v>762</v>
      </c>
      <c r="C297" s="9" t="s">
        <v>1290</v>
      </c>
      <c r="D297" s="4">
        <v>1856.82</v>
      </c>
      <c r="E297" t="str">
        <f>VLOOKUP(A297,HOP!A:L,12,0)</f>
        <v>1856.82</v>
      </c>
      <c r="F297" t="str">
        <f>VLOOKUP(A297,HOP!A:C,3,0)</f>
        <v>4272428</v>
      </c>
      <c r="G297">
        <f t="shared" si="8"/>
        <v>0</v>
      </c>
      <c r="H297" t="str">
        <f t="shared" si="9"/>
        <v>，4272428</v>
      </c>
      <c r="I297" t="str">
        <f>VLOOKUP(A297,HOP!A:U,21,0)</f>
        <v>直连</v>
      </c>
    </row>
    <row r="298" ht="14.25" hidden="1" customHeight="1" spans="1:9">
      <c r="A298" s="8" t="s">
        <v>2286</v>
      </c>
      <c r="B298" s="9" t="s">
        <v>1004</v>
      </c>
      <c r="C298" s="9" t="s">
        <v>604</v>
      </c>
      <c r="D298" s="4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t="14.25" hidden="1" customHeight="1" spans="1:9">
      <c r="A299" s="8" t="s">
        <v>2291</v>
      </c>
      <c r="B299" s="9" t="s">
        <v>762</v>
      </c>
      <c r="C299" s="9" t="s">
        <v>1290</v>
      </c>
      <c r="D299" s="4">
        <v>1501</v>
      </c>
      <c r="E299" t="str">
        <f>VLOOKUP(A299,HOP!A:L,12,0)</f>
        <v>1501.00</v>
      </c>
      <c r="F299" t="str">
        <f>VLOOKUP(A299,HOP!A:C,3,0)</f>
        <v>4271426</v>
      </c>
      <c r="G299">
        <f t="shared" si="8"/>
        <v>0</v>
      </c>
      <c r="H299" t="str">
        <f t="shared" si="9"/>
        <v>，4271426</v>
      </c>
      <c r="I299" t="str">
        <f>VLOOKUP(A299,HOP!A:U,21,0)</f>
        <v>直采</v>
      </c>
    </row>
    <row r="300" ht="14.25" hidden="1" customHeight="1" spans="1:9">
      <c r="A300" s="8" t="s">
        <v>2300</v>
      </c>
      <c r="B300" s="9" t="s">
        <v>1377</v>
      </c>
      <c r="C300" s="9" t="s">
        <v>2305</v>
      </c>
      <c r="D300" s="4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t="14.25" customHeight="1" spans="1:9">
      <c r="A301" s="8" t="s">
        <v>2309</v>
      </c>
      <c r="B301" s="9" t="s">
        <v>718</v>
      </c>
      <c r="C301" s="9" t="s">
        <v>1290</v>
      </c>
      <c r="D301" s="4">
        <v>12539.46</v>
      </c>
      <c r="E301" t="str">
        <f>VLOOKUP(A301,HOP!A:L,12,0)</f>
        <v>12539.44</v>
      </c>
      <c r="F301" t="str">
        <f>VLOOKUP(A301,HOP!A:C,3,0)</f>
        <v>4262093</v>
      </c>
      <c r="G301">
        <f t="shared" si="8"/>
        <v>0.0199999999986176</v>
      </c>
      <c r="H301" t="str">
        <f t="shared" si="9"/>
        <v>，4262093</v>
      </c>
      <c r="I301" t="str">
        <f>VLOOKUP(A301,HOP!A:U,21,0)</f>
        <v>直连</v>
      </c>
    </row>
    <row r="302" ht="14.25" hidden="1" customHeight="1" spans="1:9">
      <c r="A302" s="8" t="s">
        <v>2318</v>
      </c>
      <c r="B302" s="9" t="s">
        <v>623</v>
      </c>
      <c r="C302" s="9" t="s">
        <v>334</v>
      </c>
      <c r="D302" s="4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t="14.25" hidden="1" customHeight="1" spans="1:9">
      <c r="A303" s="8" t="s">
        <v>2336</v>
      </c>
      <c r="B303" s="9" t="s">
        <v>2339</v>
      </c>
      <c r="C303" s="9" t="s">
        <v>681</v>
      </c>
      <c r="D303" s="4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t="14.25" hidden="1" customHeight="1" spans="1:9">
      <c r="A304" s="8" t="s">
        <v>2343</v>
      </c>
      <c r="B304" s="9" t="s">
        <v>2348</v>
      </c>
      <c r="C304" s="9" t="s">
        <v>2349</v>
      </c>
      <c r="D304" s="4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t="14.25" hidden="1" customHeight="1" spans="1:9">
      <c r="A305" s="8" t="s">
        <v>2353</v>
      </c>
      <c r="B305" s="9" t="s">
        <v>969</v>
      </c>
      <c r="C305" s="9" t="s">
        <v>661</v>
      </c>
      <c r="D305" s="4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t="14.25" hidden="1" customHeight="1" spans="1:9">
      <c r="A306" s="8" t="s">
        <v>2361</v>
      </c>
      <c r="B306" s="9" t="s">
        <v>671</v>
      </c>
      <c r="C306" s="9" t="s">
        <v>325</v>
      </c>
      <c r="D306" s="4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t="14.25" hidden="1" customHeight="1" spans="1:9">
      <c r="A307" s="8" t="s">
        <v>2369</v>
      </c>
      <c r="B307" s="9" t="s">
        <v>333</v>
      </c>
      <c r="C307" s="9" t="s">
        <v>334</v>
      </c>
      <c r="D307" s="4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s="3" customFormat="1" hidden="1" spans="1:10">
      <c r="A308" s="10" t="s">
        <v>2388</v>
      </c>
      <c r="D308" s="11">
        <v>-249.64</v>
      </c>
      <c r="E308" s="3" t="e">
        <f>VLOOKUP(A308,HOP!A:L,12,0)</f>
        <v>#N/A</v>
      </c>
      <c r="F308" s="12">
        <v>4132467</v>
      </c>
      <c r="G308" s="3" t="e">
        <f t="shared" si="8"/>
        <v>#N/A</v>
      </c>
      <c r="H308" s="3" t="str">
        <f t="shared" si="9"/>
        <v>，4132467</v>
      </c>
      <c r="I308" s="15" t="s">
        <v>2418</v>
      </c>
      <c r="J308" s="15" t="s">
        <v>2419</v>
      </c>
    </row>
    <row r="309" hidden="1" spans="1:13">
      <c r="A309" s="9" t="s">
        <v>2399</v>
      </c>
      <c r="D309" s="13">
        <v>-244.8</v>
      </c>
      <c r="E309" t="e">
        <f>VLOOKUP(A309,HOP!A:L,12,0)</f>
        <v>#N/A</v>
      </c>
      <c r="F309">
        <v>4027363</v>
      </c>
      <c r="G309" t="e">
        <f t="shared" si="8"/>
        <v>#N/A</v>
      </c>
      <c r="H309" t="str">
        <f t="shared" si="9"/>
        <v>，4027363</v>
      </c>
      <c r="I309" s="7" t="s">
        <v>2413</v>
      </c>
      <c r="J309" s="7" t="s">
        <v>2420</v>
      </c>
      <c r="M309" s="7" t="s">
        <v>2421</v>
      </c>
    </row>
    <row r="310" hidden="1" spans="1:12">
      <c r="A310" s="9" t="s">
        <v>2277</v>
      </c>
      <c r="D310" s="13">
        <v>-384</v>
      </c>
      <c r="E310" t="e">
        <f>VLOOKUP(A310,HOP!A:L,12,0)</f>
        <v>#N/A</v>
      </c>
      <c r="F310">
        <v>4253802</v>
      </c>
      <c r="G310" t="e">
        <f t="shared" si="8"/>
        <v>#N/A</v>
      </c>
      <c r="H310" t="str">
        <f t="shared" si="9"/>
        <v>，4253802</v>
      </c>
      <c r="I310" s="7" t="s">
        <v>2418</v>
      </c>
      <c r="J310" s="7" t="s">
        <v>2422</v>
      </c>
      <c r="L310" s="7" t="s">
        <v>2423</v>
      </c>
    </row>
    <row r="311" hidden="1" spans="1:10">
      <c r="A311" s="9" t="s">
        <v>2331</v>
      </c>
      <c r="D311" s="13">
        <v>-1428</v>
      </c>
      <c r="E311" t="e">
        <f>VLOOKUP(A311,HOP!A:L,12,0)</f>
        <v>#N/A</v>
      </c>
      <c r="F311">
        <v>4269038</v>
      </c>
      <c r="G311" t="e">
        <f t="shared" si="8"/>
        <v>#N/A</v>
      </c>
      <c r="H311" t="str">
        <f t="shared" si="9"/>
        <v>，4269038</v>
      </c>
      <c r="I311" s="7" t="s">
        <v>2418</v>
      </c>
      <c r="J311" s="7" t="s">
        <v>2424</v>
      </c>
    </row>
    <row r="312" hidden="1" spans="1:10">
      <c r="A312" s="9" t="s">
        <v>2324</v>
      </c>
      <c r="D312" s="13">
        <v>-1071</v>
      </c>
      <c r="E312" t="e">
        <f>VLOOKUP(A312,HOP!A:L,12,0)</f>
        <v>#N/A</v>
      </c>
      <c r="F312">
        <v>4263006</v>
      </c>
      <c r="G312" t="e">
        <f t="shared" si="8"/>
        <v>#N/A</v>
      </c>
      <c r="H312" t="str">
        <f t="shared" si="9"/>
        <v>，4263006</v>
      </c>
      <c r="I312" s="7" t="s">
        <v>2418</v>
      </c>
      <c r="J312" s="7" t="s">
        <v>2425</v>
      </c>
    </row>
    <row r="314" spans="4:4">
      <c r="D314" s="4">
        <f>SUM(D2:D313)</f>
        <v>345739.51</v>
      </c>
    </row>
    <row r="316" ht="14.25" spans="4:4">
      <c r="D316" s="14" t="s">
        <v>24</v>
      </c>
    </row>
    <row r="319" spans="1:3">
      <c r="A319" t="s">
        <v>2426</v>
      </c>
      <c r="C319">
        <v>79984.28</v>
      </c>
    </row>
    <row r="320" spans="1:3">
      <c r="A320" t="s">
        <v>2427</v>
      </c>
      <c r="C320">
        <v>266139.23</v>
      </c>
    </row>
    <row r="321" spans="1:3">
      <c r="A321" t="s">
        <v>2428</v>
      </c>
      <c r="C321">
        <v>-384</v>
      </c>
    </row>
    <row r="322" spans="1:3">
      <c r="A322" s="7" t="s">
        <v>2429</v>
      </c>
      <c r="C322">
        <f>SUBTOTAL(9,C319:C321)</f>
        <v>345739.51</v>
      </c>
    </row>
  </sheetData>
  <autoFilter ref="A1:I312">
    <filterColumn colId="3">
      <filters>
        <filter val="-384.00"/>
        <filter val="1,040.00"/>
        <filter val="1,051.00"/>
        <filter val="1,060.00"/>
        <filter val="1,061.00"/>
        <filter val="-1,071.00"/>
        <filter val="1,091.00"/>
        <filter val="1,107.00"/>
        <filter val="1,111.00"/>
        <filter val="1,133.00"/>
        <filter val="1,202.00"/>
        <filter val="1,210.00"/>
        <filter val="1,228.00"/>
        <filter val="-1,428.00"/>
        <filter val="1,470.00"/>
        <filter val="1,484.00"/>
        <filter val="1,488.00"/>
        <filter val="1,501.00"/>
        <filter val="1,560.00"/>
        <filter val="1,620.00"/>
        <filter val="1,690.00"/>
        <filter val="1,704.00"/>
        <filter val="1,717.00"/>
        <filter val="1,743.00"/>
        <filter val="1,818.00"/>
        <filter val="1,821.00"/>
        <filter val="1,919.00"/>
        <filter val="2,763.12"/>
        <filter val="2,884.14"/>
        <filter val="2,730.15"/>
        <filter val="8,317.80"/>
        <filter val="18,441.82"/>
        <filter val="4,150.48"/>
        <filter val="26,468.73"/>
        <filter val="3,458.48"/>
        <filter val="207.00"/>
        <filter val="226.00"/>
        <filter val="261.00"/>
        <filter val="270.00"/>
        <filter val="285.00"/>
        <filter val="286.00"/>
        <filter val="301.00"/>
        <filter val="310.00"/>
        <filter val="315.00"/>
        <filter val="344.00"/>
        <filter val="352.00"/>
        <filter val="360.00"/>
        <filter val="372.00"/>
        <filter val="417.00"/>
        <filter val="442.00"/>
        <filter val="452.00"/>
        <filter val="463.00"/>
        <filter val="470.00"/>
        <filter val="472.00"/>
        <filter val="502.00"/>
        <filter val="504.00"/>
        <filter val="522.00"/>
        <filter val="570.00"/>
        <filter val="572.00"/>
        <filter val="580.00"/>
        <filter val="605.00"/>
        <filter val="610.00"/>
        <filter val="618.00"/>
        <filter val="630.00"/>
        <filter val="650.00"/>
        <filter val="655.00"/>
        <filter val="706.00"/>
        <filter val="720.00"/>
        <filter val="736.00"/>
        <filter val="738.00"/>
        <filter val="740.00"/>
        <filter val="743.00"/>
        <filter val="744.00"/>
        <filter val="750.00"/>
        <filter val="790.00"/>
        <filter val="795.00"/>
        <filter val="804.00"/>
        <filter val="828.00"/>
        <filter val="858.00"/>
        <filter val="895.00"/>
        <filter val="933.00"/>
        <filter val="940.00"/>
        <filter val="976.00"/>
        <filter val="3,312.32"/>
        <filter val="4,613.22"/>
        <filter val="867.03"/>
        <filter val="443.04"/>
        <filter val="2,640.44"/>
        <filter val="869.06"/>
        <filter val="2,032.46"/>
        <filter val="12,539.46"/>
        <filter val="2,669.46"/>
        <filter val="360.07"/>
        <filter val="441.07"/>
        <filter val="43.10"/>
        <filter val="265.12"/>
        <filter val="411.12"/>
        <filter val="1,789.42"/>
        <filter val="428.14"/>
        <filter val="1,421.44"/>
        <filter val="1,511.46"/>
        <filter val="884.17"/>
        <filter val="1,954.47"/>
        <filter val="965.18"/>
        <filter val="1,072.49"/>
        <filter val="4,150.00"/>
        <filter val="1,152.30"/>
        <filter val="4,242.00"/>
        <filter val="895.21"/>
        <filter val="497.22"/>
        <filter val="1,223.34"/>
        <filter val="1,226.34"/>
        <filter val="217.25"/>
        <filter val="319.25"/>
        <filter val="850.25"/>
        <filter val="1,207.36"/>
        <filter val="250.27"/>
        <filter val="955.27"/>
        <filter val="1,860.38"/>
        <filter val="275.29"/>
        <filter val="3,012.00"/>
        <filter val="3,030.00"/>
        <filter val="3,092.00"/>
        <filter val="3,439.00"/>
        <filter val="929.31"/>
        <filter val="1,139.23"/>
        <filter val="1,605.24"/>
        <filter val="710.36"/>
        <filter val="666.37"/>
        <filter val="914.38"/>
        <filter val="2,200.00"/>
        <filter val="2,222.00"/>
        <filter val="2,340.00"/>
        <filter val="2,374.00"/>
        <filter val="2,552.00"/>
        <filter val="2,640.00"/>
        <filter val="2,700.00"/>
        <filter val="2,727.00"/>
        <filter val="2,802.00"/>
        <filter val="2,803.00"/>
        <filter val="629.42"/>
        <filter val="877.42"/>
        <filter val="648.44"/>
        <filter val="629.49"/>
        <filter val="715.49"/>
        <filter val="776.49"/>
        <filter val="1,869.19"/>
        <filter val="-244.80"/>
        <filter val="1,856.82"/>
        <filter val="1,139.85"/>
        <filter val="212.57"/>
        <filter val="917.57"/>
        <filter val="1,342.70"/>
        <filter val="312.61"/>
        <filter val="737.62"/>
        <filter val="874.62"/>
        <filter val="323.64"/>
        <filter val="872.64"/>
        <filter val="1,021.76"/>
        <filter val="1,370.76"/>
        <filter val="828.67"/>
        <filter val="529.68"/>
        <filter val="737.70"/>
        <filter val="642.72"/>
        <filter val="4,952.92"/>
        <filter val="433.73"/>
        <filter val="-249.64"/>
        <filter val="823.76"/>
        <filter val="343.78"/>
        <filter val="5,481.90"/>
        <filter val="1,429.52"/>
        <filter val="1,734.56"/>
        <filter val="849.92"/>
        <filter val="995.92"/>
        <filter val="917.93"/>
        <filter val="974.94"/>
        <filter val="3,604.65"/>
        <filter val="794.96"/>
        <filter val="313.97"/>
        <filter val="2,821.58"/>
        <filter val="5,965.77"/>
        <filter val="5,179.61"/>
        <filter val="3,098.84"/>
        <filter val="6,515.41"/>
        <filter val="2,076.82"/>
        <filter val="1,020.93"/>
        <filter val="1,443.96"/>
        <filter val="7,802.37"/>
        <filter val="5,404.58"/>
        <filter val="3,410.79"/>
        <filter val="1,498.99"/>
      </filters>
    </filterColumn>
    <filterColumn colId="6">
      <filters>
        <filter val="0.01"/>
        <filter val="-0.01"/>
        <filter val="0.02"/>
        <filter val="-0.02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8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2430</v>
      </c>
      <c r="B1" s="2" t="s">
        <v>2431</v>
      </c>
      <c r="C1" s="2" t="s">
        <v>2432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2433</v>
      </c>
      <c r="I1" s="2" t="s">
        <v>2434</v>
      </c>
      <c r="J1" s="2" t="s">
        <v>2435</v>
      </c>
      <c r="K1" s="2" t="s">
        <v>2436</v>
      </c>
      <c r="L1" s="2" t="s">
        <v>2437</v>
      </c>
      <c r="M1" s="2" t="s">
        <v>2438</v>
      </c>
      <c r="N1" s="2" t="s">
        <v>2439</v>
      </c>
      <c r="O1" s="2" t="s">
        <v>2440</v>
      </c>
      <c r="P1" s="2" t="s">
        <v>2441</v>
      </c>
      <c r="Q1" s="2" t="s">
        <v>2442</v>
      </c>
      <c r="R1" s="2" t="s">
        <v>2443</v>
      </c>
      <c r="S1" s="2" t="s">
        <v>2444</v>
      </c>
      <c r="T1" s="2" t="s">
        <v>2445</v>
      </c>
      <c r="U1" s="2" t="s">
        <v>2446</v>
      </c>
      <c r="V1" s="2" t="s">
        <v>2447</v>
      </c>
    </row>
    <row r="2" s="1" customFormat="1" spans="1:22">
      <c r="A2" s="1" t="s">
        <v>2192</v>
      </c>
      <c r="B2" s="1" t="s">
        <v>762</v>
      </c>
      <c r="C2" s="1" t="s">
        <v>2193</v>
      </c>
      <c r="D2" s="1" t="s">
        <v>801</v>
      </c>
      <c r="E2" s="1" t="s">
        <v>2448</v>
      </c>
      <c r="F2" s="1" t="s">
        <v>762</v>
      </c>
      <c r="G2" s="1" t="s">
        <v>1290</v>
      </c>
      <c r="H2" s="1" t="s">
        <v>2449</v>
      </c>
      <c r="I2" s="1" t="s">
        <v>2450</v>
      </c>
      <c r="J2" s="1" t="s">
        <v>2451</v>
      </c>
      <c r="K2" s="1" t="s">
        <v>2450</v>
      </c>
      <c r="L2" s="1" t="s">
        <v>2450</v>
      </c>
      <c r="M2" s="1" t="s">
        <v>2452</v>
      </c>
      <c r="N2" s="1" t="s">
        <v>2452</v>
      </c>
      <c r="O2" s="1" t="s">
        <v>2453</v>
      </c>
      <c r="P2" s="1" t="s">
        <v>2454</v>
      </c>
      <c r="Q2" s="1" t="s">
        <v>2455</v>
      </c>
      <c r="R2" s="1" t="s">
        <v>2456</v>
      </c>
      <c r="S2" s="1" t="s">
        <v>75</v>
      </c>
      <c r="T2" s="1" t="s">
        <v>2457</v>
      </c>
      <c r="U2" s="1" t="s">
        <v>2418</v>
      </c>
      <c r="V2" s="1" t="s">
        <v>2458</v>
      </c>
    </row>
    <row r="3" s="1" customFormat="1" spans="1:22">
      <c r="A3" s="1" t="s">
        <v>2258</v>
      </c>
      <c r="B3" s="1" t="s">
        <v>762</v>
      </c>
      <c r="C3" s="1" t="s">
        <v>2259</v>
      </c>
      <c r="D3" s="1" t="s">
        <v>2261</v>
      </c>
      <c r="E3" s="1" t="s">
        <v>2459</v>
      </c>
      <c r="F3" s="1" t="s">
        <v>762</v>
      </c>
      <c r="G3" s="1" t="s">
        <v>1290</v>
      </c>
      <c r="H3" s="1" t="s">
        <v>2449</v>
      </c>
      <c r="I3" s="1" t="s">
        <v>2460</v>
      </c>
      <c r="J3" s="1" t="s">
        <v>2451</v>
      </c>
      <c r="K3" s="1" t="s">
        <v>2460</v>
      </c>
      <c r="L3" s="1" t="s">
        <v>2460</v>
      </c>
      <c r="M3" s="1" t="s">
        <v>2452</v>
      </c>
      <c r="N3" s="1" t="s">
        <v>2452</v>
      </c>
      <c r="O3" s="1" t="s">
        <v>2453</v>
      </c>
      <c r="P3" s="1" t="s">
        <v>2454</v>
      </c>
      <c r="Q3" s="1" t="s">
        <v>2455</v>
      </c>
      <c r="R3" s="1" t="s">
        <v>2461</v>
      </c>
      <c r="S3" s="1" t="s">
        <v>75</v>
      </c>
      <c r="T3" s="1" t="s">
        <v>2457</v>
      </c>
      <c r="U3" s="1" t="s">
        <v>2418</v>
      </c>
      <c r="V3" s="1" t="s">
        <v>2462</v>
      </c>
    </row>
    <row r="4" s="1" customFormat="1" spans="1:22">
      <c r="A4" s="1" t="s">
        <v>2198</v>
      </c>
      <c r="B4" s="1" t="s">
        <v>762</v>
      </c>
      <c r="C4" s="1" t="s">
        <v>2199</v>
      </c>
      <c r="D4" s="1" t="s">
        <v>2165</v>
      </c>
      <c r="E4" s="1" t="s">
        <v>2463</v>
      </c>
      <c r="F4" s="1" t="s">
        <v>762</v>
      </c>
      <c r="G4" s="1" t="s">
        <v>1290</v>
      </c>
      <c r="H4" s="1" t="s">
        <v>2449</v>
      </c>
      <c r="I4" s="1" t="s">
        <v>2464</v>
      </c>
      <c r="J4" s="1" t="s">
        <v>2451</v>
      </c>
      <c r="K4" s="1" t="s">
        <v>2464</v>
      </c>
      <c r="L4" s="1" t="s">
        <v>2464</v>
      </c>
      <c r="M4" s="1" t="s">
        <v>2452</v>
      </c>
      <c r="N4" s="1" t="s">
        <v>2452</v>
      </c>
      <c r="O4" s="1" t="s">
        <v>2453</v>
      </c>
      <c r="P4" s="1" t="s">
        <v>2454</v>
      </c>
      <c r="Q4" s="1" t="s">
        <v>2455</v>
      </c>
      <c r="R4" s="1" t="s">
        <v>2465</v>
      </c>
      <c r="S4" s="1" t="s">
        <v>75</v>
      </c>
      <c r="T4" s="1" t="s">
        <v>2457</v>
      </c>
      <c r="U4" s="1" t="s">
        <v>2418</v>
      </c>
      <c r="V4" s="1" t="s">
        <v>2466</v>
      </c>
    </row>
    <row r="5" s="1" customFormat="1" spans="1:22">
      <c r="A5" s="1" t="s">
        <v>2271</v>
      </c>
      <c r="B5" s="1" t="s">
        <v>762</v>
      </c>
      <c r="C5" s="1" t="s">
        <v>2272</v>
      </c>
      <c r="D5" s="1" t="s">
        <v>250</v>
      </c>
      <c r="E5" s="1" t="s">
        <v>2467</v>
      </c>
      <c r="F5" s="1" t="s">
        <v>762</v>
      </c>
      <c r="G5" s="1" t="s">
        <v>1290</v>
      </c>
      <c r="H5" s="1" t="s">
        <v>2449</v>
      </c>
      <c r="I5" s="1" t="s">
        <v>2468</v>
      </c>
      <c r="J5" s="1" t="s">
        <v>2451</v>
      </c>
      <c r="K5" s="1" t="s">
        <v>2468</v>
      </c>
      <c r="L5" s="1" t="s">
        <v>2468</v>
      </c>
      <c r="M5" s="1" t="s">
        <v>2452</v>
      </c>
      <c r="N5" s="1" t="s">
        <v>2452</v>
      </c>
      <c r="O5" s="1" t="s">
        <v>2453</v>
      </c>
      <c r="P5" s="1" t="s">
        <v>2454</v>
      </c>
      <c r="Q5" s="1" t="s">
        <v>2455</v>
      </c>
      <c r="R5" s="1" t="s">
        <v>2469</v>
      </c>
      <c r="S5" s="1" t="s">
        <v>75</v>
      </c>
      <c r="T5" s="1" t="s">
        <v>2457</v>
      </c>
      <c r="U5" s="1" t="s">
        <v>2418</v>
      </c>
      <c r="V5" s="1" t="s">
        <v>2462</v>
      </c>
    </row>
    <row r="6" s="1" customFormat="1" spans="1:22">
      <c r="A6" s="1" t="s">
        <v>2250</v>
      </c>
      <c r="B6" s="1" t="s">
        <v>762</v>
      </c>
      <c r="C6" s="1" t="s">
        <v>2251</v>
      </c>
      <c r="D6" s="1" t="s">
        <v>2470</v>
      </c>
      <c r="E6" s="1" t="s">
        <v>2471</v>
      </c>
      <c r="F6" s="1" t="s">
        <v>762</v>
      </c>
      <c r="G6" s="1" t="s">
        <v>1290</v>
      </c>
      <c r="H6" s="1" t="s">
        <v>2449</v>
      </c>
      <c r="I6" s="1" t="s">
        <v>2472</v>
      </c>
      <c r="J6" s="1" t="s">
        <v>2451</v>
      </c>
      <c r="K6" s="1" t="s">
        <v>2472</v>
      </c>
      <c r="L6" s="1" t="s">
        <v>2472</v>
      </c>
      <c r="M6" s="1" t="s">
        <v>2452</v>
      </c>
      <c r="N6" s="1" t="s">
        <v>2452</v>
      </c>
      <c r="O6" s="1" t="s">
        <v>2453</v>
      </c>
      <c r="P6" s="1" t="s">
        <v>2454</v>
      </c>
      <c r="Q6" s="1" t="s">
        <v>2455</v>
      </c>
      <c r="R6" s="1" t="s">
        <v>2473</v>
      </c>
      <c r="S6" s="1" t="s">
        <v>75</v>
      </c>
      <c r="T6" s="1" t="s">
        <v>2457</v>
      </c>
      <c r="U6" s="1" t="s">
        <v>2413</v>
      </c>
      <c r="V6" s="1" t="s">
        <v>2462</v>
      </c>
    </row>
    <row r="7" s="1" customFormat="1" spans="1:22">
      <c r="A7" s="1" t="s">
        <v>2291</v>
      </c>
      <c r="B7" s="1" t="s">
        <v>762</v>
      </c>
      <c r="C7" s="1" t="s">
        <v>2292</v>
      </c>
      <c r="D7" s="1" t="s">
        <v>2294</v>
      </c>
      <c r="E7" s="1" t="s">
        <v>2474</v>
      </c>
      <c r="F7" s="1" t="s">
        <v>762</v>
      </c>
      <c r="G7" s="1" t="s">
        <v>1290</v>
      </c>
      <c r="H7" s="1" t="s">
        <v>2449</v>
      </c>
      <c r="I7" s="1" t="s">
        <v>2475</v>
      </c>
      <c r="J7" s="1" t="s">
        <v>2451</v>
      </c>
      <c r="K7" s="1" t="s">
        <v>2475</v>
      </c>
      <c r="L7" s="1" t="s">
        <v>2475</v>
      </c>
      <c r="M7" s="1" t="s">
        <v>2452</v>
      </c>
      <c r="N7" s="1" t="s">
        <v>2452</v>
      </c>
      <c r="O7" s="1" t="s">
        <v>2453</v>
      </c>
      <c r="P7" s="1" t="s">
        <v>2454</v>
      </c>
      <c r="Q7" s="1" t="s">
        <v>2455</v>
      </c>
      <c r="R7" s="1" t="s">
        <v>2476</v>
      </c>
      <c r="S7" s="1" t="s">
        <v>75</v>
      </c>
      <c r="T7" s="1" t="s">
        <v>2457</v>
      </c>
      <c r="U7" s="1" t="s">
        <v>2413</v>
      </c>
      <c r="V7" s="1" t="s">
        <v>2477</v>
      </c>
    </row>
    <row r="8" s="1" customFormat="1" spans="1:22">
      <c r="A8" s="1" t="s">
        <v>2170</v>
      </c>
      <c r="B8" s="1" t="s">
        <v>762</v>
      </c>
      <c r="C8" s="1" t="s">
        <v>2171</v>
      </c>
      <c r="D8" s="1" t="s">
        <v>2150</v>
      </c>
      <c r="E8" s="1" t="s">
        <v>2478</v>
      </c>
      <c r="F8" s="1" t="s">
        <v>762</v>
      </c>
      <c r="G8" s="1" t="s">
        <v>1290</v>
      </c>
      <c r="H8" s="1" t="s">
        <v>2449</v>
      </c>
      <c r="I8" s="1" t="s">
        <v>2479</v>
      </c>
      <c r="J8" s="1" t="s">
        <v>2451</v>
      </c>
      <c r="K8" s="1" t="s">
        <v>2479</v>
      </c>
      <c r="L8" s="1" t="s">
        <v>2479</v>
      </c>
      <c r="M8" s="1" t="s">
        <v>2452</v>
      </c>
      <c r="N8" s="1" t="s">
        <v>2452</v>
      </c>
      <c r="O8" s="1" t="s">
        <v>2453</v>
      </c>
      <c r="P8" s="1" t="s">
        <v>2454</v>
      </c>
      <c r="Q8" s="1" t="s">
        <v>2455</v>
      </c>
      <c r="R8" s="1" t="s">
        <v>2480</v>
      </c>
      <c r="S8" s="1" t="s">
        <v>75</v>
      </c>
      <c r="T8" s="1" t="s">
        <v>2457</v>
      </c>
      <c r="U8" s="1" t="s">
        <v>2418</v>
      </c>
      <c r="V8" s="1" t="s">
        <v>2481</v>
      </c>
    </row>
    <row r="9" s="1" customFormat="1" spans="1:22">
      <c r="A9" s="1" t="s">
        <v>2267</v>
      </c>
      <c r="B9" s="1" t="s">
        <v>208</v>
      </c>
      <c r="C9" s="1" t="s">
        <v>2268</v>
      </c>
      <c r="D9" s="1" t="s">
        <v>1868</v>
      </c>
      <c r="E9" s="1" t="s">
        <v>2482</v>
      </c>
      <c r="F9" s="1" t="s">
        <v>762</v>
      </c>
      <c r="G9" s="1" t="s">
        <v>1290</v>
      </c>
      <c r="H9" s="1" t="s">
        <v>2449</v>
      </c>
      <c r="I9" s="1" t="s">
        <v>2483</v>
      </c>
      <c r="J9" s="1" t="s">
        <v>2451</v>
      </c>
      <c r="K9" s="1" t="s">
        <v>2483</v>
      </c>
      <c r="L9" s="1" t="s">
        <v>2483</v>
      </c>
      <c r="M9" s="1" t="s">
        <v>2452</v>
      </c>
      <c r="N9" s="1" t="s">
        <v>2452</v>
      </c>
      <c r="O9" s="1" t="s">
        <v>2453</v>
      </c>
      <c r="P9" s="1" t="s">
        <v>2454</v>
      </c>
      <c r="Q9" s="1" t="s">
        <v>2455</v>
      </c>
      <c r="R9" s="1" t="s">
        <v>2484</v>
      </c>
      <c r="S9" s="1" t="s">
        <v>75</v>
      </c>
      <c r="T9" s="1" t="s">
        <v>2457</v>
      </c>
      <c r="U9" s="1" t="s">
        <v>2413</v>
      </c>
      <c r="V9" s="1" t="s">
        <v>2485</v>
      </c>
    </row>
    <row r="10" s="1" customFormat="1" spans="1:22">
      <c r="A10" s="1" t="s">
        <v>1912</v>
      </c>
      <c r="B10" s="1" t="s">
        <v>208</v>
      </c>
      <c r="C10" s="1" t="s">
        <v>1913</v>
      </c>
      <c r="D10" s="1" t="s">
        <v>250</v>
      </c>
      <c r="E10" s="1" t="s">
        <v>2486</v>
      </c>
      <c r="F10" s="1" t="s">
        <v>208</v>
      </c>
      <c r="G10" s="1" t="s">
        <v>762</v>
      </c>
      <c r="H10" s="1" t="s">
        <v>2449</v>
      </c>
      <c r="I10" s="1" t="s">
        <v>2487</v>
      </c>
      <c r="J10" s="1" t="s">
        <v>2451</v>
      </c>
      <c r="K10" s="1" t="s">
        <v>2487</v>
      </c>
      <c r="L10" s="1" t="s">
        <v>2487</v>
      </c>
      <c r="M10" s="1" t="s">
        <v>2452</v>
      </c>
      <c r="N10" s="1" t="s">
        <v>2452</v>
      </c>
      <c r="O10" s="1" t="s">
        <v>2453</v>
      </c>
      <c r="P10" s="1" t="s">
        <v>2454</v>
      </c>
      <c r="Q10" s="1" t="s">
        <v>2455</v>
      </c>
      <c r="R10" s="1" t="s">
        <v>2488</v>
      </c>
      <c r="S10" s="1" t="s">
        <v>75</v>
      </c>
      <c r="T10" s="1" t="s">
        <v>2457</v>
      </c>
      <c r="U10" s="1" t="s">
        <v>2418</v>
      </c>
      <c r="V10" s="1" t="s">
        <v>2462</v>
      </c>
    </row>
    <row r="11" s="1" customFormat="1" spans="1:22">
      <c r="A11" s="1" t="s">
        <v>2183</v>
      </c>
      <c r="B11" s="1" t="s">
        <v>208</v>
      </c>
      <c r="C11" s="1" t="s">
        <v>2184</v>
      </c>
      <c r="D11" s="1" t="s">
        <v>2489</v>
      </c>
      <c r="E11" s="1" t="s">
        <v>2490</v>
      </c>
      <c r="F11" s="1" t="s">
        <v>762</v>
      </c>
      <c r="G11" s="1" t="s">
        <v>1290</v>
      </c>
      <c r="H11" s="1" t="s">
        <v>2449</v>
      </c>
      <c r="I11" s="1" t="s">
        <v>2491</v>
      </c>
      <c r="J11" s="1" t="s">
        <v>2451</v>
      </c>
      <c r="K11" s="1" t="s">
        <v>2491</v>
      </c>
      <c r="L11" s="1" t="s">
        <v>2491</v>
      </c>
      <c r="M11" s="1" t="s">
        <v>2452</v>
      </c>
      <c r="N11" s="1" t="s">
        <v>2452</v>
      </c>
      <c r="O11" s="1" t="s">
        <v>2453</v>
      </c>
      <c r="P11" s="1" t="s">
        <v>2454</v>
      </c>
      <c r="Q11" s="1" t="s">
        <v>2455</v>
      </c>
      <c r="R11" s="1" t="s">
        <v>2492</v>
      </c>
      <c r="S11" s="1" t="s">
        <v>75</v>
      </c>
      <c r="T11" s="1" t="s">
        <v>2457</v>
      </c>
      <c r="U11" s="1" t="s">
        <v>2413</v>
      </c>
      <c r="V11" s="1" t="s">
        <v>2466</v>
      </c>
    </row>
    <row r="12" s="1" customFormat="1" spans="1:22">
      <c r="A12" s="1" t="s">
        <v>2175</v>
      </c>
      <c r="B12" s="1" t="s">
        <v>208</v>
      </c>
      <c r="C12" s="1" t="s">
        <v>2176</v>
      </c>
      <c r="D12" s="1" t="s">
        <v>2178</v>
      </c>
      <c r="E12" s="1" t="s">
        <v>2493</v>
      </c>
      <c r="F12" s="1" t="s">
        <v>762</v>
      </c>
      <c r="G12" s="1" t="s">
        <v>1290</v>
      </c>
      <c r="H12" s="1" t="s">
        <v>2449</v>
      </c>
      <c r="I12" s="1" t="s">
        <v>2494</v>
      </c>
      <c r="J12" s="1" t="s">
        <v>2451</v>
      </c>
      <c r="K12" s="1" t="s">
        <v>2494</v>
      </c>
      <c r="L12" s="1" t="s">
        <v>2494</v>
      </c>
      <c r="M12" s="1" t="s">
        <v>2452</v>
      </c>
      <c r="N12" s="1" t="s">
        <v>2452</v>
      </c>
      <c r="O12" s="1" t="s">
        <v>2453</v>
      </c>
      <c r="P12" s="1" t="s">
        <v>2454</v>
      </c>
      <c r="Q12" s="1" t="s">
        <v>2455</v>
      </c>
      <c r="R12" s="1" t="s">
        <v>2495</v>
      </c>
      <c r="S12" s="1" t="s">
        <v>75</v>
      </c>
      <c r="T12" s="1" t="s">
        <v>2457</v>
      </c>
      <c r="U12" s="1" t="s">
        <v>2418</v>
      </c>
      <c r="V12" s="1" t="s">
        <v>2466</v>
      </c>
    </row>
    <row r="13" s="1" customFormat="1" spans="1:22">
      <c r="A13" s="1" t="s">
        <v>2162</v>
      </c>
      <c r="B13" s="1" t="s">
        <v>208</v>
      </c>
      <c r="C13" s="1" t="s">
        <v>2163</v>
      </c>
      <c r="D13" s="1" t="s">
        <v>2165</v>
      </c>
      <c r="E13" s="1" t="s">
        <v>2496</v>
      </c>
      <c r="F13" s="1" t="s">
        <v>762</v>
      </c>
      <c r="G13" s="1" t="s">
        <v>1290</v>
      </c>
      <c r="H13" s="1" t="s">
        <v>2449</v>
      </c>
      <c r="I13" s="1" t="s">
        <v>2497</v>
      </c>
      <c r="J13" s="1" t="s">
        <v>2451</v>
      </c>
      <c r="K13" s="1" t="s">
        <v>2497</v>
      </c>
      <c r="L13" s="1" t="s">
        <v>2497</v>
      </c>
      <c r="M13" s="1" t="s">
        <v>2452</v>
      </c>
      <c r="N13" s="1" t="s">
        <v>2452</v>
      </c>
      <c r="O13" s="1" t="s">
        <v>2453</v>
      </c>
      <c r="P13" s="1" t="s">
        <v>2454</v>
      </c>
      <c r="Q13" s="1" t="s">
        <v>2455</v>
      </c>
      <c r="R13" s="1" t="s">
        <v>2498</v>
      </c>
      <c r="S13" s="1" t="s">
        <v>75</v>
      </c>
      <c r="T13" s="1" t="s">
        <v>2457</v>
      </c>
      <c r="U13" s="1" t="s">
        <v>2418</v>
      </c>
      <c r="V13" s="1" t="s">
        <v>2466</v>
      </c>
    </row>
    <row r="14" s="1" customFormat="1" spans="1:22">
      <c r="A14" s="1" t="s">
        <v>1895</v>
      </c>
      <c r="B14" s="1" t="s">
        <v>208</v>
      </c>
      <c r="C14" s="1" t="s">
        <v>1896</v>
      </c>
      <c r="D14" s="1" t="s">
        <v>2499</v>
      </c>
      <c r="E14" s="1" t="s">
        <v>2500</v>
      </c>
      <c r="F14" s="1" t="s">
        <v>208</v>
      </c>
      <c r="G14" s="1" t="s">
        <v>762</v>
      </c>
      <c r="H14" s="1" t="s">
        <v>2449</v>
      </c>
      <c r="I14" s="1" t="s">
        <v>2501</v>
      </c>
      <c r="J14" s="1" t="s">
        <v>2451</v>
      </c>
      <c r="K14" s="1" t="s">
        <v>2501</v>
      </c>
      <c r="L14" s="1" t="s">
        <v>2501</v>
      </c>
      <c r="M14" s="1" t="s">
        <v>2452</v>
      </c>
      <c r="N14" s="1" t="s">
        <v>2452</v>
      </c>
      <c r="O14" s="1" t="s">
        <v>2453</v>
      </c>
      <c r="P14" s="1" t="s">
        <v>2454</v>
      </c>
      <c r="Q14" s="1" t="s">
        <v>2455</v>
      </c>
      <c r="R14" s="1" t="s">
        <v>2502</v>
      </c>
      <c r="S14" s="1" t="s">
        <v>75</v>
      </c>
      <c r="T14" s="1" t="s">
        <v>2457</v>
      </c>
      <c r="U14" s="1" t="s">
        <v>2418</v>
      </c>
      <c r="V14" s="1" t="s">
        <v>2462</v>
      </c>
    </row>
    <row r="15" s="1" customFormat="1" spans="1:22">
      <c r="A15" s="1" t="s">
        <v>1889</v>
      </c>
      <c r="B15" s="1" t="s">
        <v>208</v>
      </c>
      <c r="C15" s="1" t="s">
        <v>1890</v>
      </c>
      <c r="D15" s="1" t="s">
        <v>250</v>
      </c>
      <c r="E15" s="1" t="s">
        <v>2503</v>
      </c>
      <c r="F15" s="1" t="s">
        <v>208</v>
      </c>
      <c r="G15" s="1" t="s">
        <v>762</v>
      </c>
      <c r="H15" s="1" t="s">
        <v>2449</v>
      </c>
      <c r="I15" s="1" t="s">
        <v>2504</v>
      </c>
      <c r="J15" s="1" t="s">
        <v>2451</v>
      </c>
      <c r="K15" s="1" t="s">
        <v>2504</v>
      </c>
      <c r="L15" s="1" t="s">
        <v>2504</v>
      </c>
      <c r="M15" s="1" t="s">
        <v>2452</v>
      </c>
      <c r="N15" s="1" t="s">
        <v>2452</v>
      </c>
      <c r="O15" s="1" t="s">
        <v>2453</v>
      </c>
      <c r="P15" s="1" t="s">
        <v>2454</v>
      </c>
      <c r="Q15" s="1" t="s">
        <v>2455</v>
      </c>
      <c r="R15" s="1" t="s">
        <v>2505</v>
      </c>
      <c r="S15" s="1" t="s">
        <v>75</v>
      </c>
      <c r="T15" s="1" t="s">
        <v>2457</v>
      </c>
      <c r="U15" s="1" t="s">
        <v>2418</v>
      </c>
      <c r="V15" s="1" t="s">
        <v>2462</v>
      </c>
    </row>
    <row r="16" s="1" customFormat="1" spans="1:22">
      <c r="A16" s="1" t="s">
        <v>1772</v>
      </c>
      <c r="B16" s="1" t="s">
        <v>208</v>
      </c>
      <c r="C16" s="1" t="s">
        <v>1773</v>
      </c>
      <c r="D16" s="1" t="s">
        <v>2506</v>
      </c>
      <c r="E16" s="1" t="s">
        <v>2507</v>
      </c>
      <c r="F16" s="1" t="s">
        <v>208</v>
      </c>
      <c r="G16" s="1" t="s">
        <v>762</v>
      </c>
      <c r="H16" s="1" t="s">
        <v>2449</v>
      </c>
      <c r="I16" s="1" t="s">
        <v>2508</v>
      </c>
      <c r="J16" s="1" t="s">
        <v>2451</v>
      </c>
      <c r="K16" s="1" t="s">
        <v>2508</v>
      </c>
      <c r="L16" s="1" t="s">
        <v>2508</v>
      </c>
      <c r="M16" s="1" t="s">
        <v>2452</v>
      </c>
      <c r="N16" s="1" t="s">
        <v>2452</v>
      </c>
      <c r="O16" s="1" t="s">
        <v>2453</v>
      </c>
      <c r="P16" s="1" t="s">
        <v>2454</v>
      </c>
      <c r="Q16" s="1" t="s">
        <v>2455</v>
      </c>
      <c r="R16" s="1" t="s">
        <v>2509</v>
      </c>
      <c r="S16" s="1" t="s">
        <v>75</v>
      </c>
      <c r="T16" s="1" t="s">
        <v>2457</v>
      </c>
      <c r="U16" s="1" t="s">
        <v>2418</v>
      </c>
      <c r="V16" s="1" t="s">
        <v>2510</v>
      </c>
    </row>
    <row r="17" s="1" customFormat="1" spans="1:22">
      <c r="A17" s="1" t="s">
        <v>1829</v>
      </c>
      <c r="B17" s="1" t="s">
        <v>208</v>
      </c>
      <c r="C17" s="1" t="s">
        <v>1830</v>
      </c>
      <c r="D17" s="1" t="s">
        <v>152</v>
      </c>
      <c r="E17" s="1" t="s">
        <v>2511</v>
      </c>
      <c r="F17" s="1" t="s">
        <v>208</v>
      </c>
      <c r="G17" s="1" t="s">
        <v>762</v>
      </c>
      <c r="H17" s="1" t="s">
        <v>2449</v>
      </c>
      <c r="I17" s="1" t="s">
        <v>2512</v>
      </c>
      <c r="J17" s="1" t="s">
        <v>2451</v>
      </c>
      <c r="K17" s="1" t="s">
        <v>2512</v>
      </c>
      <c r="L17" s="1" t="s">
        <v>2512</v>
      </c>
      <c r="M17" s="1" t="s">
        <v>2452</v>
      </c>
      <c r="N17" s="1" t="s">
        <v>2452</v>
      </c>
      <c r="O17" s="1" t="s">
        <v>2453</v>
      </c>
      <c r="P17" s="1" t="s">
        <v>2454</v>
      </c>
      <c r="Q17" s="1" t="s">
        <v>2455</v>
      </c>
      <c r="R17" s="1" t="s">
        <v>2513</v>
      </c>
      <c r="S17" s="1" t="s">
        <v>75</v>
      </c>
      <c r="T17" s="1" t="s">
        <v>2457</v>
      </c>
      <c r="U17" s="1" t="s">
        <v>2418</v>
      </c>
      <c r="V17" s="1" t="s">
        <v>2458</v>
      </c>
    </row>
    <row r="18" s="1" customFormat="1" spans="1:22">
      <c r="A18" s="1" t="s">
        <v>2052</v>
      </c>
      <c r="B18" s="1" t="s">
        <v>208</v>
      </c>
      <c r="C18" s="1" t="s">
        <v>2053</v>
      </c>
      <c r="D18" s="1" t="s">
        <v>2514</v>
      </c>
      <c r="E18" s="1" t="s">
        <v>2515</v>
      </c>
      <c r="F18" s="1" t="s">
        <v>762</v>
      </c>
      <c r="G18" s="1" t="s">
        <v>1290</v>
      </c>
      <c r="H18" s="1" t="s">
        <v>2449</v>
      </c>
      <c r="I18" s="1" t="s">
        <v>2516</v>
      </c>
      <c r="J18" s="1" t="s">
        <v>2451</v>
      </c>
      <c r="K18" s="1" t="s">
        <v>2516</v>
      </c>
      <c r="L18" s="1" t="s">
        <v>2516</v>
      </c>
      <c r="M18" s="1" t="s">
        <v>2452</v>
      </c>
      <c r="N18" s="1" t="s">
        <v>2452</v>
      </c>
      <c r="O18" s="1" t="s">
        <v>2453</v>
      </c>
      <c r="P18" s="1" t="s">
        <v>2454</v>
      </c>
      <c r="Q18" s="1" t="s">
        <v>2455</v>
      </c>
      <c r="R18" s="1" t="s">
        <v>2517</v>
      </c>
      <c r="S18" s="1" t="s">
        <v>75</v>
      </c>
      <c r="T18" s="1" t="s">
        <v>2457</v>
      </c>
      <c r="U18" s="1" t="s">
        <v>2413</v>
      </c>
      <c r="V18" s="1" t="s">
        <v>2518</v>
      </c>
    </row>
    <row r="19" s="1" customFormat="1" spans="1:22">
      <c r="A19" s="1" t="s">
        <v>1587</v>
      </c>
      <c r="B19" s="1" t="s">
        <v>207</v>
      </c>
      <c r="C19" s="1" t="s">
        <v>1588</v>
      </c>
      <c r="D19" s="1" t="s">
        <v>1590</v>
      </c>
      <c r="E19" s="1" t="s">
        <v>2519</v>
      </c>
      <c r="F19" s="1" t="s">
        <v>207</v>
      </c>
      <c r="G19" s="1" t="s">
        <v>208</v>
      </c>
      <c r="H19" s="1" t="s">
        <v>2449</v>
      </c>
      <c r="I19" s="1" t="s">
        <v>2520</v>
      </c>
      <c r="J19" s="1" t="s">
        <v>2451</v>
      </c>
      <c r="K19" s="1" t="s">
        <v>2520</v>
      </c>
      <c r="L19" s="1" t="s">
        <v>2520</v>
      </c>
      <c r="M19" s="1" t="s">
        <v>2452</v>
      </c>
      <c r="N19" s="1" t="s">
        <v>2452</v>
      </c>
      <c r="O19" s="1" t="s">
        <v>2453</v>
      </c>
      <c r="P19" s="1" t="s">
        <v>2454</v>
      </c>
      <c r="Q19" s="1" t="s">
        <v>2455</v>
      </c>
      <c r="R19" s="1" t="s">
        <v>2521</v>
      </c>
      <c r="S19" s="1" t="s">
        <v>75</v>
      </c>
      <c r="T19" s="1" t="s">
        <v>2457</v>
      </c>
      <c r="U19" s="1" t="s">
        <v>2418</v>
      </c>
      <c r="V19" s="1" t="s">
        <v>2462</v>
      </c>
    </row>
    <row r="20" s="1" customFormat="1" spans="1:22">
      <c r="A20" s="1" t="s">
        <v>2242</v>
      </c>
      <c r="B20" s="1" t="s">
        <v>207</v>
      </c>
      <c r="C20" s="1" t="s">
        <v>2243</v>
      </c>
      <c r="D20" s="1" t="s">
        <v>234</v>
      </c>
      <c r="E20" s="1" t="s">
        <v>2522</v>
      </c>
      <c r="F20" s="1" t="s">
        <v>762</v>
      </c>
      <c r="G20" s="1" t="s">
        <v>1290</v>
      </c>
      <c r="H20" s="1" t="s">
        <v>2449</v>
      </c>
      <c r="I20" s="1" t="s">
        <v>2523</v>
      </c>
      <c r="J20" s="1" t="s">
        <v>2451</v>
      </c>
      <c r="K20" s="1" t="s">
        <v>2523</v>
      </c>
      <c r="L20" s="1" t="s">
        <v>2523</v>
      </c>
      <c r="M20" s="1" t="s">
        <v>2452</v>
      </c>
      <c r="N20" s="1" t="s">
        <v>2452</v>
      </c>
      <c r="O20" s="1" t="s">
        <v>2453</v>
      </c>
      <c r="P20" s="1" t="s">
        <v>2454</v>
      </c>
      <c r="Q20" s="1" t="s">
        <v>2455</v>
      </c>
      <c r="R20" s="1" t="s">
        <v>2524</v>
      </c>
      <c r="S20" s="1" t="s">
        <v>75</v>
      </c>
      <c r="T20" s="1" t="s">
        <v>2457</v>
      </c>
      <c r="U20" s="1" t="s">
        <v>2413</v>
      </c>
      <c r="V20" s="1" t="s">
        <v>2462</v>
      </c>
    </row>
    <row r="21" s="1" customFormat="1" spans="1:22">
      <c r="A21" s="1" t="s">
        <v>2247</v>
      </c>
      <c r="B21" s="1" t="s">
        <v>207</v>
      </c>
      <c r="C21" s="1" t="s">
        <v>2248</v>
      </c>
      <c r="D21" s="1" t="s">
        <v>234</v>
      </c>
      <c r="E21" s="1" t="s">
        <v>2525</v>
      </c>
      <c r="F21" s="1" t="s">
        <v>762</v>
      </c>
      <c r="G21" s="1" t="s">
        <v>1290</v>
      </c>
      <c r="H21" s="1" t="s">
        <v>2449</v>
      </c>
      <c r="I21" s="1" t="s">
        <v>2523</v>
      </c>
      <c r="J21" s="1" t="s">
        <v>2451</v>
      </c>
      <c r="K21" s="1" t="s">
        <v>2523</v>
      </c>
      <c r="L21" s="1" t="s">
        <v>2523</v>
      </c>
      <c r="M21" s="1" t="s">
        <v>2452</v>
      </c>
      <c r="N21" s="1" t="s">
        <v>2452</v>
      </c>
      <c r="O21" s="1" t="s">
        <v>2453</v>
      </c>
      <c r="P21" s="1" t="s">
        <v>2454</v>
      </c>
      <c r="Q21" s="1" t="s">
        <v>2455</v>
      </c>
      <c r="R21" s="1" t="s">
        <v>2526</v>
      </c>
      <c r="S21" s="1" t="s">
        <v>75</v>
      </c>
      <c r="T21" s="1" t="s">
        <v>2457</v>
      </c>
      <c r="U21" s="1" t="s">
        <v>2413</v>
      </c>
      <c r="V21" s="1" t="s">
        <v>2462</v>
      </c>
    </row>
    <row r="22" s="1" customFormat="1" spans="1:22">
      <c r="A22" s="1" t="s">
        <v>1825</v>
      </c>
      <c r="B22" s="1" t="s">
        <v>207</v>
      </c>
      <c r="C22" s="1" t="s">
        <v>1826</v>
      </c>
      <c r="D22" s="1" t="s">
        <v>493</v>
      </c>
      <c r="E22" s="1" t="s">
        <v>2527</v>
      </c>
      <c r="F22" s="1" t="s">
        <v>208</v>
      </c>
      <c r="G22" s="1" t="s">
        <v>762</v>
      </c>
      <c r="H22" s="1" t="s">
        <v>2449</v>
      </c>
      <c r="I22" s="1" t="s">
        <v>2528</v>
      </c>
      <c r="J22" s="1" t="s">
        <v>2451</v>
      </c>
      <c r="K22" s="1" t="s">
        <v>2528</v>
      </c>
      <c r="L22" s="1" t="s">
        <v>2528</v>
      </c>
      <c r="M22" s="1" t="s">
        <v>2452</v>
      </c>
      <c r="N22" s="1" t="s">
        <v>2452</v>
      </c>
      <c r="O22" s="1" t="s">
        <v>2453</v>
      </c>
      <c r="P22" s="1" t="s">
        <v>2454</v>
      </c>
      <c r="Q22" s="1" t="s">
        <v>2455</v>
      </c>
      <c r="R22" s="1" t="s">
        <v>2529</v>
      </c>
      <c r="S22" s="1" t="s">
        <v>75</v>
      </c>
      <c r="T22" s="1" t="s">
        <v>2457</v>
      </c>
      <c r="U22" s="1" t="s">
        <v>2418</v>
      </c>
      <c r="V22" s="1" t="s">
        <v>2458</v>
      </c>
    </row>
    <row r="23" s="1" customFormat="1" spans="1:22">
      <c r="A23" s="1" t="s">
        <v>2210</v>
      </c>
      <c r="B23" s="1" t="s">
        <v>207</v>
      </c>
      <c r="C23" s="1" t="s">
        <v>2211</v>
      </c>
      <c r="D23" s="1" t="s">
        <v>2150</v>
      </c>
      <c r="E23" s="1" t="s">
        <v>2530</v>
      </c>
      <c r="F23" s="1" t="s">
        <v>762</v>
      </c>
      <c r="G23" s="1" t="s">
        <v>1290</v>
      </c>
      <c r="H23" s="1" t="s">
        <v>2449</v>
      </c>
      <c r="I23" s="1" t="s">
        <v>2531</v>
      </c>
      <c r="J23" s="1" t="s">
        <v>2451</v>
      </c>
      <c r="K23" s="1" t="s">
        <v>2531</v>
      </c>
      <c r="L23" s="1" t="s">
        <v>2531</v>
      </c>
      <c r="M23" s="1" t="s">
        <v>2452</v>
      </c>
      <c r="N23" s="1" t="s">
        <v>2452</v>
      </c>
      <c r="O23" s="1" t="s">
        <v>2453</v>
      </c>
      <c r="P23" s="1" t="s">
        <v>2454</v>
      </c>
      <c r="Q23" s="1" t="s">
        <v>2455</v>
      </c>
      <c r="R23" s="1" t="s">
        <v>2532</v>
      </c>
      <c r="S23" s="1" t="s">
        <v>75</v>
      </c>
      <c r="T23" s="1" t="s">
        <v>2457</v>
      </c>
      <c r="U23" s="1" t="s">
        <v>2418</v>
      </c>
      <c r="V23" s="1" t="s">
        <v>2481</v>
      </c>
    </row>
    <row r="24" s="1" customFormat="1" spans="1:22">
      <c r="A24" s="1" t="s">
        <v>2147</v>
      </c>
      <c r="B24" s="1" t="s">
        <v>207</v>
      </c>
      <c r="C24" s="1" t="s">
        <v>2148</v>
      </c>
      <c r="D24" s="1" t="s">
        <v>2150</v>
      </c>
      <c r="E24" s="1" t="s">
        <v>2533</v>
      </c>
      <c r="F24" s="1" t="s">
        <v>762</v>
      </c>
      <c r="G24" s="1" t="s">
        <v>1290</v>
      </c>
      <c r="H24" s="1" t="s">
        <v>2449</v>
      </c>
      <c r="I24" s="1" t="s">
        <v>2531</v>
      </c>
      <c r="J24" s="1" t="s">
        <v>2451</v>
      </c>
      <c r="K24" s="1" t="s">
        <v>2531</v>
      </c>
      <c r="L24" s="1" t="s">
        <v>2531</v>
      </c>
      <c r="M24" s="1" t="s">
        <v>2452</v>
      </c>
      <c r="N24" s="1" t="s">
        <v>2452</v>
      </c>
      <c r="O24" s="1" t="s">
        <v>2453</v>
      </c>
      <c r="P24" s="1" t="s">
        <v>2454</v>
      </c>
      <c r="Q24" s="1" t="s">
        <v>2455</v>
      </c>
      <c r="R24" s="1" t="s">
        <v>2534</v>
      </c>
      <c r="S24" s="1" t="s">
        <v>75</v>
      </c>
      <c r="T24" s="1" t="s">
        <v>2457</v>
      </c>
      <c r="U24" s="1" t="s">
        <v>2418</v>
      </c>
      <c r="V24" s="1" t="s">
        <v>2481</v>
      </c>
    </row>
    <row r="25" s="1" customFormat="1" spans="1:22">
      <c r="A25" s="1" t="s">
        <v>1903</v>
      </c>
      <c r="B25" s="1" t="s">
        <v>207</v>
      </c>
      <c r="C25" s="1" t="s">
        <v>1904</v>
      </c>
      <c r="D25" s="1" t="s">
        <v>1906</v>
      </c>
      <c r="E25" s="1" t="s">
        <v>2535</v>
      </c>
      <c r="F25" s="1" t="s">
        <v>208</v>
      </c>
      <c r="G25" s="1" t="s">
        <v>762</v>
      </c>
      <c r="H25" s="1" t="s">
        <v>2449</v>
      </c>
      <c r="I25" s="1" t="s">
        <v>2536</v>
      </c>
      <c r="J25" s="1" t="s">
        <v>2451</v>
      </c>
      <c r="K25" s="1" t="s">
        <v>2536</v>
      </c>
      <c r="L25" s="1" t="s">
        <v>2536</v>
      </c>
      <c r="M25" s="1" t="s">
        <v>2452</v>
      </c>
      <c r="N25" s="1" t="s">
        <v>2452</v>
      </c>
      <c r="O25" s="1" t="s">
        <v>2453</v>
      </c>
      <c r="P25" s="1" t="s">
        <v>2454</v>
      </c>
      <c r="Q25" s="1" t="s">
        <v>2455</v>
      </c>
      <c r="R25" s="1" t="s">
        <v>2537</v>
      </c>
      <c r="S25" s="1" t="s">
        <v>75</v>
      </c>
      <c r="T25" s="1" t="s">
        <v>2457</v>
      </c>
      <c r="U25" s="1" t="s">
        <v>2418</v>
      </c>
      <c r="V25" s="1" t="s">
        <v>2462</v>
      </c>
    </row>
    <row r="26" s="1" customFormat="1" spans="1:22">
      <c r="A26" s="1" t="s">
        <v>1834</v>
      </c>
      <c r="B26" s="1" t="s">
        <v>207</v>
      </c>
      <c r="C26" s="1" t="s">
        <v>1835</v>
      </c>
      <c r="D26" s="1" t="s">
        <v>1837</v>
      </c>
      <c r="E26" s="1" t="s">
        <v>2538</v>
      </c>
      <c r="F26" s="1" t="s">
        <v>208</v>
      </c>
      <c r="G26" s="1" t="s">
        <v>762</v>
      </c>
      <c r="H26" s="1" t="s">
        <v>2449</v>
      </c>
      <c r="I26" s="1" t="s">
        <v>2539</v>
      </c>
      <c r="J26" s="1" t="s">
        <v>2451</v>
      </c>
      <c r="K26" s="1" t="s">
        <v>2539</v>
      </c>
      <c r="L26" s="1" t="s">
        <v>2539</v>
      </c>
      <c r="M26" s="1" t="s">
        <v>2452</v>
      </c>
      <c r="N26" s="1" t="s">
        <v>2452</v>
      </c>
      <c r="O26" s="1" t="s">
        <v>2453</v>
      </c>
      <c r="P26" s="1" t="s">
        <v>2454</v>
      </c>
      <c r="Q26" s="1" t="s">
        <v>2455</v>
      </c>
      <c r="R26" s="1" t="s">
        <v>2540</v>
      </c>
      <c r="S26" s="1" t="s">
        <v>75</v>
      </c>
      <c r="T26" s="1" t="s">
        <v>2457</v>
      </c>
      <c r="U26" s="1" t="s">
        <v>2413</v>
      </c>
      <c r="V26" s="1" t="s">
        <v>2481</v>
      </c>
    </row>
    <row r="27" s="1" customFormat="1" spans="1:22">
      <c r="A27" s="1" t="s">
        <v>1596</v>
      </c>
      <c r="B27" s="1" t="s">
        <v>207</v>
      </c>
      <c r="C27" s="1" t="s">
        <v>1597</v>
      </c>
      <c r="D27" s="1" t="s">
        <v>1599</v>
      </c>
      <c r="E27" s="1" t="s">
        <v>2541</v>
      </c>
      <c r="F27" s="1" t="s">
        <v>207</v>
      </c>
      <c r="G27" s="1" t="s">
        <v>208</v>
      </c>
      <c r="H27" s="1" t="s">
        <v>2449</v>
      </c>
      <c r="I27" s="1" t="s">
        <v>2542</v>
      </c>
      <c r="J27" s="1" t="s">
        <v>2451</v>
      </c>
      <c r="K27" s="1" t="s">
        <v>2542</v>
      </c>
      <c r="L27" s="1" t="s">
        <v>2542</v>
      </c>
      <c r="M27" s="1" t="s">
        <v>2452</v>
      </c>
      <c r="N27" s="1" t="s">
        <v>2452</v>
      </c>
      <c r="O27" s="1" t="s">
        <v>2453</v>
      </c>
      <c r="P27" s="1" t="s">
        <v>2454</v>
      </c>
      <c r="Q27" s="1" t="s">
        <v>2455</v>
      </c>
      <c r="R27" s="1" t="s">
        <v>2543</v>
      </c>
      <c r="S27" s="1" t="s">
        <v>75</v>
      </c>
      <c r="T27" s="1" t="s">
        <v>2457</v>
      </c>
      <c r="U27" s="1" t="s">
        <v>2418</v>
      </c>
      <c r="V27" s="1" t="s">
        <v>2462</v>
      </c>
    </row>
    <row r="28" s="1" customFormat="1" spans="1:22">
      <c r="A28" s="1" t="s">
        <v>1471</v>
      </c>
      <c r="B28" s="1" t="s">
        <v>207</v>
      </c>
      <c r="C28" s="1" t="s">
        <v>1472</v>
      </c>
      <c r="D28" s="1" t="s">
        <v>2544</v>
      </c>
      <c r="E28" s="1" t="s">
        <v>2545</v>
      </c>
      <c r="F28" s="1" t="s">
        <v>207</v>
      </c>
      <c r="G28" s="1" t="s">
        <v>208</v>
      </c>
      <c r="H28" s="1" t="s">
        <v>2449</v>
      </c>
      <c r="I28" s="1" t="s">
        <v>2546</v>
      </c>
      <c r="J28" s="1" t="s">
        <v>2451</v>
      </c>
      <c r="K28" s="1" t="s">
        <v>2546</v>
      </c>
      <c r="L28" s="1" t="s">
        <v>2546</v>
      </c>
      <c r="M28" s="1" t="s">
        <v>2452</v>
      </c>
      <c r="N28" s="1" t="s">
        <v>2452</v>
      </c>
      <c r="O28" s="1" t="s">
        <v>2453</v>
      </c>
      <c r="P28" s="1" t="s">
        <v>2454</v>
      </c>
      <c r="Q28" s="1" t="s">
        <v>2455</v>
      </c>
      <c r="R28" s="1" t="s">
        <v>2547</v>
      </c>
      <c r="S28" s="1" t="s">
        <v>75</v>
      </c>
      <c r="T28" s="1" t="s">
        <v>2457</v>
      </c>
      <c r="U28" s="1" t="s">
        <v>2418</v>
      </c>
      <c r="V28" s="1" t="s">
        <v>2510</v>
      </c>
    </row>
    <row r="29" s="1" customFormat="1" spans="1:22">
      <c r="A29" s="1" t="s">
        <v>1578</v>
      </c>
      <c r="B29" s="1" t="s">
        <v>207</v>
      </c>
      <c r="C29" s="1" t="s">
        <v>1579</v>
      </c>
      <c r="D29" s="1" t="s">
        <v>2548</v>
      </c>
      <c r="E29" s="1" t="s">
        <v>2549</v>
      </c>
      <c r="F29" s="1" t="s">
        <v>207</v>
      </c>
      <c r="G29" s="1" t="s">
        <v>208</v>
      </c>
      <c r="H29" s="1" t="s">
        <v>2449</v>
      </c>
      <c r="I29" s="1" t="s">
        <v>2550</v>
      </c>
      <c r="J29" s="1" t="s">
        <v>2451</v>
      </c>
      <c r="K29" s="1" t="s">
        <v>2550</v>
      </c>
      <c r="L29" s="1" t="s">
        <v>2550</v>
      </c>
      <c r="M29" s="1" t="s">
        <v>2452</v>
      </c>
      <c r="N29" s="1" t="s">
        <v>2452</v>
      </c>
      <c r="O29" s="1" t="s">
        <v>2453</v>
      </c>
      <c r="P29" s="1" t="s">
        <v>2454</v>
      </c>
      <c r="Q29" s="1" t="s">
        <v>2455</v>
      </c>
      <c r="R29" s="1" t="s">
        <v>2551</v>
      </c>
      <c r="S29" s="1" t="s">
        <v>75</v>
      </c>
      <c r="T29" s="1" t="s">
        <v>2457</v>
      </c>
      <c r="U29" s="1" t="s">
        <v>2418</v>
      </c>
      <c r="V29" s="1" t="s">
        <v>2462</v>
      </c>
    </row>
    <row r="30" s="1" customFormat="1" spans="1:22">
      <c r="A30" s="1" t="s">
        <v>1809</v>
      </c>
      <c r="B30" s="1" t="s">
        <v>207</v>
      </c>
      <c r="C30" s="1" t="s">
        <v>1810</v>
      </c>
      <c r="D30" s="1" t="s">
        <v>152</v>
      </c>
      <c r="E30" s="1" t="s">
        <v>2552</v>
      </c>
      <c r="F30" s="1" t="s">
        <v>208</v>
      </c>
      <c r="G30" s="1" t="s">
        <v>762</v>
      </c>
      <c r="H30" s="1" t="s">
        <v>2449</v>
      </c>
      <c r="I30" s="1" t="s">
        <v>2553</v>
      </c>
      <c r="J30" s="1" t="s">
        <v>2451</v>
      </c>
      <c r="K30" s="1" t="s">
        <v>2553</v>
      </c>
      <c r="L30" s="1" t="s">
        <v>2553</v>
      </c>
      <c r="M30" s="1" t="s">
        <v>2452</v>
      </c>
      <c r="N30" s="1" t="s">
        <v>2452</v>
      </c>
      <c r="O30" s="1" t="s">
        <v>2453</v>
      </c>
      <c r="P30" s="1" t="s">
        <v>2454</v>
      </c>
      <c r="Q30" s="1" t="s">
        <v>2455</v>
      </c>
      <c r="R30" s="1" t="s">
        <v>2554</v>
      </c>
      <c r="S30" s="1" t="s">
        <v>75</v>
      </c>
      <c r="T30" s="1" t="s">
        <v>2457</v>
      </c>
      <c r="U30" s="1" t="s">
        <v>2418</v>
      </c>
      <c r="V30" s="1" t="s">
        <v>2458</v>
      </c>
    </row>
    <row r="31" s="1" customFormat="1" spans="1:22">
      <c r="A31" s="1" t="s">
        <v>1815</v>
      </c>
      <c r="B31" s="1" t="s">
        <v>207</v>
      </c>
      <c r="C31" s="1" t="s">
        <v>1816</v>
      </c>
      <c r="D31" s="1" t="s">
        <v>493</v>
      </c>
      <c r="E31" s="1" t="s">
        <v>2555</v>
      </c>
      <c r="F31" s="1" t="s">
        <v>208</v>
      </c>
      <c r="G31" s="1" t="s">
        <v>762</v>
      </c>
      <c r="H31" s="1" t="s">
        <v>2449</v>
      </c>
      <c r="I31" s="1" t="s">
        <v>2556</v>
      </c>
      <c r="J31" s="1" t="s">
        <v>2451</v>
      </c>
      <c r="K31" s="1" t="s">
        <v>2556</v>
      </c>
      <c r="L31" s="1" t="s">
        <v>2556</v>
      </c>
      <c r="M31" s="1" t="s">
        <v>2452</v>
      </c>
      <c r="N31" s="1" t="s">
        <v>2452</v>
      </c>
      <c r="O31" s="1" t="s">
        <v>2453</v>
      </c>
      <c r="P31" s="1" t="s">
        <v>2454</v>
      </c>
      <c r="Q31" s="1" t="s">
        <v>2455</v>
      </c>
      <c r="R31" s="1" t="s">
        <v>2557</v>
      </c>
      <c r="S31" s="1" t="s">
        <v>75</v>
      </c>
      <c r="T31" s="1" t="s">
        <v>2457</v>
      </c>
      <c r="U31" s="1" t="s">
        <v>2418</v>
      </c>
      <c r="V31" s="1" t="s">
        <v>2458</v>
      </c>
    </row>
    <row r="32" s="1" customFormat="1" spans="1:22">
      <c r="A32" s="1" t="s">
        <v>1564</v>
      </c>
      <c r="B32" s="1" t="s">
        <v>207</v>
      </c>
      <c r="C32" s="1" t="s">
        <v>1565</v>
      </c>
      <c r="D32" s="1" t="s">
        <v>1567</v>
      </c>
      <c r="E32" s="1" t="s">
        <v>2558</v>
      </c>
      <c r="F32" s="1" t="s">
        <v>207</v>
      </c>
      <c r="G32" s="1" t="s">
        <v>208</v>
      </c>
      <c r="H32" s="1" t="s">
        <v>2449</v>
      </c>
      <c r="I32" s="1" t="s">
        <v>2559</v>
      </c>
      <c r="J32" s="1" t="s">
        <v>2451</v>
      </c>
      <c r="K32" s="1" t="s">
        <v>2559</v>
      </c>
      <c r="L32" s="1" t="s">
        <v>2559</v>
      </c>
      <c r="M32" s="1" t="s">
        <v>2452</v>
      </c>
      <c r="N32" s="1" t="s">
        <v>2452</v>
      </c>
      <c r="O32" s="1" t="s">
        <v>2453</v>
      </c>
      <c r="P32" s="1" t="s">
        <v>2454</v>
      </c>
      <c r="Q32" s="1" t="s">
        <v>2455</v>
      </c>
      <c r="R32" s="1" t="s">
        <v>2560</v>
      </c>
      <c r="S32" s="1" t="s">
        <v>75</v>
      </c>
      <c r="T32" s="1" t="s">
        <v>2457</v>
      </c>
      <c r="U32" s="1" t="s">
        <v>2413</v>
      </c>
      <c r="V32" s="1" t="s">
        <v>2462</v>
      </c>
    </row>
    <row r="33" s="1" customFormat="1" spans="1:22">
      <c r="A33" s="1" t="s">
        <v>1841</v>
      </c>
      <c r="B33" s="1" t="s">
        <v>207</v>
      </c>
      <c r="C33" s="1" t="s">
        <v>1842</v>
      </c>
      <c r="D33" s="1" t="s">
        <v>493</v>
      </c>
      <c r="E33" s="1" t="s">
        <v>2561</v>
      </c>
      <c r="F33" s="1" t="s">
        <v>208</v>
      </c>
      <c r="G33" s="1" t="s">
        <v>762</v>
      </c>
      <c r="H33" s="1" t="s">
        <v>2449</v>
      </c>
      <c r="I33" s="1" t="s">
        <v>2556</v>
      </c>
      <c r="J33" s="1" t="s">
        <v>2451</v>
      </c>
      <c r="K33" s="1" t="s">
        <v>2556</v>
      </c>
      <c r="L33" s="1" t="s">
        <v>2556</v>
      </c>
      <c r="M33" s="1" t="s">
        <v>2452</v>
      </c>
      <c r="N33" s="1" t="s">
        <v>2452</v>
      </c>
      <c r="O33" s="1" t="s">
        <v>2453</v>
      </c>
      <c r="P33" s="1" t="s">
        <v>2454</v>
      </c>
      <c r="Q33" s="1" t="s">
        <v>2455</v>
      </c>
      <c r="R33" s="1" t="s">
        <v>2562</v>
      </c>
      <c r="S33" s="1" t="s">
        <v>75</v>
      </c>
      <c r="T33" s="1" t="s">
        <v>2457</v>
      </c>
      <c r="U33" s="1" t="s">
        <v>2418</v>
      </c>
      <c r="V33" s="1" t="s">
        <v>2458</v>
      </c>
    </row>
    <row r="34" s="1" customFormat="1" spans="1:22">
      <c r="A34" s="1" t="s">
        <v>1508</v>
      </c>
      <c r="B34" s="1" t="s">
        <v>207</v>
      </c>
      <c r="C34" s="1" t="s">
        <v>1509</v>
      </c>
      <c r="D34" s="1" t="s">
        <v>1511</v>
      </c>
      <c r="E34" s="1" t="s">
        <v>2563</v>
      </c>
      <c r="F34" s="1" t="s">
        <v>207</v>
      </c>
      <c r="G34" s="1" t="s">
        <v>208</v>
      </c>
      <c r="H34" s="1" t="s">
        <v>2449</v>
      </c>
      <c r="I34" s="1" t="s">
        <v>2564</v>
      </c>
      <c r="J34" s="1" t="s">
        <v>2451</v>
      </c>
      <c r="K34" s="1" t="s">
        <v>2564</v>
      </c>
      <c r="L34" s="1" t="s">
        <v>2564</v>
      </c>
      <c r="M34" s="1" t="s">
        <v>2452</v>
      </c>
      <c r="N34" s="1" t="s">
        <v>2452</v>
      </c>
      <c r="O34" s="1" t="s">
        <v>2453</v>
      </c>
      <c r="P34" s="1" t="s">
        <v>2454</v>
      </c>
      <c r="Q34" s="1" t="s">
        <v>2455</v>
      </c>
      <c r="R34" s="1" t="s">
        <v>2565</v>
      </c>
      <c r="S34" s="1" t="s">
        <v>75</v>
      </c>
      <c r="T34" s="1" t="s">
        <v>2457</v>
      </c>
      <c r="U34" s="1" t="s">
        <v>2418</v>
      </c>
      <c r="V34" s="1" t="s">
        <v>2458</v>
      </c>
    </row>
    <row r="35" s="1" customFormat="1" spans="1:22">
      <c r="A35" s="1" t="s">
        <v>1571</v>
      </c>
      <c r="B35" s="1" t="s">
        <v>207</v>
      </c>
      <c r="C35" s="1" t="s">
        <v>1572</v>
      </c>
      <c r="D35" s="1" t="s">
        <v>250</v>
      </c>
      <c r="E35" s="1" t="s">
        <v>2566</v>
      </c>
      <c r="F35" s="1" t="s">
        <v>207</v>
      </c>
      <c r="G35" s="1" t="s">
        <v>208</v>
      </c>
      <c r="H35" s="1" t="s">
        <v>2449</v>
      </c>
      <c r="I35" s="1" t="s">
        <v>2567</v>
      </c>
      <c r="J35" s="1" t="s">
        <v>2451</v>
      </c>
      <c r="K35" s="1" t="s">
        <v>2567</v>
      </c>
      <c r="L35" s="1" t="s">
        <v>2567</v>
      </c>
      <c r="M35" s="1" t="s">
        <v>2452</v>
      </c>
      <c r="N35" s="1" t="s">
        <v>2452</v>
      </c>
      <c r="O35" s="1" t="s">
        <v>2453</v>
      </c>
      <c r="P35" s="1" t="s">
        <v>2454</v>
      </c>
      <c r="Q35" s="1" t="s">
        <v>2455</v>
      </c>
      <c r="R35" s="1" t="s">
        <v>2568</v>
      </c>
      <c r="S35" s="1" t="s">
        <v>75</v>
      </c>
      <c r="T35" s="1" t="s">
        <v>2457</v>
      </c>
      <c r="U35" s="1" t="s">
        <v>2418</v>
      </c>
      <c r="V35" s="1" t="s">
        <v>2462</v>
      </c>
    </row>
    <row r="36" s="1" customFormat="1" spans="1:22">
      <c r="A36" s="1" t="s">
        <v>2309</v>
      </c>
      <c r="B36" s="1" t="s">
        <v>718</v>
      </c>
      <c r="C36" s="1" t="s">
        <v>2310</v>
      </c>
      <c r="D36" s="1" t="s">
        <v>2569</v>
      </c>
      <c r="E36" s="1" t="s">
        <v>2570</v>
      </c>
      <c r="F36" s="1" t="s">
        <v>718</v>
      </c>
      <c r="G36" s="1" t="s">
        <v>1290</v>
      </c>
      <c r="H36" s="1" t="s">
        <v>2449</v>
      </c>
      <c r="I36" s="1" t="s">
        <v>2571</v>
      </c>
      <c r="J36" s="1" t="s">
        <v>2451</v>
      </c>
      <c r="K36" s="1" t="s">
        <v>2571</v>
      </c>
      <c r="L36" s="1" t="s">
        <v>2571</v>
      </c>
      <c r="M36" s="1" t="s">
        <v>2452</v>
      </c>
      <c r="N36" s="1" t="s">
        <v>2452</v>
      </c>
      <c r="O36" s="1" t="s">
        <v>2453</v>
      </c>
      <c r="P36" s="1" t="s">
        <v>2454</v>
      </c>
      <c r="Q36" s="1" t="s">
        <v>2455</v>
      </c>
      <c r="R36" s="1" t="s">
        <v>2572</v>
      </c>
      <c r="S36" s="1" t="s">
        <v>75</v>
      </c>
      <c r="T36" s="1" t="s">
        <v>2457</v>
      </c>
      <c r="U36" s="1" t="s">
        <v>2418</v>
      </c>
      <c r="V36" s="1" t="s">
        <v>2573</v>
      </c>
    </row>
    <row r="37" s="1" customFormat="1" spans="1:22">
      <c r="A37" s="1" t="s">
        <v>1820</v>
      </c>
      <c r="B37" s="1" t="s">
        <v>718</v>
      </c>
      <c r="C37" s="1" t="s">
        <v>1821</v>
      </c>
      <c r="D37" s="1" t="s">
        <v>152</v>
      </c>
      <c r="E37" s="1" t="s">
        <v>2574</v>
      </c>
      <c r="F37" s="1" t="s">
        <v>208</v>
      </c>
      <c r="G37" s="1" t="s">
        <v>762</v>
      </c>
      <c r="H37" s="1" t="s">
        <v>2449</v>
      </c>
      <c r="I37" s="1" t="s">
        <v>2575</v>
      </c>
      <c r="J37" s="1" t="s">
        <v>2451</v>
      </c>
      <c r="K37" s="1" t="s">
        <v>2575</v>
      </c>
      <c r="L37" s="1" t="s">
        <v>2575</v>
      </c>
      <c r="M37" s="1" t="s">
        <v>2452</v>
      </c>
      <c r="N37" s="1" t="s">
        <v>2452</v>
      </c>
      <c r="O37" s="1" t="s">
        <v>2453</v>
      </c>
      <c r="P37" s="1" t="s">
        <v>2454</v>
      </c>
      <c r="Q37" s="1" t="s">
        <v>2455</v>
      </c>
      <c r="R37" s="1" t="s">
        <v>2576</v>
      </c>
      <c r="S37" s="1" t="s">
        <v>75</v>
      </c>
      <c r="T37" s="1" t="s">
        <v>2457</v>
      </c>
      <c r="U37" s="1" t="s">
        <v>2418</v>
      </c>
      <c r="V37" s="1" t="s">
        <v>2458</v>
      </c>
    </row>
    <row r="38" s="1" customFormat="1" spans="1:22">
      <c r="A38" s="1" t="s">
        <v>1532</v>
      </c>
      <c r="B38" s="1" t="s">
        <v>718</v>
      </c>
      <c r="C38" s="1" t="s">
        <v>1533</v>
      </c>
      <c r="D38" s="1" t="s">
        <v>2577</v>
      </c>
      <c r="E38" s="1" t="s">
        <v>2578</v>
      </c>
      <c r="F38" s="1" t="s">
        <v>207</v>
      </c>
      <c r="G38" s="1" t="s">
        <v>208</v>
      </c>
      <c r="H38" s="1" t="s">
        <v>2449</v>
      </c>
      <c r="I38" s="1" t="s">
        <v>2579</v>
      </c>
      <c r="J38" s="1" t="s">
        <v>2451</v>
      </c>
      <c r="K38" s="1" t="s">
        <v>2579</v>
      </c>
      <c r="L38" s="1" t="s">
        <v>2579</v>
      </c>
      <c r="M38" s="1" t="s">
        <v>2452</v>
      </c>
      <c r="N38" s="1" t="s">
        <v>2452</v>
      </c>
      <c r="O38" s="1" t="s">
        <v>2453</v>
      </c>
      <c r="P38" s="1" t="s">
        <v>2454</v>
      </c>
      <c r="Q38" s="1" t="s">
        <v>2455</v>
      </c>
      <c r="R38" s="1" t="s">
        <v>2580</v>
      </c>
      <c r="S38" s="1" t="s">
        <v>75</v>
      </c>
      <c r="T38" s="1" t="s">
        <v>2457</v>
      </c>
      <c r="U38" s="1" t="s">
        <v>2413</v>
      </c>
      <c r="V38" s="1" t="s">
        <v>2466</v>
      </c>
    </row>
    <row r="39" s="1" customFormat="1" spans="1:22">
      <c r="A39" s="1" t="s">
        <v>1195</v>
      </c>
      <c r="B39" s="1" t="s">
        <v>718</v>
      </c>
      <c r="C39" s="1" t="s">
        <v>1196</v>
      </c>
      <c r="D39" s="1" t="s">
        <v>484</v>
      </c>
      <c r="E39" s="1" t="s">
        <v>2581</v>
      </c>
      <c r="F39" s="1" t="s">
        <v>718</v>
      </c>
      <c r="G39" s="1" t="s">
        <v>207</v>
      </c>
      <c r="H39" s="1" t="s">
        <v>2449</v>
      </c>
      <c r="I39" s="1" t="s">
        <v>2582</v>
      </c>
      <c r="J39" s="1" t="s">
        <v>2451</v>
      </c>
      <c r="K39" s="1" t="s">
        <v>2582</v>
      </c>
      <c r="L39" s="1" t="s">
        <v>2582</v>
      </c>
      <c r="M39" s="1" t="s">
        <v>2452</v>
      </c>
      <c r="N39" s="1" t="s">
        <v>2452</v>
      </c>
      <c r="O39" s="1" t="s">
        <v>2453</v>
      </c>
      <c r="P39" s="1" t="s">
        <v>2454</v>
      </c>
      <c r="Q39" s="1" t="s">
        <v>2455</v>
      </c>
      <c r="R39" s="1" t="s">
        <v>2583</v>
      </c>
      <c r="S39" s="1" t="s">
        <v>75</v>
      </c>
      <c r="T39" s="1" t="s">
        <v>2457</v>
      </c>
      <c r="U39" s="1" t="s">
        <v>2418</v>
      </c>
      <c r="V39" s="1" t="s">
        <v>2458</v>
      </c>
    </row>
    <row r="40" s="1" customFormat="1" spans="1:22">
      <c r="A40" s="1" t="s">
        <v>1880</v>
      </c>
      <c r="B40" s="1" t="s">
        <v>718</v>
      </c>
      <c r="C40" s="1" t="s">
        <v>1881</v>
      </c>
      <c r="D40" s="1" t="s">
        <v>2584</v>
      </c>
      <c r="E40" s="1" t="s">
        <v>2585</v>
      </c>
      <c r="F40" s="1" t="s">
        <v>718</v>
      </c>
      <c r="G40" s="1" t="s">
        <v>762</v>
      </c>
      <c r="H40" s="1" t="s">
        <v>2449</v>
      </c>
      <c r="I40" s="1" t="s">
        <v>2586</v>
      </c>
      <c r="J40" s="1" t="s">
        <v>2451</v>
      </c>
      <c r="K40" s="1" t="s">
        <v>2586</v>
      </c>
      <c r="L40" s="1" t="s">
        <v>2586</v>
      </c>
      <c r="M40" s="1" t="s">
        <v>2452</v>
      </c>
      <c r="N40" s="1" t="s">
        <v>2452</v>
      </c>
      <c r="O40" s="1" t="s">
        <v>2453</v>
      </c>
      <c r="P40" s="1" t="s">
        <v>2454</v>
      </c>
      <c r="Q40" s="1" t="s">
        <v>2455</v>
      </c>
      <c r="R40" s="1" t="s">
        <v>2587</v>
      </c>
      <c r="S40" s="1" t="s">
        <v>75</v>
      </c>
      <c r="T40" s="1" t="s">
        <v>2457</v>
      </c>
      <c r="U40" s="1" t="s">
        <v>2418</v>
      </c>
      <c r="V40" s="1" t="s">
        <v>2462</v>
      </c>
    </row>
    <row r="41" s="1" customFormat="1" spans="1:22">
      <c r="A41" s="1" t="s">
        <v>1260</v>
      </c>
      <c r="B41" s="1" t="s">
        <v>718</v>
      </c>
      <c r="C41" s="1" t="s">
        <v>1261</v>
      </c>
      <c r="D41" s="1" t="s">
        <v>250</v>
      </c>
      <c r="E41" s="1" t="s">
        <v>2588</v>
      </c>
      <c r="F41" s="1" t="s">
        <v>718</v>
      </c>
      <c r="G41" s="1" t="s">
        <v>207</v>
      </c>
      <c r="H41" s="1" t="s">
        <v>2449</v>
      </c>
      <c r="I41" s="1" t="s">
        <v>2589</v>
      </c>
      <c r="J41" s="1" t="s">
        <v>2451</v>
      </c>
      <c r="K41" s="1" t="s">
        <v>2589</v>
      </c>
      <c r="L41" s="1" t="s">
        <v>2589</v>
      </c>
      <c r="M41" s="1" t="s">
        <v>2452</v>
      </c>
      <c r="N41" s="1" t="s">
        <v>2452</v>
      </c>
      <c r="O41" s="1" t="s">
        <v>2453</v>
      </c>
      <c r="P41" s="1" t="s">
        <v>2454</v>
      </c>
      <c r="Q41" s="1" t="s">
        <v>2455</v>
      </c>
      <c r="R41" s="1" t="s">
        <v>2590</v>
      </c>
      <c r="S41" s="1" t="s">
        <v>75</v>
      </c>
      <c r="T41" s="1" t="s">
        <v>2457</v>
      </c>
      <c r="U41" s="1" t="s">
        <v>2418</v>
      </c>
      <c r="V41" s="1" t="s">
        <v>2462</v>
      </c>
    </row>
    <row r="42" s="1" customFormat="1" spans="1:22">
      <c r="A42" s="1" t="s">
        <v>2155</v>
      </c>
      <c r="B42" s="1" t="s">
        <v>718</v>
      </c>
      <c r="C42" s="1" t="s">
        <v>2156</v>
      </c>
      <c r="D42" s="1" t="s">
        <v>2591</v>
      </c>
      <c r="E42" s="1" t="s">
        <v>2592</v>
      </c>
      <c r="F42" s="1" t="s">
        <v>208</v>
      </c>
      <c r="G42" s="1" t="s">
        <v>1290</v>
      </c>
      <c r="H42" s="1" t="s">
        <v>2449</v>
      </c>
      <c r="I42" s="1" t="s">
        <v>2593</v>
      </c>
      <c r="J42" s="1" t="s">
        <v>2451</v>
      </c>
      <c r="K42" s="1" t="s">
        <v>2593</v>
      </c>
      <c r="L42" s="1" t="s">
        <v>2593</v>
      </c>
      <c r="M42" s="1" t="s">
        <v>2452</v>
      </c>
      <c r="N42" s="1" t="s">
        <v>2452</v>
      </c>
      <c r="O42" s="1" t="s">
        <v>2453</v>
      </c>
      <c r="P42" s="1" t="s">
        <v>2454</v>
      </c>
      <c r="Q42" s="1" t="s">
        <v>2455</v>
      </c>
      <c r="R42" s="1" t="s">
        <v>2594</v>
      </c>
      <c r="S42" s="1" t="s">
        <v>75</v>
      </c>
      <c r="T42" s="1" t="s">
        <v>2457</v>
      </c>
      <c r="U42" s="1" t="s">
        <v>2418</v>
      </c>
      <c r="V42" s="1" t="s">
        <v>2466</v>
      </c>
    </row>
    <row r="43" s="1" customFormat="1" spans="1:22">
      <c r="A43" s="1" t="s">
        <v>1255</v>
      </c>
      <c r="B43" s="1" t="s">
        <v>718</v>
      </c>
      <c r="C43" s="1" t="s">
        <v>1256</v>
      </c>
      <c r="D43" s="1" t="s">
        <v>205</v>
      </c>
      <c r="E43" s="1" t="s">
        <v>2595</v>
      </c>
      <c r="F43" s="1" t="s">
        <v>718</v>
      </c>
      <c r="G43" s="1" t="s">
        <v>207</v>
      </c>
      <c r="H43" s="1" t="s">
        <v>2449</v>
      </c>
      <c r="I43" s="1" t="s">
        <v>2596</v>
      </c>
      <c r="J43" s="1" t="s">
        <v>2451</v>
      </c>
      <c r="K43" s="1" t="s">
        <v>2596</v>
      </c>
      <c r="L43" s="1" t="s">
        <v>2596</v>
      </c>
      <c r="M43" s="1" t="s">
        <v>2452</v>
      </c>
      <c r="N43" s="1" t="s">
        <v>2452</v>
      </c>
      <c r="O43" s="1" t="s">
        <v>2453</v>
      </c>
      <c r="P43" s="1" t="s">
        <v>2454</v>
      </c>
      <c r="Q43" s="1" t="s">
        <v>2455</v>
      </c>
      <c r="R43" s="1" t="s">
        <v>2597</v>
      </c>
      <c r="S43" s="1" t="s">
        <v>75</v>
      </c>
      <c r="T43" s="1" t="s">
        <v>2457</v>
      </c>
      <c r="U43" s="1" t="s">
        <v>2413</v>
      </c>
      <c r="V43" s="1" t="s">
        <v>2462</v>
      </c>
    </row>
    <row r="44" s="1" customFormat="1" spans="1:22">
      <c r="A44" s="1" t="s">
        <v>2226</v>
      </c>
      <c r="B44" s="1" t="s">
        <v>718</v>
      </c>
      <c r="C44" s="1" t="s">
        <v>2227</v>
      </c>
      <c r="D44" s="1" t="s">
        <v>1237</v>
      </c>
      <c r="E44" s="1" t="s">
        <v>2598</v>
      </c>
      <c r="F44" s="1" t="s">
        <v>208</v>
      </c>
      <c r="G44" s="1" t="s">
        <v>1290</v>
      </c>
      <c r="H44" s="1" t="s">
        <v>2449</v>
      </c>
      <c r="I44" s="1" t="s">
        <v>2599</v>
      </c>
      <c r="J44" s="1" t="s">
        <v>2451</v>
      </c>
      <c r="K44" s="1" t="s">
        <v>2599</v>
      </c>
      <c r="L44" s="1" t="s">
        <v>2599</v>
      </c>
      <c r="M44" s="1" t="s">
        <v>2452</v>
      </c>
      <c r="N44" s="1" t="s">
        <v>2452</v>
      </c>
      <c r="O44" s="1" t="s">
        <v>2453</v>
      </c>
      <c r="P44" s="1" t="s">
        <v>2454</v>
      </c>
      <c r="Q44" s="1" t="s">
        <v>2455</v>
      </c>
      <c r="R44" s="1" t="s">
        <v>2600</v>
      </c>
      <c r="S44" s="1" t="s">
        <v>75</v>
      </c>
      <c r="T44" s="1" t="s">
        <v>2457</v>
      </c>
      <c r="U44" s="1" t="s">
        <v>2413</v>
      </c>
      <c r="V44" s="1" t="s">
        <v>2462</v>
      </c>
    </row>
    <row r="45" s="1" customFormat="1" spans="1:22">
      <c r="A45" s="1" t="s">
        <v>1557</v>
      </c>
      <c r="B45" s="1" t="s">
        <v>718</v>
      </c>
      <c r="C45" s="1" t="s">
        <v>1558</v>
      </c>
      <c r="D45" s="1" t="s">
        <v>1560</v>
      </c>
      <c r="E45" s="1" t="s">
        <v>2601</v>
      </c>
      <c r="F45" s="1" t="s">
        <v>718</v>
      </c>
      <c r="G45" s="1" t="s">
        <v>208</v>
      </c>
      <c r="H45" s="1" t="s">
        <v>2449</v>
      </c>
      <c r="I45" s="1" t="s">
        <v>2602</v>
      </c>
      <c r="J45" s="1" t="s">
        <v>2451</v>
      </c>
      <c r="K45" s="1" t="s">
        <v>2602</v>
      </c>
      <c r="L45" s="1" t="s">
        <v>2602</v>
      </c>
      <c r="M45" s="1" t="s">
        <v>2452</v>
      </c>
      <c r="N45" s="1" t="s">
        <v>2452</v>
      </c>
      <c r="O45" s="1" t="s">
        <v>2453</v>
      </c>
      <c r="P45" s="1" t="s">
        <v>2454</v>
      </c>
      <c r="Q45" s="1" t="s">
        <v>2455</v>
      </c>
      <c r="R45" s="1" t="s">
        <v>2603</v>
      </c>
      <c r="S45" s="1" t="s">
        <v>75</v>
      </c>
      <c r="T45" s="1" t="s">
        <v>2457</v>
      </c>
      <c r="U45" s="1" t="s">
        <v>2413</v>
      </c>
      <c r="V45" s="1" t="s">
        <v>2462</v>
      </c>
    </row>
    <row r="46" s="1" customFormat="1" spans="1:22">
      <c r="A46" s="1" t="s">
        <v>1801</v>
      </c>
      <c r="B46" s="1" t="s">
        <v>718</v>
      </c>
      <c r="C46" s="1" t="s">
        <v>1802</v>
      </c>
      <c r="D46" s="1" t="s">
        <v>1804</v>
      </c>
      <c r="E46" s="1" t="s">
        <v>2604</v>
      </c>
      <c r="F46" s="1" t="s">
        <v>208</v>
      </c>
      <c r="G46" s="1" t="s">
        <v>762</v>
      </c>
      <c r="H46" s="1" t="s">
        <v>2449</v>
      </c>
      <c r="I46" s="1" t="s">
        <v>2605</v>
      </c>
      <c r="J46" s="1" t="s">
        <v>2451</v>
      </c>
      <c r="K46" s="1" t="s">
        <v>2605</v>
      </c>
      <c r="L46" s="1" t="s">
        <v>2605</v>
      </c>
      <c r="M46" s="1" t="s">
        <v>2452</v>
      </c>
      <c r="N46" s="1" t="s">
        <v>2452</v>
      </c>
      <c r="O46" s="1" t="s">
        <v>2453</v>
      </c>
      <c r="P46" s="1" t="s">
        <v>2454</v>
      </c>
      <c r="Q46" s="1" t="s">
        <v>2455</v>
      </c>
      <c r="R46" s="1" t="s">
        <v>2606</v>
      </c>
      <c r="S46" s="1" t="s">
        <v>75</v>
      </c>
      <c r="T46" s="1" t="s">
        <v>2457</v>
      </c>
      <c r="U46" s="1" t="s">
        <v>2418</v>
      </c>
      <c r="V46" s="1" t="s">
        <v>2458</v>
      </c>
    </row>
    <row r="47" s="1" customFormat="1" spans="1:22">
      <c r="A47" s="1" t="s">
        <v>1517</v>
      </c>
      <c r="B47" s="1" t="s">
        <v>271</v>
      </c>
      <c r="C47" s="1" t="s">
        <v>1518</v>
      </c>
      <c r="D47" s="1" t="s">
        <v>2607</v>
      </c>
      <c r="E47" s="1" t="s">
        <v>2608</v>
      </c>
      <c r="F47" s="1" t="s">
        <v>207</v>
      </c>
      <c r="G47" s="1" t="s">
        <v>208</v>
      </c>
      <c r="H47" s="1" t="s">
        <v>2449</v>
      </c>
      <c r="I47" s="1" t="s">
        <v>2609</v>
      </c>
      <c r="J47" s="1" t="s">
        <v>2451</v>
      </c>
      <c r="K47" s="1" t="s">
        <v>2609</v>
      </c>
      <c r="L47" s="1" t="s">
        <v>2609</v>
      </c>
      <c r="M47" s="1" t="s">
        <v>2452</v>
      </c>
      <c r="N47" s="1" t="s">
        <v>2452</v>
      </c>
      <c r="O47" s="1" t="s">
        <v>2453</v>
      </c>
      <c r="P47" s="1" t="s">
        <v>2454</v>
      </c>
      <c r="Q47" s="1" t="s">
        <v>2455</v>
      </c>
      <c r="R47" s="1" t="s">
        <v>2610</v>
      </c>
      <c r="S47" s="1" t="s">
        <v>75</v>
      </c>
      <c r="T47" s="1" t="s">
        <v>2457</v>
      </c>
      <c r="U47" s="1" t="s">
        <v>2418</v>
      </c>
      <c r="V47" s="1" t="s">
        <v>2466</v>
      </c>
    </row>
    <row r="48" s="1" customFormat="1" spans="1:22">
      <c r="A48" s="1" t="s">
        <v>823</v>
      </c>
      <c r="B48" s="1" t="s">
        <v>271</v>
      </c>
      <c r="C48" s="1" t="s">
        <v>824</v>
      </c>
      <c r="D48" s="1" t="s">
        <v>826</v>
      </c>
      <c r="E48" s="1" t="s">
        <v>2611</v>
      </c>
      <c r="F48" s="1" t="s">
        <v>271</v>
      </c>
      <c r="G48" s="1" t="s">
        <v>718</v>
      </c>
      <c r="H48" s="1" t="s">
        <v>2449</v>
      </c>
      <c r="I48" s="1" t="s">
        <v>2612</v>
      </c>
      <c r="J48" s="1" t="s">
        <v>2451</v>
      </c>
      <c r="K48" s="1" t="s">
        <v>2612</v>
      </c>
      <c r="L48" s="1" t="s">
        <v>2612</v>
      </c>
      <c r="M48" s="1" t="s">
        <v>2452</v>
      </c>
      <c r="N48" s="1" t="s">
        <v>2452</v>
      </c>
      <c r="O48" s="1" t="s">
        <v>2453</v>
      </c>
      <c r="P48" s="1" t="s">
        <v>2454</v>
      </c>
      <c r="Q48" s="1" t="s">
        <v>2455</v>
      </c>
      <c r="R48" s="1" t="s">
        <v>2613</v>
      </c>
      <c r="S48" s="1" t="s">
        <v>75</v>
      </c>
      <c r="T48" s="1" t="s">
        <v>2457</v>
      </c>
      <c r="U48" s="1" t="s">
        <v>2418</v>
      </c>
      <c r="V48" s="1" t="s">
        <v>2458</v>
      </c>
    </row>
    <row r="49" s="1" customFormat="1" spans="1:22">
      <c r="A49" s="1" t="s">
        <v>1247</v>
      </c>
      <c r="B49" s="1" t="s">
        <v>271</v>
      </c>
      <c r="C49" s="1" t="s">
        <v>1248</v>
      </c>
      <c r="D49" s="1" t="s">
        <v>2614</v>
      </c>
      <c r="E49" s="1" t="s">
        <v>2615</v>
      </c>
      <c r="F49" s="1" t="s">
        <v>271</v>
      </c>
      <c r="G49" s="1" t="s">
        <v>207</v>
      </c>
      <c r="H49" s="1" t="s">
        <v>2449</v>
      </c>
      <c r="I49" s="1" t="s">
        <v>2616</v>
      </c>
      <c r="J49" s="1" t="s">
        <v>2451</v>
      </c>
      <c r="K49" s="1" t="s">
        <v>2616</v>
      </c>
      <c r="L49" s="1" t="s">
        <v>2616</v>
      </c>
      <c r="M49" s="1" t="s">
        <v>2452</v>
      </c>
      <c r="N49" s="1" t="s">
        <v>2452</v>
      </c>
      <c r="O49" s="1" t="s">
        <v>2453</v>
      </c>
      <c r="P49" s="1" t="s">
        <v>2454</v>
      </c>
      <c r="Q49" s="1" t="s">
        <v>2455</v>
      </c>
      <c r="R49" s="1" t="s">
        <v>2617</v>
      </c>
      <c r="S49" s="1" t="s">
        <v>75</v>
      </c>
      <c r="T49" s="1" t="s">
        <v>2457</v>
      </c>
      <c r="U49" s="1" t="s">
        <v>2413</v>
      </c>
      <c r="V49" s="1" t="s">
        <v>2462</v>
      </c>
    </row>
    <row r="50" s="1" customFormat="1" spans="1:22">
      <c r="A50" s="1" t="s">
        <v>845</v>
      </c>
      <c r="B50" s="1" t="s">
        <v>271</v>
      </c>
      <c r="C50" s="1" t="s">
        <v>846</v>
      </c>
      <c r="D50" s="1" t="s">
        <v>848</v>
      </c>
      <c r="E50" s="1" t="s">
        <v>2618</v>
      </c>
      <c r="F50" s="1" t="s">
        <v>271</v>
      </c>
      <c r="G50" s="1" t="s">
        <v>718</v>
      </c>
      <c r="H50" s="1" t="s">
        <v>2449</v>
      </c>
      <c r="I50" s="1" t="s">
        <v>2619</v>
      </c>
      <c r="J50" s="1" t="s">
        <v>2451</v>
      </c>
      <c r="K50" s="1" t="s">
        <v>2619</v>
      </c>
      <c r="L50" s="1" t="s">
        <v>2619</v>
      </c>
      <c r="M50" s="1" t="s">
        <v>2452</v>
      </c>
      <c r="N50" s="1" t="s">
        <v>2452</v>
      </c>
      <c r="O50" s="1" t="s">
        <v>2453</v>
      </c>
      <c r="P50" s="1" t="s">
        <v>2454</v>
      </c>
      <c r="Q50" s="1" t="s">
        <v>2455</v>
      </c>
      <c r="R50" s="1" t="s">
        <v>2620</v>
      </c>
      <c r="S50" s="1" t="s">
        <v>75</v>
      </c>
      <c r="T50" s="1" t="s">
        <v>2457</v>
      </c>
      <c r="U50" s="1" t="s">
        <v>2418</v>
      </c>
      <c r="V50" s="1" t="s">
        <v>2485</v>
      </c>
    </row>
    <row r="51" s="1" customFormat="1" spans="1:22">
      <c r="A51" s="1" t="s">
        <v>1698</v>
      </c>
      <c r="B51" s="1" t="s">
        <v>271</v>
      </c>
      <c r="C51" s="1" t="s">
        <v>1699</v>
      </c>
      <c r="D51" s="1" t="s">
        <v>1701</v>
      </c>
      <c r="E51" s="1" t="s">
        <v>2621</v>
      </c>
      <c r="F51" s="1" t="s">
        <v>271</v>
      </c>
      <c r="G51" s="1" t="s">
        <v>208</v>
      </c>
      <c r="H51" s="1" t="s">
        <v>2449</v>
      </c>
      <c r="I51" s="1" t="s">
        <v>2622</v>
      </c>
      <c r="J51" s="1" t="s">
        <v>2451</v>
      </c>
      <c r="K51" s="1" t="s">
        <v>2622</v>
      </c>
      <c r="L51" s="1" t="s">
        <v>2622</v>
      </c>
      <c r="M51" s="1" t="s">
        <v>2452</v>
      </c>
      <c r="N51" s="1" t="s">
        <v>2452</v>
      </c>
      <c r="O51" s="1" t="s">
        <v>2453</v>
      </c>
      <c r="P51" s="1" t="s">
        <v>2454</v>
      </c>
      <c r="Q51" s="1" t="s">
        <v>2455</v>
      </c>
      <c r="R51" s="1" t="s">
        <v>2623</v>
      </c>
      <c r="S51" s="1" t="s">
        <v>75</v>
      </c>
      <c r="T51" s="1" t="s">
        <v>2457</v>
      </c>
      <c r="U51" s="1" t="s">
        <v>2418</v>
      </c>
      <c r="V51" s="1" t="s">
        <v>2624</v>
      </c>
    </row>
    <row r="52" s="1" customFormat="1" spans="1:22">
      <c r="A52" s="1" t="s">
        <v>1242</v>
      </c>
      <c r="B52" s="1" t="s">
        <v>271</v>
      </c>
      <c r="C52" s="1" t="s">
        <v>1243</v>
      </c>
      <c r="D52" s="1" t="s">
        <v>205</v>
      </c>
      <c r="E52" s="1" t="s">
        <v>2625</v>
      </c>
      <c r="F52" s="1" t="s">
        <v>718</v>
      </c>
      <c r="G52" s="1" t="s">
        <v>207</v>
      </c>
      <c r="H52" s="1" t="s">
        <v>2449</v>
      </c>
      <c r="I52" s="1" t="s">
        <v>2596</v>
      </c>
      <c r="J52" s="1" t="s">
        <v>2451</v>
      </c>
      <c r="K52" s="1" t="s">
        <v>2596</v>
      </c>
      <c r="L52" s="1" t="s">
        <v>2596</v>
      </c>
      <c r="M52" s="1" t="s">
        <v>2452</v>
      </c>
      <c r="N52" s="1" t="s">
        <v>2452</v>
      </c>
      <c r="O52" s="1" t="s">
        <v>2453</v>
      </c>
      <c r="P52" s="1" t="s">
        <v>2454</v>
      </c>
      <c r="Q52" s="1" t="s">
        <v>2455</v>
      </c>
      <c r="R52" s="1" t="s">
        <v>2626</v>
      </c>
      <c r="S52" s="1" t="s">
        <v>75</v>
      </c>
      <c r="T52" s="1" t="s">
        <v>2457</v>
      </c>
      <c r="U52" s="1" t="s">
        <v>2413</v>
      </c>
      <c r="V52" s="1" t="s">
        <v>2462</v>
      </c>
    </row>
    <row r="53" s="1" customFormat="1" spans="1:22">
      <c r="A53" s="1" t="s">
        <v>954</v>
      </c>
      <c r="B53" s="1" t="s">
        <v>271</v>
      </c>
      <c r="C53" s="1" t="s">
        <v>955</v>
      </c>
      <c r="D53" s="1" t="s">
        <v>250</v>
      </c>
      <c r="E53" s="1" t="s">
        <v>2588</v>
      </c>
      <c r="F53" s="1" t="s">
        <v>271</v>
      </c>
      <c r="G53" s="1" t="s">
        <v>718</v>
      </c>
      <c r="H53" s="1" t="s">
        <v>2449</v>
      </c>
      <c r="I53" s="1" t="s">
        <v>2627</v>
      </c>
      <c r="J53" s="1" t="s">
        <v>2451</v>
      </c>
      <c r="K53" s="1" t="s">
        <v>2627</v>
      </c>
      <c r="L53" s="1" t="s">
        <v>2627</v>
      </c>
      <c r="M53" s="1" t="s">
        <v>2452</v>
      </c>
      <c r="N53" s="1" t="s">
        <v>2452</v>
      </c>
      <c r="O53" s="1" t="s">
        <v>2453</v>
      </c>
      <c r="P53" s="1" t="s">
        <v>2454</v>
      </c>
      <c r="Q53" s="1" t="s">
        <v>2455</v>
      </c>
      <c r="R53" s="1" t="s">
        <v>2628</v>
      </c>
      <c r="S53" s="1" t="s">
        <v>75</v>
      </c>
      <c r="T53" s="1" t="s">
        <v>2457</v>
      </c>
      <c r="U53" s="1" t="s">
        <v>2418</v>
      </c>
      <c r="V53" s="1" t="s">
        <v>2462</v>
      </c>
    </row>
    <row r="54" s="1" customFormat="1" spans="1:22">
      <c r="A54" s="1" t="s">
        <v>1959</v>
      </c>
      <c r="B54" s="1" t="s">
        <v>271</v>
      </c>
      <c r="C54" s="1" t="s">
        <v>1960</v>
      </c>
      <c r="D54" s="1" t="s">
        <v>2629</v>
      </c>
      <c r="E54" s="1" t="s">
        <v>2630</v>
      </c>
      <c r="F54" s="1" t="s">
        <v>207</v>
      </c>
      <c r="G54" s="1" t="s">
        <v>762</v>
      </c>
      <c r="H54" s="1" t="s">
        <v>2449</v>
      </c>
      <c r="I54" s="1" t="s">
        <v>2631</v>
      </c>
      <c r="J54" s="1" t="s">
        <v>2451</v>
      </c>
      <c r="K54" s="1" t="s">
        <v>2631</v>
      </c>
      <c r="L54" s="1" t="s">
        <v>2631</v>
      </c>
      <c r="M54" s="1" t="s">
        <v>2452</v>
      </c>
      <c r="N54" s="1" t="s">
        <v>2452</v>
      </c>
      <c r="O54" s="1" t="s">
        <v>2453</v>
      </c>
      <c r="P54" s="1" t="s">
        <v>2454</v>
      </c>
      <c r="Q54" s="1" t="s">
        <v>2455</v>
      </c>
      <c r="R54" s="1" t="s">
        <v>2632</v>
      </c>
      <c r="S54" s="1" t="s">
        <v>75</v>
      </c>
      <c r="T54" s="1" t="s">
        <v>2457</v>
      </c>
      <c r="U54" s="1" t="s">
        <v>2418</v>
      </c>
      <c r="V54" s="1" t="s">
        <v>2573</v>
      </c>
    </row>
    <row r="55" s="1" customFormat="1" spans="1:22">
      <c r="A55" s="1" t="s">
        <v>839</v>
      </c>
      <c r="B55" s="1" t="s">
        <v>271</v>
      </c>
      <c r="C55" s="1" t="s">
        <v>840</v>
      </c>
      <c r="D55" s="1" t="s">
        <v>826</v>
      </c>
      <c r="E55" s="1" t="s">
        <v>2633</v>
      </c>
      <c r="F55" s="1" t="s">
        <v>271</v>
      </c>
      <c r="G55" s="1" t="s">
        <v>718</v>
      </c>
      <c r="H55" s="1" t="s">
        <v>2449</v>
      </c>
      <c r="I55" s="1" t="s">
        <v>2634</v>
      </c>
      <c r="J55" s="1" t="s">
        <v>2451</v>
      </c>
      <c r="K55" s="1" t="s">
        <v>2634</v>
      </c>
      <c r="L55" s="1" t="s">
        <v>2634</v>
      </c>
      <c r="M55" s="1" t="s">
        <v>2452</v>
      </c>
      <c r="N55" s="1" t="s">
        <v>2452</v>
      </c>
      <c r="O55" s="1" t="s">
        <v>2453</v>
      </c>
      <c r="P55" s="1" t="s">
        <v>2454</v>
      </c>
      <c r="Q55" s="1" t="s">
        <v>2455</v>
      </c>
      <c r="R55" s="1" t="s">
        <v>2635</v>
      </c>
      <c r="S55" s="1" t="s">
        <v>75</v>
      </c>
      <c r="T55" s="1" t="s">
        <v>2457</v>
      </c>
      <c r="U55" s="1" t="s">
        <v>2418</v>
      </c>
      <c r="V55" s="1" t="s">
        <v>2458</v>
      </c>
    </row>
    <row r="56" s="1" customFormat="1" spans="1:22">
      <c r="A56" s="1" t="s">
        <v>1462</v>
      </c>
      <c r="B56" s="1" t="s">
        <v>271</v>
      </c>
      <c r="C56" s="1" t="s">
        <v>1463</v>
      </c>
      <c r="D56" s="1" t="s">
        <v>2636</v>
      </c>
      <c r="E56" s="1" t="s">
        <v>2637</v>
      </c>
      <c r="F56" s="1" t="s">
        <v>271</v>
      </c>
      <c r="G56" s="1" t="s">
        <v>208</v>
      </c>
      <c r="H56" s="1" t="s">
        <v>2449</v>
      </c>
      <c r="I56" s="1" t="s">
        <v>2638</v>
      </c>
      <c r="J56" s="1" t="s">
        <v>2451</v>
      </c>
      <c r="K56" s="1" t="s">
        <v>2638</v>
      </c>
      <c r="L56" s="1" t="s">
        <v>2638</v>
      </c>
      <c r="M56" s="1" t="s">
        <v>2452</v>
      </c>
      <c r="N56" s="1" t="s">
        <v>2452</v>
      </c>
      <c r="O56" s="1" t="s">
        <v>2453</v>
      </c>
      <c r="P56" s="1" t="s">
        <v>2454</v>
      </c>
      <c r="Q56" s="1" t="s">
        <v>2455</v>
      </c>
      <c r="R56" s="1" t="s">
        <v>2639</v>
      </c>
      <c r="S56" s="1" t="s">
        <v>75</v>
      </c>
      <c r="T56" s="1" t="s">
        <v>2457</v>
      </c>
      <c r="U56" s="1" t="s">
        <v>2413</v>
      </c>
      <c r="V56" s="1" t="s">
        <v>2518</v>
      </c>
    </row>
    <row r="57" s="1" customFormat="1" spans="1:22">
      <c r="A57" s="1" t="s">
        <v>951</v>
      </c>
      <c r="B57" s="1" t="s">
        <v>271</v>
      </c>
      <c r="C57" s="1" t="s">
        <v>952</v>
      </c>
      <c r="D57" s="1" t="s">
        <v>205</v>
      </c>
      <c r="E57" s="1" t="s">
        <v>2640</v>
      </c>
      <c r="F57" s="1" t="s">
        <v>271</v>
      </c>
      <c r="G57" s="1" t="s">
        <v>718</v>
      </c>
      <c r="H57" s="1" t="s">
        <v>2449</v>
      </c>
      <c r="I57" s="1" t="s">
        <v>2596</v>
      </c>
      <c r="J57" s="1" t="s">
        <v>2451</v>
      </c>
      <c r="K57" s="1" t="s">
        <v>2596</v>
      </c>
      <c r="L57" s="1" t="s">
        <v>2596</v>
      </c>
      <c r="M57" s="1" t="s">
        <v>2452</v>
      </c>
      <c r="N57" s="1" t="s">
        <v>2452</v>
      </c>
      <c r="O57" s="1" t="s">
        <v>2453</v>
      </c>
      <c r="P57" s="1" t="s">
        <v>2454</v>
      </c>
      <c r="Q57" s="1" t="s">
        <v>2455</v>
      </c>
      <c r="R57" s="1" t="s">
        <v>2641</v>
      </c>
      <c r="S57" s="1" t="s">
        <v>75</v>
      </c>
      <c r="T57" s="1" t="s">
        <v>2457</v>
      </c>
      <c r="U57" s="1" t="s">
        <v>2413</v>
      </c>
      <c r="V57" s="1" t="s">
        <v>2462</v>
      </c>
    </row>
    <row r="58" s="1" customFormat="1" spans="1:22">
      <c r="A58" s="1" t="s">
        <v>1097</v>
      </c>
      <c r="B58" s="1" t="s">
        <v>271</v>
      </c>
      <c r="C58" s="1" t="s">
        <v>1098</v>
      </c>
      <c r="D58" s="1" t="s">
        <v>716</v>
      </c>
      <c r="E58" s="1" t="s">
        <v>2642</v>
      </c>
      <c r="F58" s="1" t="s">
        <v>718</v>
      </c>
      <c r="G58" s="1" t="s">
        <v>207</v>
      </c>
      <c r="H58" s="1" t="s">
        <v>2449</v>
      </c>
      <c r="I58" s="1" t="s">
        <v>2643</v>
      </c>
      <c r="J58" s="1" t="s">
        <v>2451</v>
      </c>
      <c r="K58" s="1" t="s">
        <v>2643</v>
      </c>
      <c r="L58" s="1" t="s">
        <v>2643</v>
      </c>
      <c r="M58" s="1" t="s">
        <v>2452</v>
      </c>
      <c r="N58" s="1" t="s">
        <v>2452</v>
      </c>
      <c r="O58" s="1" t="s">
        <v>2453</v>
      </c>
      <c r="P58" s="1" t="s">
        <v>2454</v>
      </c>
      <c r="Q58" s="1" t="s">
        <v>2455</v>
      </c>
      <c r="R58" s="1" t="s">
        <v>2644</v>
      </c>
      <c r="S58" s="1" t="s">
        <v>75</v>
      </c>
      <c r="T58" s="1" t="s">
        <v>2457</v>
      </c>
      <c r="U58" s="1" t="s">
        <v>2413</v>
      </c>
      <c r="V58" s="1" t="s">
        <v>2518</v>
      </c>
    </row>
    <row r="59" s="1" customFormat="1" spans="1:22">
      <c r="A59" s="1" t="s">
        <v>831</v>
      </c>
      <c r="B59" s="1" t="s">
        <v>82</v>
      </c>
      <c r="C59" s="1" t="s">
        <v>832</v>
      </c>
      <c r="D59" s="1" t="s">
        <v>834</v>
      </c>
      <c r="E59" s="1" t="s">
        <v>2645</v>
      </c>
      <c r="F59" s="1" t="s">
        <v>271</v>
      </c>
      <c r="G59" s="1" t="s">
        <v>718</v>
      </c>
      <c r="H59" s="1" t="s">
        <v>2449</v>
      </c>
      <c r="I59" s="1" t="s">
        <v>2646</v>
      </c>
      <c r="J59" s="1" t="s">
        <v>2451</v>
      </c>
      <c r="K59" s="1" t="s">
        <v>2646</v>
      </c>
      <c r="L59" s="1" t="s">
        <v>2646</v>
      </c>
      <c r="M59" s="1" t="s">
        <v>2452</v>
      </c>
      <c r="N59" s="1" t="s">
        <v>2452</v>
      </c>
      <c r="O59" s="1" t="s">
        <v>2453</v>
      </c>
      <c r="P59" s="1" t="s">
        <v>2454</v>
      </c>
      <c r="Q59" s="1" t="s">
        <v>2455</v>
      </c>
      <c r="R59" s="1" t="s">
        <v>2647</v>
      </c>
      <c r="S59" s="1" t="s">
        <v>75</v>
      </c>
      <c r="T59" s="1" t="s">
        <v>2457</v>
      </c>
      <c r="U59" s="1" t="s">
        <v>2413</v>
      </c>
      <c r="V59" s="1" t="s">
        <v>2481</v>
      </c>
    </row>
    <row r="60" s="1" customFormat="1" spans="1:22">
      <c r="A60" s="1" t="s">
        <v>2139</v>
      </c>
      <c r="B60" s="1" t="s">
        <v>82</v>
      </c>
      <c r="C60" s="1" t="s">
        <v>2140</v>
      </c>
      <c r="D60" s="1" t="s">
        <v>2142</v>
      </c>
      <c r="E60" s="1" t="s">
        <v>2648</v>
      </c>
      <c r="F60" s="1" t="s">
        <v>762</v>
      </c>
      <c r="G60" s="1" t="s">
        <v>1290</v>
      </c>
      <c r="H60" s="1" t="s">
        <v>2449</v>
      </c>
      <c r="I60" s="1" t="s">
        <v>2649</v>
      </c>
      <c r="J60" s="1" t="s">
        <v>2451</v>
      </c>
      <c r="K60" s="1" t="s">
        <v>2649</v>
      </c>
      <c r="L60" s="1" t="s">
        <v>2649</v>
      </c>
      <c r="M60" s="1" t="s">
        <v>2452</v>
      </c>
      <c r="N60" s="1" t="s">
        <v>2452</v>
      </c>
      <c r="O60" s="1" t="s">
        <v>2453</v>
      </c>
      <c r="P60" s="1" t="s">
        <v>2454</v>
      </c>
      <c r="Q60" s="1" t="s">
        <v>2455</v>
      </c>
      <c r="R60" s="1" t="s">
        <v>2650</v>
      </c>
      <c r="S60" s="1" t="s">
        <v>75</v>
      </c>
      <c r="T60" s="1" t="s">
        <v>2457</v>
      </c>
      <c r="U60" s="1" t="s">
        <v>2418</v>
      </c>
      <c r="V60" s="1" t="s">
        <v>2466</v>
      </c>
    </row>
    <row r="61" s="1" customFormat="1" spans="1:22">
      <c r="A61" s="1" t="s">
        <v>1501</v>
      </c>
      <c r="B61" s="1" t="s">
        <v>82</v>
      </c>
      <c r="C61" s="1" t="s">
        <v>1502</v>
      </c>
      <c r="D61" s="1" t="s">
        <v>2651</v>
      </c>
      <c r="E61" s="1" t="s">
        <v>2652</v>
      </c>
      <c r="F61" s="1" t="s">
        <v>207</v>
      </c>
      <c r="G61" s="1" t="s">
        <v>208</v>
      </c>
      <c r="H61" s="1" t="s">
        <v>2449</v>
      </c>
      <c r="I61" s="1" t="s">
        <v>2653</v>
      </c>
      <c r="J61" s="1" t="s">
        <v>2451</v>
      </c>
      <c r="K61" s="1" t="s">
        <v>2653</v>
      </c>
      <c r="L61" s="1" t="s">
        <v>2653</v>
      </c>
      <c r="M61" s="1" t="s">
        <v>2452</v>
      </c>
      <c r="N61" s="1" t="s">
        <v>2452</v>
      </c>
      <c r="O61" s="1" t="s">
        <v>2453</v>
      </c>
      <c r="P61" s="1" t="s">
        <v>2454</v>
      </c>
      <c r="Q61" s="1" t="s">
        <v>2455</v>
      </c>
      <c r="R61" s="1" t="s">
        <v>2654</v>
      </c>
      <c r="S61" s="1" t="s">
        <v>75</v>
      </c>
      <c r="T61" s="1" t="s">
        <v>2457</v>
      </c>
      <c r="U61" s="1" t="s">
        <v>2418</v>
      </c>
      <c r="V61" s="1" t="s">
        <v>2481</v>
      </c>
    </row>
    <row r="62" s="1" customFormat="1" spans="1:22">
      <c r="A62" s="1" t="s">
        <v>609</v>
      </c>
      <c r="B62" s="1" t="s">
        <v>82</v>
      </c>
      <c r="C62" s="1" t="s">
        <v>610</v>
      </c>
      <c r="D62" s="1" t="s">
        <v>2655</v>
      </c>
      <c r="E62" s="1" t="s">
        <v>2656</v>
      </c>
      <c r="F62" s="1" t="s">
        <v>82</v>
      </c>
      <c r="G62" s="1" t="s">
        <v>271</v>
      </c>
      <c r="H62" s="1" t="s">
        <v>2449</v>
      </c>
      <c r="I62" s="1" t="s">
        <v>2657</v>
      </c>
      <c r="J62" s="1" t="s">
        <v>2451</v>
      </c>
      <c r="K62" s="1" t="s">
        <v>2657</v>
      </c>
      <c r="L62" s="1" t="s">
        <v>2657</v>
      </c>
      <c r="M62" s="1" t="s">
        <v>2452</v>
      </c>
      <c r="N62" s="1" t="s">
        <v>2452</v>
      </c>
      <c r="O62" s="1" t="s">
        <v>2453</v>
      </c>
      <c r="P62" s="1" t="s">
        <v>2454</v>
      </c>
      <c r="Q62" s="1" t="s">
        <v>2455</v>
      </c>
      <c r="R62" s="1" t="s">
        <v>2658</v>
      </c>
      <c r="S62" s="1" t="s">
        <v>75</v>
      </c>
      <c r="T62" s="1" t="s">
        <v>2457</v>
      </c>
      <c r="U62" s="1" t="s">
        <v>2418</v>
      </c>
      <c r="V62" s="1" t="s">
        <v>2477</v>
      </c>
    </row>
    <row r="63" s="1" customFormat="1" spans="1:22">
      <c r="A63" s="1" t="s">
        <v>647</v>
      </c>
      <c r="B63" s="1" t="s">
        <v>82</v>
      </c>
      <c r="C63" s="1" t="s">
        <v>648</v>
      </c>
      <c r="D63" s="1" t="s">
        <v>650</v>
      </c>
      <c r="E63" s="1" t="s">
        <v>2659</v>
      </c>
      <c r="F63" s="1" t="s">
        <v>82</v>
      </c>
      <c r="G63" s="1" t="s">
        <v>271</v>
      </c>
      <c r="H63" s="1" t="s">
        <v>2449</v>
      </c>
      <c r="I63" s="1" t="s">
        <v>2660</v>
      </c>
      <c r="J63" s="1" t="s">
        <v>2451</v>
      </c>
      <c r="K63" s="1" t="s">
        <v>2660</v>
      </c>
      <c r="L63" s="1" t="s">
        <v>2660</v>
      </c>
      <c r="M63" s="1" t="s">
        <v>2452</v>
      </c>
      <c r="N63" s="1" t="s">
        <v>2452</v>
      </c>
      <c r="O63" s="1" t="s">
        <v>2453</v>
      </c>
      <c r="P63" s="1" t="s">
        <v>2454</v>
      </c>
      <c r="Q63" s="1" t="s">
        <v>2455</v>
      </c>
      <c r="R63" s="1" t="s">
        <v>2661</v>
      </c>
      <c r="S63" s="1" t="s">
        <v>75</v>
      </c>
      <c r="T63" s="1" t="s">
        <v>2457</v>
      </c>
      <c r="U63" s="1" t="s">
        <v>2418</v>
      </c>
      <c r="V63" s="1" t="s">
        <v>2662</v>
      </c>
    </row>
    <row r="64" s="1" customFormat="1" spans="1:22">
      <c r="A64" s="1" t="s">
        <v>592</v>
      </c>
      <c r="B64" s="1" t="s">
        <v>82</v>
      </c>
      <c r="C64" s="1" t="s">
        <v>593</v>
      </c>
      <c r="D64" s="1" t="s">
        <v>250</v>
      </c>
      <c r="E64" s="1" t="s">
        <v>2588</v>
      </c>
      <c r="F64" s="1" t="s">
        <v>82</v>
      </c>
      <c r="G64" s="1" t="s">
        <v>271</v>
      </c>
      <c r="H64" s="1" t="s">
        <v>2449</v>
      </c>
      <c r="I64" s="1" t="s">
        <v>2627</v>
      </c>
      <c r="J64" s="1" t="s">
        <v>2451</v>
      </c>
      <c r="K64" s="1" t="s">
        <v>2627</v>
      </c>
      <c r="L64" s="1" t="s">
        <v>2627</v>
      </c>
      <c r="M64" s="1" t="s">
        <v>2452</v>
      </c>
      <c r="N64" s="1" t="s">
        <v>2452</v>
      </c>
      <c r="O64" s="1" t="s">
        <v>2453</v>
      </c>
      <c r="P64" s="1" t="s">
        <v>2454</v>
      </c>
      <c r="Q64" s="1" t="s">
        <v>2455</v>
      </c>
      <c r="R64" s="1" t="s">
        <v>2663</v>
      </c>
      <c r="S64" s="1" t="s">
        <v>75</v>
      </c>
      <c r="T64" s="1" t="s">
        <v>2457</v>
      </c>
      <c r="U64" s="1" t="s">
        <v>2418</v>
      </c>
      <c r="V64" s="1" t="s">
        <v>2462</v>
      </c>
    </row>
    <row r="65" s="1" customFormat="1" spans="1:22">
      <c r="A65" s="1" t="s">
        <v>815</v>
      </c>
      <c r="B65" s="1" t="s">
        <v>82</v>
      </c>
      <c r="C65" s="1" t="s">
        <v>816</v>
      </c>
      <c r="D65" s="1" t="s">
        <v>2664</v>
      </c>
      <c r="E65" s="1" t="s">
        <v>2665</v>
      </c>
      <c r="F65" s="1" t="s">
        <v>82</v>
      </c>
      <c r="G65" s="1" t="s">
        <v>718</v>
      </c>
      <c r="H65" s="1" t="s">
        <v>2449</v>
      </c>
      <c r="I65" s="1" t="s">
        <v>2666</v>
      </c>
      <c r="J65" s="1" t="s">
        <v>2451</v>
      </c>
      <c r="K65" s="1" t="s">
        <v>2666</v>
      </c>
      <c r="L65" s="1" t="s">
        <v>2666</v>
      </c>
      <c r="M65" s="1" t="s">
        <v>2452</v>
      </c>
      <c r="N65" s="1" t="s">
        <v>2452</v>
      </c>
      <c r="O65" s="1" t="s">
        <v>2453</v>
      </c>
      <c r="P65" s="1" t="s">
        <v>2454</v>
      </c>
      <c r="Q65" s="1" t="s">
        <v>2455</v>
      </c>
      <c r="R65" s="1" t="s">
        <v>2667</v>
      </c>
      <c r="S65" s="1" t="s">
        <v>75</v>
      </c>
      <c r="T65" s="1" t="s">
        <v>2457</v>
      </c>
      <c r="U65" s="1" t="s">
        <v>2418</v>
      </c>
      <c r="V65" s="1" t="s">
        <v>2481</v>
      </c>
    </row>
    <row r="66" s="1" customFormat="1" spans="1:22">
      <c r="A66" s="1" t="s">
        <v>936</v>
      </c>
      <c r="B66" s="1" t="s">
        <v>82</v>
      </c>
      <c r="C66" s="1" t="s">
        <v>937</v>
      </c>
      <c r="D66" s="1" t="s">
        <v>2668</v>
      </c>
      <c r="E66" s="1" t="s">
        <v>2669</v>
      </c>
      <c r="F66" s="1" t="s">
        <v>271</v>
      </c>
      <c r="G66" s="1" t="s">
        <v>718</v>
      </c>
      <c r="H66" s="1" t="s">
        <v>2449</v>
      </c>
      <c r="I66" s="1" t="s">
        <v>2670</v>
      </c>
      <c r="J66" s="1" t="s">
        <v>2451</v>
      </c>
      <c r="K66" s="1" t="s">
        <v>2670</v>
      </c>
      <c r="L66" s="1" t="s">
        <v>2670</v>
      </c>
      <c r="M66" s="1" t="s">
        <v>2452</v>
      </c>
      <c r="N66" s="1" t="s">
        <v>2452</v>
      </c>
      <c r="O66" s="1" t="s">
        <v>2453</v>
      </c>
      <c r="P66" s="1" t="s">
        <v>2454</v>
      </c>
      <c r="Q66" s="1" t="s">
        <v>2455</v>
      </c>
      <c r="R66" s="1" t="s">
        <v>2671</v>
      </c>
      <c r="S66" s="1" t="s">
        <v>75</v>
      </c>
      <c r="T66" s="1" t="s">
        <v>2457</v>
      </c>
      <c r="U66" s="1" t="s">
        <v>2413</v>
      </c>
      <c r="V66" s="1" t="s">
        <v>2462</v>
      </c>
    </row>
    <row r="67" s="1" customFormat="1" spans="1:22">
      <c r="A67" s="1" t="s">
        <v>1872</v>
      </c>
      <c r="B67" s="1" t="s">
        <v>82</v>
      </c>
      <c r="C67" s="1" t="s">
        <v>1873</v>
      </c>
      <c r="D67" s="1" t="s">
        <v>1875</v>
      </c>
      <c r="E67" s="1" t="s">
        <v>2672</v>
      </c>
      <c r="F67" s="1" t="s">
        <v>207</v>
      </c>
      <c r="G67" s="1" t="s">
        <v>762</v>
      </c>
      <c r="H67" s="1" t="s">
        <v>2449</v>
      </c>
      <c r="I67" s="1" t="s">
        <v>2673</v>
      </c>
      <c r="J67" s="1" t="s">
        <v>2451</v>
      </c>
      <c r="K67" s="1" t="s">
        <v>2673</v>
      </c>
      <c r="L67" s="1" t="s">
        <v>2673</v>
      </c>
      <c r="M67" s="1" t="s">
        <v>2452</v>
      </c>
      <c r="N67" s="1" t="s">
        <v>2452</v>
      </c>
      <c r="O67" s="1" t="s">
        <v>2453</v>
      </c>
      <c r="P67" s="1" t="s">
        <v>2454</v>
      </c>
      <c r="Q67" s="1" t="s">
        <v>2455</v>
      </c>
      <c r="R67" s="1" t="s">
        <v>2674</v>
      </c>
      <c r="S67" s="1" t="s">
        <v>75</v>
      </c>
      <c r="T67" s="1" t="s">
        <v>2457</v>
      </c>
      <c r="U67" s="1" t="s">
        <v>2413</v>
      </c>
      <c r="V67" s="1" t="s">
        <v>2462</v>
      </c>
    </row>
    <row r="68" s="1" customFormat="1" spans="1:22">
      <c r="A68" s="1" t="s">
        <v>942</v>
      </c>
      <c r="B68" s="1" t="s">
        <v>82</v>
      </c>
      <c r="C68" s="1" t="s">
        <v>943</v>
      </c>
      <c r="D68" s="1" t="s">
        <v>945</v>
      </c>
      <c r="E68" s="1" t="s">
        <v>2675</v>
      </c>
      <c r="F68" s="1" t="s">
        <v>271</v>
      </c>
      <c r="G68" s="1" t="s">
        <v>718</v>
      </c>
      <c r="H68" s="1" t="s">
        <v>2449</v>
      </c>
      <c r="I68" s="1" t="s">
        <v>2676</v>
      </c>
      <c r="J68" s="1" t="s">
        <v>2451</v>
      </c>
      <c r="K68" s="1" t="s">
        <v>2676</v>
      </c>
      <c r="L68" s="1" t="s">
        <v>2676</v>
      </c>
      <c r="M68" s="1" t="s">
        <v>2452</v>
      </c>
      <c r="N68" s="1" t="s">
        <v>2452</v>
      </c>
      <c r="O68" s="1" t="s">
        <v>2453</v>
      </c>
      <c r="P68" s="1" t="s">
        <v>2454</v>
      </c>
      <c r="Q68" s="1" t="s">
        <v>2455</v>
      </c>
      <c r="R68" s="1" t="s">
        <v>2677</v>
      </c>
      <c r="S68" s="1" t="s">
        <v>75</v>
      </c>
      <c r="T68" s="1" t="s">
        <v>2457</v>
      </c>
      <c r="U68" s="1" t="s">
        <v>2418</v>
      </c>
      <c r="V68" s="1" t="s">
        <v>2485</v>
      </c>
    </row>
    <row r="69" s="1" customFormat="1" spans="1:22">
      <c r="A69" s="1" t="s">
        <v>1175</v>
      </c>
      <c r="B69" s="1" t="s">
        <v>82</v>
      </c>
      <c r="C69" s="1" t="s">
        <v>1176</v>
      </c>
      <c r="D69" s="1" t="s">
        <v>152</v>
      </c>
      <c r="E69" s="1" t="s">
        <v>2527</v>
      </c>
      <c r="F69" s="1" t="s">
        <v>271</v>
      </c>
      <c r="G69" s="1" t="s">
        <v>207</v>
      </c>
      <c r="H69" s="1" t="s">
        <v>2449</v>
      </c>
      <c r="I69" s="1" t="s">
        <v>2678</v>
      </c>
      <c r="J69" s="1" t="s">
        <v>2451</v>
      </c>
      <c r="K69" s="1" t="s">
        <v>2678</v>
      </c>
      <c r="L69" s="1" t="s">
        <v>2678</v>
      </c>
      <c r="M69" s="1" t="s">
        <v>2452</v>
      </c>
      <c r="N69" s="1" t="s">
        <v>2452</v>
      </c>
      <c r="O69" s="1" t="s">
        <v>2453</v>
      </c>
      <c r="P69" s="1" t="s">
        <v>2454</v>
      </c>
      <c r="Q69" s="1" t="s">
        <v>2455</v>
      </c>
      <c r="R69" s="1" t="s">
        <v>2679</v>
      </c>
      <c r="S69" s="1" t="s">
        <v>75</v>
      </c>
      <c r="T69" s="1" t="s">
        <v>2457</v>
      </c>
      <c r="U69" s="1" t="s">
        <v>2418</v>
      </c>
      <c r="V69" s="1" t="s">
        <v>2458</v>
      </c>
    </row>
    <row r="70" s="1" customFormat="1" spans="1:22">
      <c r="A70" s="1" t="s">
        <v>1546</v>
      </c>
      <c r="B70" s="1" t="s">
        <v>82</v>
      </c>
      <c r="C70" s="1" t="s">
        <v>1547</v>
      </c>
      <c r="D70" s="1" t="s">
        <v>1549</v>
      </c>
      <c r="E70" s="1" t="s">
        <v>2680</v>
      </c>
      <c r="F70" s="1" t="s">
        <v>718</v>
      </c>
      <c r="G70" s="1" t="s">
        <v>208</v>
      </c>
      <c r="H70" s="1" t="s">
        <v>2449</v>
      </c>
      <c r="I70" s="1" t="s">
        <v>2681</v>
      </c>
      <c r="J70" s="1" t="s">
        <v>2451</v>
      </c>
      <c r="K70" s="1" t="s">
        <v>2681</v>
      </c>
      <c r="L70" s="1" t="s">
        <v>2681</v>
      </c>
      <c r="M70" s="1" t="s">
        <v>2452</v>
      </c>
      <c r="N70" s="1" t="s">
        <v>2452</v>
      </c>
      <c r="O70" s="1" t="s">
        <v>2453</v>
      </c>
      <c r="P70" s="1" t="s">
        <v>2454</v>
      </c>
      <c r="Q70" s="1" t="s">
        <v>2455</v>
      </c>
      <c r="R70" s="1" t="s">
        <v>2682</v>
      </c>
      <c r="S70" s="1" t="s">
        <v>75</v>
      </c>
      <c r="T70" s="1" t="s">
        <v>2457</v>
      </c>
      <c r="U70" s="1" t="s">
        <v>2413</v>
      </c>
      <c r="V70" s="1" t="s">
        <v>2462</v>
      </c>
    </row>
    <row r="71" s="1" customFormat="1" spans="1:22">
      <c r="A71" s="1" t="s">
        <v>927</v>
      </c>
      <c r="B71" s="1" t="s">
        <v>82</v>
      </c>
      <c r="C71" s="1" t="s">
        <v>928</v>
      </c>
      <c r="D71" s="1" t="s">
        <v>2668</v>
      </c>
      <c r="E71" s="1" t="s">
        <v>2683</v>
      </c>
      <c r="F71" s="1" t="s">
        <v>82</v>
      </c>
      <c r="G71" s="1" t="s">
        <v>718</v>
      </c>
      <c r="H71" s="1" t="s">
        <v>2449</v>
      </c>
      <c r="I71" s="1" t="s">
        <v>2684</v>
      </c>
      <c r="J71" s="1" t="s">
        <v>2451</v>
      </c>
      <c r="K71" s="1" t="s">
        <v>2684</v>
      </c>
      <c r="L71" s="1" t="s">
        <v>2684</v>
      </c>
      <c r="M71" s="1" t="s">
        <v>2452</v>
      </c>
      <c r="N71" s="1" t="s">
        <v>2452</v>
      </c>
      <c r="O71" s="1" t="s">
        <v>2453</v>
      </c>
      <c r="P71" s="1" t="s">
        <v>2454</v>
      </c>
      <c r="Q71" s="1" t="s">
        <v>2455</v>
      </c>
      <c r="R71" s="1" t="s">
        <v>2685</v>
      </c>
      <c r="S71" s="1" t="s">
        <v>75</v>
      </c>
      <c r="T71" s="1" t="s">
        <v>2457</v>
      </c>
      <c r="U71" s="1" t="s">
        <v>2413</v>
      </c>
      <c r="V71" s="1" t="s">
        <v>2462</v>
      </c>
    </row>
    <row r="72" s="1" customFormat="1" spans="1:22">
      <c r="A72" s="1" t="s">
        <v>745</v>
      </c>
      <c r="B72" s="1" t="s">
        <v>82</v>
      </c>
      <c r="C72" s="1" t="s">
        <v>746</v>
      </c>
      <c r="D72" s="1" t="s">
        <v>346</v>
      </c>
      <c r="E72" s="1" t="s">
        <v>2686</v>
      </c>
      <c r="F72" s="1" t="s">
        <v>82</v>
      </c>
      <c r="G72" s="1" t="s">
        <v>271</v>
      </c>
      <c r="H72" s="1" t="s">
        <v>2449</v>
      </c>
      <c r="I72" s="1" t="s">
        <v>2687</v>
      </c>
      <c r="J72" s="1" t="s">
        <v>2451</v>
      </c>
      <c r="K72" s="1" t="s">
        <v>2687</v>
      </c>
      <c r="L72" s="1" t="s">
        <v>2687</v>
      </c>
      <c r="M72" s="1" t="s">
        <v>2452</v>
      </c>
      <c r="N72" s="1" t="s">
        <v>2452</v>
      </c>
      <c r="O72" s="1" t="s">
        <v>2453</v>
      </c>
      <c r="P72" s="1" t="s">
        <v>2454</v>
      </c>
      <c r="Q72" s="1" t="s">
        <v>2455</v>
      </c>
      <c r="R72" s="1" t="s">
        <v>2688</v>
      </c>
      <c r="S72" s="1" t="s">
        <v>75</v>
      </c>
      <c r="T72" s="1" t="s">
        <v>2457</v>
      </c>
      <c r="U72" s="1" t="s">
        <v>2413</v>
      </c>
      <c r="V72" s="1" t="s">
        <v>2481</v>
      </c>
    </row>
    <row r="73" s="1" customFormat="1" spans="1:22">
      <c r="A73" s="1" t="s">
        <v>1554</v>
      </c>
      <c r="B73" s="1" t="s">
        <v>82</v>
      </c>
      <c r="C73" s="1" t="s">
        <v>1555</v>
      </c>
      <c r="D73" s="1" t="s">
        <v>205</v>
      </c>
      <c r="E73" s="1" t="s">
        <v>2689</v>
      </c>
      <c r="F73" s="1" t="s">
        <v>207</v>
      </c>
      <c r="G73" s="1" t="s">
        <v>208</v>
      </c>
      <c r="H73" s="1" t="s">
        <v>2449</v>
      </c>
      <c r="I73" s="1" t="s">
        <v>2596</v>
      </c>
      <c r="J73" s="1" t="s">
        <v>2451</v>
      </c>
      <c r="K73" s="1" t="s">
        <v>2596</v>
      </c>
      <c r="L73" s="1" t="s">
        <v>2596</v>
      </c>
      <c r="M73" s="1" t="s">
        <v>2452</v>
      </c>
      <c r="N73" s="1" t="s">
        <v>2452</v>
      </c>
      <c r="O73" s="1" t="s">
        <v>2453</v>
      </c>
      <c r="P73" s="1" t="s">
        <v>2454</v>
      </c>
      <c r="Q73" s="1" t="s">
        <v>2455</v>
      </c>
      <c r="R73" s="1" t="s">
        <v>2690</v>
      </c>
      <c r="S73" s="1" t="s">
        <v>75</v>
      </c>
      <c r="T73" s="1" t="s">
        <v>2457</v>
      </c>
      <c r="U73" s="1" t="s">
        <v>2413</v>
      </c>
      <c r="V73" s="1" t="s">
        <v>2462</v>
      </c>
    </row>
    <row r="74" s="1" customFormat="1" spans="1:22">
      <c r="A74" s="1" t="s">
        <v>807</v>
      </c>
      <c r="B74" s="1" t="s">
        <v>82</v>
      </c>
      <c r="C74" s="1" t="s">
        <v>808</v>
      </c>
      <c r="D74" s="1" t="s">
        <v>810</v>
      </c>
      <c r="E74" s="1" t="s">
        <v>2691</v>
      </c>
      <c r="F74" s="1" t="s">
        <v>271</v>
      </c>
      <c r="G74" s="1" t="s">
        <v>718</v>
      </c>
      <c r="H74" s="1" t="s">
        <v>2449</v>
      </c>
      <c r="I74" s="1" t="s">
        <v>2692</v>
      </c>
      <c r="J74" s="1" t="s">
        <v>2451</v>
      </c>
      <c r="K74" s="1" t="s">
        <v>2692</v>
      </c>
      <c r="L74" s="1" t="s">
        <v>2692</v>
      </c>
      <c r="M74" s="1" t="s">
        <v>2452</v>
      </c>
      <c r="N74" s="1" t="s">
        <v>2452</v>
      </c>
      <c r="O74" s="1" t="s">
        <v>2453</v>
      </c>
      <c r="P74" s="1" t="s">
        <v>2454</v>
      </c>
      <c r="Q74" s="1" t="s">
        <v>2455</v>
      </c>
      <c r="R74" s="1" t="s">
        <v>2693</v>
      </c>
      <c r="S74" s="1" t="s">
        <v>75</v>
      </c>
      <c r="T74" s="1" t="s">
        <v>2457</v>
      </c>
      <c r="U74" s="1" t="s">
        <v>2418</v>
      </c>
      <c r="V74" s="1" t="s">
        <v>2466</v>
      </c>
    </row>
    <row r="75" s="1" customFormat="1" spans="1:22">
      <c r="A75" s="1" t="s">
        <v>1225</v>
      </c>
      <c r="B75" s="1" t="s">
        <v>81</v>
      </c>
      <c r="C75" s="1" t="s">
        <v>1226</v>
      </c>
      <c r="D75" s="1" t="s">
        <v>1228</v>
      </c>
      <c r="E75" s="1" t="s">
        <v>2694</v>
      </c>
      <c r="F75" s="1" t="s">
        <v>81</v>
      </c>
      <c r="G75" s="1" t="s">
        <v>207</v>
      </c>
      <c r="H75" s="1" t="s">
        <v>2449</v>
      </c>
      <c r="I75" s="1" t="s">
        <v>2695</v>
      </c>
      <c r="J75" s="1" t="s">
        <v>2451</v>
      </c>
      <c r="K75" s="1" t="s">
        <v>2695</v>
      </c>
      <c r="L75" s="1" t="s">
        <v>2695</v>
      </c>
      <c r="M75" s="1" t="s">
        <v>2452</v>
      </c>
      <c r="N75" s="1" t="s">
        <v>2452</v>
      </c>
      <c r="O75" s="1" t="s">
        <v>2453</v>
      </c>
      <c r="P75" s="1" t="s">
        <v>2454</v>
      </c>
      <c r="Q75" s="1" t="s">
        <v>2455</v>
      </c>
      <c r="R75" s="1" t="s">
        <v>2696</v>
      </c>
      <c r="S75" s="1" t="s">
        <v>75</v>
      </c>
      <c r="T75" s="1" t="s">
        <v>2457</v>
      </c>
      <c r="U75" s="1" t="s">
        <v>2418</v>
      </c>
      <c r="V75" s="1" t="s">
        <v>2462</v>
      </c>
    </row>
    <row r="76" s="1" customFormat="1" spans="1:22">
      <c r="A76" s="1" t="s">
        <v>2237</v>
      </c>
      <c r="B76" s="1" t="s">
        <v>81</v>
      </c>
      <c r="C76" s="1" t="s">
        <v>2238</v>
      </c>
      <c r="D76" s="1" t="s">
        <v>1237</v>
      </c>
      <c r="E76" s="1" t="s">
        <v>2697</v>
      </c>
      <c r="F76" s="1" t="s">
        <v>208</v>
      </c>
      <c r="G76" s="1" t="s">
        <v>1290</v>
      </c>
      <c r="H76" s="1" t="s">
        <v>2449</v>
      </c>
      <c r="I76" s="1" t="s">
        <v>2599</v>
      </c>
      <c r="J76" s="1" t="s">
        <v>2451</v>
      </c>
      <c r="K76" s="1" t="s">
        <v>2599</v>
      </c>
      <c r="L76" s="1" t="s">
        <v>2599</v>
      </c>
      <c r="M76" s="1" t="s">
        <v>2452</v>
      </c>
      <c r="N76" s="1" t="s">
        <v>2452</v>
      </c>
      <c r="O76" s="1" t="s">
        <v>2453</v>
      </c>
      <c r="P76" s="1" t="s">
        <v>2454</v>
      </c>
      <c r="Q76" s="1" t="s">
        <v>2455</v>
      </c>
      <c r="R76" s="1" t="s">
        <v>2698</v>
      </c>
      <c r="S76" s="1" t="s">
        <v>75</v>
      </c>
      <c r="T76" s="1" t="s">
        <v>2457</v>
      </c>
      <c r="U76" s="1" t="s">
        <v>2413</v>
      </c>
      <c r="V76" s="1" t="s">
        <v>2462</v>
      </c>
    </row>
    <row r="77" s="1" customFormat="1" spans="1:22">
      <c r="A77" s="1" t="s">
        <v>193</v>
      </c>
      <c r="B77" s="1" t="s">
        <v>81</v>
      </c>
      <c r="C77" s="1" t="s">
        <v>194</v>
      </c>
      <c r="D77" s="1" t="s">
        <v>196</v>
      </c>
      <c r="E77" s="1" t="s">
        <v>2699</v>
      </c>
      <c r="F77" s="1" t="s">
        <v>81</v>
      </c>
      <c r="G77" s="1" t="s">
        <v>82</v>
      </c>
      <c r="H77" s="1" t="s">
        <v>2449</v>
      </c>
      <c r="I77" s="1" t="s">
        <v>2700</v>
      </c>
      <c r="J77" s="1" t="s">
        <v>2451</v>
      </c>
      <c r="K77" s="1" t="s">
        <v>2700</v>
      </c>
      <c r="L77" s="1" t="s">
        <v>2700</v>
      </c>
      <c r="M77" s="1" t="s">
        <v>2452</v>
      </c>
      <c r="N77" s="1" t="s">
        <v>2452</v>
      </c>
      <c r="O77" s="1" t="s">
        <v>2453</v>
      </c>
      <c r="P77" s="1" t="s">
        <v>2454</v>
      </c>
      <c r="Q77" s="1" t="s">
        <v>2455</v>
      </c>
      <c r="R77" s="1" t="s">
        <v>2701</v>
      </c>
      <c r="S77" s="1" t="s">
        <v>75</v>
      </c>
      <c r="T77" s="1" t="s">
        <v>2457</v>
      </c>
      <c r="U77" s="1" t="s">
        <v>2418</v>
      </c>
      <c r="V77" s="1" t="s">
        <v>2458</v>
      </c>
    </row>
    <row r="78" s="1" customFormat="1" spans="1:22">
      <c r="A78" s="1" t="s">
        <v>1234</v>
      </c>
      <c r="B78" s="1" t="s">
        <v>81</v>
      </c>
      <c r="C78" s="1" t="s">
        <v>1235</v>
      </c>
      <c r="D78" s="1" t="s">
        <v>1237</v>
      </c>
      <c r="E78" s="1" t="s">
        <v>2702</v>
      </c>
      <c r="F78" s="1" t="s">
        <v>82</v>
      </c>
      <c r="G78" s="1" t="s">
        <v>207</v>
      </c>
      <c r="H78" s="1" t="s">
        <v>2449</v>
      </c>
      <c r="I78" s="1" t="s">
        <v>2703</v>
      </c>
      <c r="J78" s="1" t="s">
        <v>2451</v>
      </c>
      <c r="K78" s="1" t="s">
        <v>2703</v>
      </c>
      <c r="L78" s="1" t="s">
        <v>2703</v>
      </c>
      <c r="M78" s="1" t="s">
        <v>2452</v>
      </c>
      <c r="N78" s="1" t="s">
        <v>2452</v>
      </c>
      <c r="O78" s="1" t="s">
        <v>2453</v>
      </c>
      <c r="P78" s="1" t="s">
        <v>2454</v>
      </c>
      <c r="Q78" s="1" t="s">
        <v>2455</v>
      </c>
      <c r="R78" s="1" t="s">
        <v>2704</v>
      </c>
      <c r="S78" s="1" t="s">
        <v>75</v>
      </c>
      <c r="T78" s="1" t="s">
        <v>2457</v>
      </c>
      <c r="U78" s="1" t="s">
        <v>2413</v>
      </c>
      <c r="V78" s="1" t="s">
        <v>2462</v>
      </c>
    </row>
    <row r="79" s="1" customFormat="1" spans="1:22">
      <c r="A79" s="1" t="s">
        <v>184</v>
      </c>
      <c r="B79" s="1" t="s">
        <v>81</v>
      </c>
      <c r="C79" s="1" t="s">
        <v>185</v>
      </c>
      <c r="D79" s="1" t="s">
        <v>187</v>
      </c>
      <c r="E79" s="1" t="s">
        <v>2705</v>
      </c>
      <c r="F79" s="1" t="s">
        <v>81</v>
      </c>
      <c r="G79" s="1" t="s">
        <v>82</v>
      </c>
      <c r="H79" s="1" t="s">
        <v>2449</v>
      </c>
      <c r="I79" s="1" t="s">
        <v>2706</v>
      </c>
      <c r="J79" s="1" t="s">
        <v>2451</v>
      </c>
      <c r="K79" s="1" t="s">
        <v>2706</v>
      </c>
      <c r="L79" s="1" t="s">
        <v>2706</v>
      </c>
      <c r="M79" s="1" t="s">
        <v>2452</v>
      </c>
      <c r="N79" s="1" t="s">
        <v>2452</v>
      </c>
      <c r="O79" s="1" t="s">
        <v>2453</v>
      </c>
      <c r="P79" s="1" t="s">
        <v>2454</v>
      </c>
      <c r="Q79" s="1" t="s">
        <v>2455</v>
      </c>
      <c r="R79" s="1" t="s">
        <v>2707</v>
      </c>
      <c r="S79" s="1" t="s">
        <v>75</v>
      </c>
      <c r="T79" s="1" t="s">
        <v>2457</v>
      </c>
      <c r="U79" s="1" t="s">
        <v>2413</v>
      </c>
      <c r="V79" s="1" t="s">
        <v>2466</v>
      </c>
    </row>
    <row r="80" s="1" customFormat="1" spans="1:22">
      <c r="A80" s="1" t="s">
        <v>520</v>
      </c>
      <c r="B80" s="1" t="s">
        <v>81</v>
      </c>
      <c r="C80" s="1" t="s">
        <v>521</v>
      </c>
      <c r="D80" s="1" t="s">
        <v>2708</v>
      </c>
      <c r="E80" s="1" t="s">
        <v>2709</v>
      </c>
      <c r="F80" s="1" t="s">
        <v>82</v>
      </c>
      <c r="G80" s="1" t="s">
        <v>271</v>
      </c>
      <c r="H80" s="1" t="s">
        <v>2449</v>
      </c>
      <c r="I80" s="1" t="s">
        <v>2710</v>
      </c>
      <c r="J80" s="1" t="s">
        <v>2451</v>
      </c>
      <c r="K80" s="1" t="s">
        <v>2710</v>
      </c>
      <c r="L80" s="1" t="s">
        <v>2710</v>
      </c>
      <c r="M80" s="1" t="s">
        <v>2452</v>
      </c>
      <c r="N80" s="1" t="s">
        <v>2452</v>
      </c>
      <c r="O80" s="1" t="s">
        <v>2453</v>
      </c>
      <c r="P80" s="1" t="s">
        <v>2454</v>
      </c>
      <c r="Q80" s="1" t="s">
        <v>2455</v>
      </c>
      <c r="R80" s="1" t="s">
        <v>2711</v>
      </c>
      <c r="S80" s="1" t="s">
        <v>75</v>
      </c>
      <c r="T80" s="1" t="s">
        <v>2457</v>
      </c>
      <c r="U80" s="1" t="s">
        <v>2413</v>
      </c>
      <c r="V80" s="1" t="s">
        <v>2466</v>
      </c>
    </row>
    <row r="81" s="1" customFormat="1" spans="1:22">
      <c r="A81" s="1" t="s">
        <v>1865</v>
      </c>
      <c r="B81" s="1" t="s">
        <v>81</v>
      </c>
      <c r="C81" s="1" t="s">
        <v>1866</v>
      </c>
      <c r="D81" s="1" t="s">
        <v>1868</v>
      </c>
      <c r="E81" s="1" t="s">
        <v>2712</v>
      </c>
      <c r="F81" s="1" t="s">
        <v>208</v>
      </c>
      <c r="G81" s="1" t="s">
        <v>762</v>
      </c>
      <c r="H81" s="1" t="s">
        <v>2449</v>
      </c>
      <c r="I81" s="1" t="s">
        <v>2483</v>
      </c>
      <c r="J81" s="1" t="s">
        <v>2451</v>
      </c>
      <c r="K81" s="1" t="s">
        <v>2483</v>
      </c>
      <c r="L81" s="1" t="s">
        <v>2483</v>
      </c>
      <c r="M81" s="1" t="s">
        <v>2452</v>
      </c>
      <c r="N81" s="1" t="s">
        <v>2452</v>
      </c>
      <c r="O81" s="1" t="s">
        <v>2453</v>
      </c>
      <c r="P81" s="1" t="s">
        <v>2454</v>
      </c>
      <c r="Q81" s="1" t="s">
        <v>2455</v>
      </c>
      <c r="R81" s="1" t="s">
        <v>2713</v>
      </c>
      <c r="S81" s="1" t="s">
        <v>75</v>
      </c>
      <c r="T81" s="1" t="s">
        <v>2457</v>
      </c>
      <c r="U81" s="1" t="s">
        <v>2413</v>
      </c>
      <c r="V81" s="1" t="s">
        <v>2485</v>
      </c>
    </row>
    <row r="82" s="1" customFormat="1" spans="1:22">
      <c r="A82" s="1" t="s">
        <v>511</v>
      </c>
      <c r="B82" s="1" t="s">
        <v>81</v>
      </c>
      <c r="C82" s="1" t="s">
        <v>512</v>
      </c>
      <c r="D82" s="1" t="s">
        <v>514</v>
      </c>
      <c r="E82" s="1" t="s">
        <v>2714</v>
      </c>
      <c r="F82" s="1" t="s">
        <v>82</v>
      </c>
      <c r="G82" s="1" t="s">
        <v>271</v>
      </c>
      <c r="H82" s="1" t="s">
        <v>2449</v>
      </c>
      <c r="I82" s="1" t="s">
        <v>2715</v>
      </c>
      <c r="J82" s="1" t="s">
        <v>2451</v>
      </c>
      <c r="K82" s="1" t="s">
        <v>2715</v>
      </c>
      <c r="L82" s="1" t="s">
        <v>2715</v>
      </c>
      <c r="M82" s="1" t="s">
        <v>2452</v>
      </c>
      <c r="N82" s="1" t="s">
        <v>2452</v>
      </c>
      <c r="O82" s="1" t="s">
        <v>2453</v>
      </c>
      <c r="P82" s="1" t="s">
        <v>2454</v>
      </c>
      <c r="Q82" s="1" t="s">
        <v>2455</v>
      </c>
      <c r="R82" s="1" t="s">
        <v>2716</v>
      </c>
      <c r="S82" s="1" t="s">
        <v>75</v>
      </c>
      <c r="T82" s="1" t="s">
        <v>2457</v>
      </c>
      <c r="U82" s="1" t="s">
        <v>2413</v>
      </c>
      <c r="V82" s="1" t="s">
        <v>2466</v>
      </c>
    </row>
    <row r="83" s="1" customFormat="1" spans="1:22">
      <c r="A83" s="1" t="s">
        <v>352</v>
      </c>
      <c r="B83" s="1" t="s">
        <v>81</v>
      </c>
      <c r="C83" s="1" t="s">
        <v>353</v>
      </c>
      <c r="D83" s="1" t="s">
        <v>346</v>
      </c>
      <c r="E83" s="1" t="s">
        <v>2686</v>
      </c>
      <c r="F83" s="1" t="s">
        <v>81</v>
      </c>
      <c r="G83" s="1" t="s">
        <v>82</v>
      </c>
      <c r="H83" s="1" t="s">
        <v>2449</v>
      </c>
      <c r="I83" s="1" t="s">
        <v>2687</v>
      </c>
      <c r="J83" s="1" t="s">
        <v>2451</v>
      </c>
      <c r="K83" s="1" t="s">
        <v>2687</v>
      </c>
      <c r="L83" s="1" t="s">
        <v>2687</v>
      </c>
      <c r="M83" s="1" t="s">
        <v>2452</v>
      </c>
      <c r="N83" s="1" t="s">
        <v>2452</v>
      </c>
      <c r="O83" s="1" t="s">
        <v>2453</v>
      </c>
      <c r="P83" s="1" t="s">
        <v>2454</v>
      </c>
      <c r="Q83" s="1" t="s">
        <v>2455</v>
      </c>
      <c r="R83" s="1" t="s">
        <v>2717</v>
      </c>
      <c r="S83" s="1" t="s">
        <v>75</v>
      </c>
      <c r="T83" s="1" t="s">
        <v>2457</v>
      </c>
      <c r="U83" s="1" t="s">
        <v>2413</v>
      </c>
      <c r="V83" s="1" t="s">
        <v>2481</v>
      </c>
    </row>
    <row r="84" s="1" customFormat="1" spans="1:22">
      <c r="A84" s="1" t="s">
        <v>247</v>
      </c>
      <c r="B84" s="1" t="s">
        <v>81</v>
      </c>
      <c r="C84" s="1" t="s">
        <v>248</v>
      </c>
      <c r="D84" s="1" t="s">
        <v>250</v>
      </c>
      <c r="E84" s="1" t="s">
        <v>2718</v>
      </c>
      <c r="F84" s="1" t="s">
        <v>81</v>
      </c>
      <c r="G84" s="1" t="s">
        <v>82</v>
      </c>
      <c r="H84" s="1" t="s">
        <v>2449</v>
      </c>
      <c r="I84" s="1" t="s">
        <v>2719</v>
      </c>
      <c r="J84" s="1" t="s">
        <v>2451</v>
      </c>
      <c r="K84" s="1" t="s">
        <v>2719</v>
      </c>
      <c r="L84" s="1" t="s">
        <v>2719</v>
      </c>
      <c r="M84" s="1" t="s">
        <v>2452</v>
      </c>
      <c r="N84" s="1" t="s">
        <v>2452</v>
      </c>
      <c r="O84" s="1" t="s">
        <v>2453</v>
      </c>
      <c r="P84" s="1" t="s">
        <v>2454</v>
      </c>
      <c r="Q84" s="1" t="s">
        <v>2455</v>
      </c>
      <c r="R84" s="1" t="s">
        <v>2720</v>
      </c>
      <c r="S84" s="1" t="s">
        <v>75</v>
      </c>
      <c r="T84" s="1" t="s">
        <v>2457</v>
      </c>
      <c r="U84" s="1" t="s">
        <v>2418</v>
      </c>
      <c r="V84" s="1" t="s">
        <v>2462</v>
      </c>
    </row>
    <row r="85" s="1" customFormat="1" spans="1:22">
      <c r="A85" s="1" t="s">
        <v>129</v>
      </c>
      <c r="B85" s="1" t="s">
        <v>81</v>
      </c>
      <c r="C85" s="1" t="s">
        <v>130</v>
      </c>
      <c r="D85" s="1" t="s">
        <v>132</v>
      </c>
      <c r="E85" s="1" t="s">
        <v>2721</v>
      </c>
      <c r="F85" s="1" t="s">
        <v>81</v>
      </c>
      <c r="G85" s="1" t="s">
        <v>82</v>
      </c>
      <c r="H85" s="1" t="s">
        <v>2449</v>
      </c>
      <c r="I85" s="1" t="s">
        <v>2722</v>
      </c>
      <c r="J85" s="1" t="s">
        <v>2451</v>
      </c>
      <c r="K85" s="1" t="s">
        <v>2722</v>
      </c>
      <c r="L85" s="1" t="s">
        <v>2722</v>
      </c>
      <c r="M85" s="1" t="s">
        <v>2452</v>
      </c>
      <c r="N85" s="1" t="s">
        <v>2452</v>
      </c>
      <c r="O85" s="1" t="s">
        <v>2453</v>
      </c>
      <c r="P85" s="1" t="s">
        <v>2454</v>
      </c>
      <c r="Q85" s="1" t="s">
        <v>2455</v>
      </c>
      <c r="R85" s="1" t="s">
        <v>2723</v>
      </c>
      <c r="S85" s="1" t="s">
        <v>75</v>
      </c>
      <c r="T85" s="1" t="s">
        <v>2457</v>
      </c>
      <c r="U85" s="1" t="s">
        <v>2418</v>
      </c>
      <c r="V85" s="1" t="s">
        <v>2518</v>
      </c>
    </row>
    <row r="86" s="1" customFormat="1" spans="1:22">
      <c r="A86" s="1" t="s">
        <v>1169</v>
      </c>
      <c r="B86" s="1" t="s">
        <v>155</v>
      </c>
      <c r="C86" s="1" t="s">
        <v>1170</v>
      </c>
      <c r="D86" s="1" t="s">
        <v>2724</v>
      </c>
      <c r="E86" s="1" t="s">
        <v>2725</v>
      </c>
      <c r="F86" s="1" t="s">
        <v>81</v>
      </c>
      <c r="G86" s="1" t="s">
        <v>207</v>
      </c>
      <c r="H86" s="1" t="s">
        <v>2449</v>
      </c>
      <c r="I86" s="1" t="s">
        <v>2726</v>
      </c>
      <c r="J86" s="1" t="s">
        <v>2451</v>
      </c>
      <c r="K86" s="1" t="s">
        <v>2726</v>
      </c>
      <c r="L86" s="1" t="s">
        <v>2726</v>
      </c>
      <c r="M86" s="1" t="s">
        <v>2452</v>
      </c>
      <c r="N86" s="1" t="s">
        <v>2452</v>
      </c>
      <c r="O86" s="1" t="s">
        <v>2453</v>
      </c>
      <c r="P86" s="1" t="s">
        <v>2454</v>
      </c>
      <c r="Q86" s="1" t="s">
        <v>2455</v>
      </c>
      <c r="R86" s="1" t="s">
        <v>2727</v>
      </c>
      <c r="S86" s="1" t="s">
        <v>75</v>
      </c>
      <c r="T86" s="1" t="s">
        <v>2457</v>
      </c>
      <c r="U86" s="1" t="s">
        <v>2418</v>
      </c>
      <c r="V86" s="1" t="s">
        <v>2466</v>
      </c>
    </row>
    <row r="87" s="1" customFormat="1" spans="1:22">
      <c r="A87" s="1" t="s">
        <v>586</v>
      </c>
      <c r="B87" s="1" t="s">
        <v>155</v>
      </c>
      <c r="C87" s="1" t="s">
        <v>587</v>
      </c>
      <c r="D87" s="1" t="s">
        <v>205</v>
      </c>
      <c r="E87" s="1" t="s">
        <v>2640</v>
      </c>
      <c r="F87" s="1" t="s">
        <v>81</v>
      </c>
      <c r="G87" s="1" t="s">
        <v>271</v>
      </c>
      <c r="H87" s="1" t="s">
        <v>2449</v>
      </c>
      <c r="I87" s="1" t="s">
        <v>2728</v>
      </c>
      <c r="J87" s="1" t="s">
        <v>2451</v>
      </c>
      <c r="K87" s="1" t="s">
        <v>2728</v>
      </c>
      <c r="L87" s="1" t="s">
        <v>2728</v>
      </c>
      <c r="M87" s="1" t="s">
        <v>2452</v>
      </c>
      <c r="N87" s="1" t="s">
        <v>2452</v>
      </c>
      <c r="O87" s="1" t="s">
        <v>2453</v>
      </c>
      <c r="P87" s="1" t="s">
        <v>2454</v>
      </c>
      <c r="Q87" s="1" t="s">
        <v>2455</v>
      </c>
      <c r="R87" s="1" t="s">
        <v>2729</v>
      </c>
      <c r="S87" s="1" t="s">
        <v>75</v>
      </c>
      <c r="T87" s="1" t="s">
        <v>2457</v>
      </c>
      <c r="U87" s="1" t="s">
        <v>2413</v>
      </c>
      <c r="V87" s="1" t="s">
        <v>2462</v>
      </c>
    </row>
    <row r="88" s="1" customFormat="1" spans="1:22">
      <c r="A88" s="1" t="s">
        <v>1221</v>
      </c>
      <c r="B88" s="1" t="s">
        <v>155</v>
      </c>
      <c r="C88" s="1" t="s">
        <v>1222</v>
      </c>
      <c r="D88" s="1" t="s">
        <v>205</v>
      </c>
      <c r="E88" s="1" t="s">
        <v>2730</v>
      </c>
      <c r="F88" s="1" t="s">
        <v>271</v>
      </c>
      <c r="G88" s="1" t="s">
        <v>207</v>
      </c>
      <c r="H88" s="1" t="s">
        <v>2449</v>
      </c>
      <c r="I88" s="1" t="s">
        <v>2728</v>
      </c>
      <c r="J88" s="1" t="s">
        <v>2451</v>
      </c>
      <c r="K88" s="1" t="s">
        <v>2728</v>
      </c>
      <c r="L88" s="1" t="s">
        <v>2728</v>
      </c>
      <c r="M88" s="1" t="s">
        <v>2452</v>
      </c>
      <c r="N88" s="1" t="s">
        <v>2452</v>
      </c>
      <c r="O88" s="1" t="s">
        <v>2453</v>
      </c>
      <c r="P88" s="1" t="s">
        <v>2454</v>
      </c>
      <c r="Q88" s="1" t="s">
        <v>2455</v>
      </c>
      <c r="R88" s="1" t="s">
        <v>2731</v>
      </c>
      <c r="S88" s="1" t="s">
        <v>75</v>
      </c>
      <c r="T88" s="1" t="s">
        <v>2457</v>
      </c>
      <c r="U88" s="1" t="s">
        <v>2413</v>
      </c>
      <c r="V88" s="1" t="s">
        <v>2462</v>
      </c>
    </row>
    <row r="89" s="1" customFormat="1" spans="1:22">
      <c r="A89" s="1" t="s">
        <v>2136</v>
      </c>
      <c r="B89" s="1" t="s">
        <v>155</v>
      </c>
      <c r="C89" s="1" t="s">
        <v>2137</v>
      </c>
      <c r="D89" s="1" t="s">
        <v>1837</v>
      </c>
      <c r="E89" s="1" t="s">
        <v>2732</v>
      </c>
      <c r="F89" s="1" t="s">
        <v>762</v>
      </c>
      <c r="G89" s="1" t="s">
        <v>1290</v>
      </c>
      <c r="H89" s="1" t="s">
        <v>2449</v>
      </c>
      <c r="I89" s="1" t="s">
        <v>2539</v>
      </c>
      <c r="J89" s="1" t="s">
        <v>2451</v>
      </c>
      <c r="K89" s="1" t="s">
        <v>2539</v>
      </c>
      <c r="L89" s="1" t="s">
        <v>2539</v>
      </c>
      <c r="M89" s="1" t="s">
        <v>2452</v>
      </c>
      <c r="N89" s="1" t="s">
        <v>2452</v>
      </c>
      <c r="O89" s="1" t="s">
        <v>2453</v>
      </c>
      <c r="P89" s="1" t="s">
        <v>2454</v>
      </c>
      <c r="Q89" s="1" t="s">
        <v>2455</v>
      </c>
      <c r="R89" s="1" t="s">
        <v>2733</v>
      </c>
      <c r="S89" s="1" t="s">
        <v>75</v>
      </c>
      <c r="T89" s="1" t="s">
        <v>2457</v>
      </c>
      <c r="U89" s="1" t="s">
        <v>2413</v>
      </c>
      <c r="V89" s="1" t="s">
        <v>2481</v>
      </c>
    </row>
    <row r="90" s="1" customFormat="1" spans="1:22">
      <c r="A90" s="1" t="s">
        <v>343</v>
      </c>
      <c r="B90" s="1" t="s">
        <v>155</v>
      </c>
      <c r="C90" s="1" t="s">
        <v>344</v>
      </c>
      <c r="D90" s="1" t="s">
        <v>346</v>
      </c>
      <c r="E90" s="1" t="s">
        <v>2734</v>
      </c>
      <c r="F90" s="1" t="s">
        <v>81</v>
      </c>
      <c r="G90" s="1" t="s">
        <v>82</v>
      </c>
      <c r="H90" s="1" t="s">
        <v>2449</v>
      </c>
      <c r="I90" s="1" t="s">
        <v>2735</v>
      </c>
      <c r="J90" s="1" t="s">
        <v>2451</v>
      </c>
      <c r="K90" s="1" t="s">
        <v>2735</v>
      </c>
      <c r="L90" s="1" t="s">
        <v>2735</v>
      </c>
      <c r="M90" s="1" t="s">
        <v>2452</v>
      </c>
      <c r="N90" s="1" t="s">
        <v>2452</v>
      </c>
      <c r="O90" s="1" t="s">
        <v>2453</v>
      </c>
      <c r="P90" s="1" t="s">
        <v>2454</v>
      </c>
      <c r="Q90" s="1" t="s">
        <v>2455</v>
      </c>
      <c r="R90" s="1" t="s">
        <v>2736</v>
      </c>
      <c r="S90" s="1" t="s">
        <v>75</v>
      </c>
      <c r="T90" s="1" t="s">
        <v>2457</v>
      </c>
      <c r="U90" s="1" t="s">
        <v>2413</v>
      </c>
      <c r="V90" s="1" t="s">
        <v>2481</v>
      </c>
    </row>
    <row r="91" s="1" customFormat="1" spans="1:22">
      <c r="A91" s="1" t="s">
        <v>1212</v>
      </c>
      <c r="B91" s="1" t="s">
        <v>155</v>
      </c>
      <c r="C91" s="1" t="s">
        <v>1213</v>
      </c>
      <c r="D91" s="1" t="s">
        <v>1215</v>
      </c>
      <c r="E91" s="1" t="s">
        <v>2737</v>
      </c>
      <c r="F91" s="1" t="s">
        <v>155</v>
      </c>
      <c r="G91" s="1" t="s">
        <v>207</v>
      </c>
      <c r="H91" s="1" t="s">
        <v>2449</v>
      </c>
      <c r="I91" s="1" t="s">
        <v>2738</v>
      </c>
      <c r="J91" s="1" t="s">
        <v>2451</v>
      </c>
      <c r="K91" s="1" t="s">
        <v>2738</v>
      </c>
      <c r="L91" s="1" t="s">
        <v>2738</v>
      </c>
      <c r="M91" s="1" t="s">
        <v>2452</v>
      </c>
      <c r="N91" s="1" t="s">
        <v>2452</v>
      </c>
      <c r="O91" s="1" t="s">
        <v>2453</v>
      </c>
      <c r="P91" s="1" t="s">
        <v>2454</v>
      </c>
      <c r="Q91" s="1" t="s">
        <v>2455</v>
      </c>
      <c r="R91" s="1" t="s">
        <v>2739</v>
      </c>
      <c r="S91" s="1" t="s">
        <v>75</v>
      </c>
      <c r="T91" s="1" t="s">
        <v>2457</v>
      </c>
      <c r="U91" s="1" t="s">
        <v>2413</v>
      </c>
      <c r="V91" s="1" t="s">
        <v>2462</v>
      </c>
    </row>
    <row r="92" s="1" customFormat="1" spans="1:22">
      <c r="A92" s="1" t="s">
        <v>570</v>
      </c>
      <c r="B92" s="1" t="s">
        <v>155</v>
      </c>
      <c r="C92" s="1" t="s">
        <v>571</v>
      </c>
      <c r="D92" s="1" t="s">
        <v>573</v>
      </c>
      <c r="E92" s="1" t="s">
        <v>2740</v>
      </c>
      <c r="F92" s="1" t="s">
        <v>155</v>
      </c>
      <c r="G92" s="1" t="s">
        <v>271</v>
      </c>
      <c r="H92" s="1" t="s">
        <v>2449</v>
      </c>
      <c r="I92" s="1" t="s">
        <v>2741</v>
      </c>
      <c r="J92" s="1" t="s">
        <v>2451</v>
      </c>
      <c r="K92" s="1" t="s">
        <v>2741</v>
      </c>
      <c r="L92" s="1" t="s">
        <v>2741</v>
      </c>
      <c r="M92" s="1" t="s">
        <v>2452</v>
      </c>
      <c r="N92" s="1" t="s">
        <v>2452</v>
      </c>
      <c r="O92" s="1" t="s">
        <v>2453</v>
      </c>
      <c r="P92" s="1" t="s">
        <v>2454</v>
      </c>
      <c r="Q92" s="1" t="s">
        <v>2455</v>
      </c>
      <c r="R92" s="1" t="s">
        <v>2742</v>
      </c>
      <c r="S92" s="1" t="s">
        <v>75</v>
      </c>
      <c r="T92" s="1" t="s">
        <v>2457</v>
      </c>
      <c r="U92" s="1" t="s">
        <v>2418</v>
      </c>
      <c r="V92" s="1" t="s">
        <v>2462</v>
      </c>
    </row>
    <row r="93" s="1" customFormat="1" spans="1:22">
      <c r="A93" s="1" t="s">
        <v>1859</v>
      </c>
      <c r="B93" s="1" t="s">
        <v>155</v>
      </c>
      <c r="C93" s="1" t="s">
        <v>1860</v>
      </c>
      <c r="D93" s="1" t="s">
        <v>250</v>
      </c>
      <c r="E93" s="1" t="s">
        <v>2743</v>
      </c>
      <c r="F93" s="1" t="s">
        <v>208</v>
      </c>
      <c r="G93" s="1" t="s">
        <v>762</v>
      </c>
      <c r="H93" s="1" t="s">
        <v>2449</v>
      </c>
      <c r="I93" s="1" t="s">
        <v>2744</v>
      </c>
      <c r="J93" s="1" t="s">
        <v>2451</v>
      </c>
      <c r="K93" s="1" t="s">
        <v>2744</v>
      </c>
      <c r="L93" s="1" t="s">
        <v>2744</v>
      </c>
      <c r="M93" s="1" t="s">
        <v>2452</v>
      </c>
      <c r="N93" s="1" t="s">
        <v>2452</v>
      </c>
      <c r="O93" s="1" t="s">
        <v>2453</v>
      </c>
      <c r="P93" s="1" t="s">
        <v>2454</v>
      </c>
      <c r="Q93" s="1" t="s">
        <v>2455</v>
      </c>
      <c r="R93" s="1" t="s">
        <v>2745</v>
      </c>
      <c r="S93" s="1" t="s">
        <v>75</v>
      </c>
      <c r="T93" s="1" t="s">
        <v>2457</v>
      </c>
      <c r="U93" s="1" t="s">
        <v>2418</v>
      </c>
      <c r="V93" s="1" t="s">
        <v>2462</v>
      </c>
    </row>
    <row r="94" s="1" customFormat="1" spans="1:22">
      <c r="A94" s="1" t="s">
        <v>579</v>
      </c>
      <c r="B94" s="1" t="s">
        <v>93</v>
      </c>
      <c r="C94" s="1" t="s">
        <v>580</v>
      </c>
      <c r="D94" s="1" t="s">
        <v>582</v>
      </c>
      <c r="E94" s="1" t="s">
        <v>2746</v>
      </c>
      <c r="F94" s="1" t="s">
        <v>81</v>
      </c>
      <c r="G94" s="1" t="s">
        <v>271</v>
      </c>
      <c r="H94" s="1" t="s">
        <v>2449</v>
      </c>
      <c r="I94" s="1" t="s">
        <v>2747</v>
      </c>
      <c r="J94" s="1" t="s">
        <v>2451</v>
      </c>
      <c r="K94" s="1" t="s">
        <v>2747</v>
      </c>
      <c r="L94" s="1" t="s">
        <v>2747</v>
      </c>
      <c r="M94" s="1" t="s">
        <v>2452</v>
      </c>
      <c r="N94" s="1" t="s">
        <v>2452</v>
      </c>
      <c r="O94" s="1" t="s">
        <v>2453</v>
      </c>
      <c r="P94" s="1" t="s">
        <v>2454</v>
      </c>
      <c r="Q94" s="1" t="s">
        <v>2455</v>
      </c>
      <c r="R94" s="1" t="s">
        <v>2748</v>
      </c>
      <c r="S94" s="1" t="s">
        <v>75</v>
      </c>
      <c r="T94" s="1" t="s">
        <v>2457</v>
      </c>
      <c r="U94" s="1" t="s">
        <v>2413</v>
      </c>
      <c r="V94" s="1" t="s">
        <v>2462</v>
      </c>
    </row>
    <row r="95" s="1" customFormat="1" spans="1:22">
      <c r="A95" s="1" t="s">
        <v>899</v>
      </c>
      <c r="B95" s="1" t="s">
        <v>93</v>
      </c>
      <c r="C95" s="1" t="s">
        <v>900</v>
      </c>
      <c r="D95" s="1" t="s">
        <v>902</v>
      </c>
      <c r="E95" s="1" t="s">
        <v>2749</v>
      </c>
      <c r="F95" s="1" t="s">
        <v>81</v>
      </c>
      <c r="G95" s="1" t="s">
        <v>718</v>
      </c>
      <c r="H95" s="1" t="s">
        <v>2449</v>
      </c>
      <c r="I95" s="1" t="s">
        <v>2750</v>
      </c>
      <c r="J95" s="1" t="s">
        <v>2451</v>
      </c>
      <c r="K95" s="1" t="s">
        <v>2750</v>
      </c>
      <c r="L95" s="1" t="s">
        <v>2750</v>
      </c>
      <c r="M95" s="1" t="s">
        <v>2452</v>
      </c>
      <c r="N95" s="1" t="s">
        <v>2452</v>
      </c>
      <c r="O95" s="1" t="s">
        <v>2453</v>
      </c>
      <c r="P95" s="1" t="s">
        <v>2454</v>
      </c>
      <c r="Q95" s="1" t="s">
        <v>2455</v>
      </c>
      <c r="R95" s="1" t="s">
        <v>2751</v>
      </c>
      <c r="S95" s="1" t="s">
        <v>75</v>
      </c>
      <c r="T95" s="1" t="s">
        <v>2457</v>
      </c>
      <c r="U95" s="1" t="s">
        <v>2418</v>
      </c>
      <c r="V95" s="1" t="s">
        <v>2485</v>
      </c>
    </row>
    <row r="96" s="1" customFormat="1" spans="1:22">
      <c r="A96" s="1" t="s">
        <v>918</v>
      </c>
      <c r="B96" s="1" t="s">
        <v>93</v>
      </c>
      <c r="C96" s="1" t="s">
        <v>919</v>
      </c>
      <c r="D96" s="1" t="s">
        <v>2752</v>
      </c>
      <c r="E96" s="1" t="s">
        <v>2753</v>
      </c>
      <c r="F96" s="1" t="s">
        <v>82</v>
      </c>
      <c r="G96" s="1" t="s">
        <v>718</v>
      </c>
      <c r="H96" s="1" t="s">
        <v>2449</v>
      </c>
      <c r="I96" s="1" t="s">
        <v>2754</v>
      </c>
      <c r="J96" s="1" t="s">
        <v>2451</v>
      </c>
      <c r="K96" s="1" t="s">
        <v>2754</v>
      </c>
      <c r="L96" s="1" t="s">
        <v>2754</v>
      </c>
      <c r="M96" s="1" t="s">
        <v>2452</v>
      </c>
      <c r="N96" s="1" t="s">
        <v>2452</v>
      </c>
      <c r="O96" s="1" t="s">
        <v>2453</v>
      </c>
      <c r="P96" s="1" t="s">
        <v>2454</v>
      </c>
      <c r="Q96" s="1" t="s">
        <v>2455</v>
      </c>
      <c r="R96" s="1" t="s">
        <v>2755</v>
      </c>
      <c r="S96" s="1" t="s">
        <v>75</v>
      </c>
      <c r="T96" s="1" t="s">
        <v>2457</v>
      </c>
      <c r="U96" s="1" t="s">
        <v>2413</v>
      </c>
      <c r="V96" s="1" t="s">
        <v>2462</v>
      </c>
    </row>
    <row r="97" s="1" customFormat="1" spans="1:22">
      <c r="A97" s="1" t="s">
        <v>1180</v>
      </c>
      <c r="B97" s="1" t="s">
        <v>93</v>
      </c>
      <c r="C97" s="1" t="s">
        <v>1181</v>
      </c>
      <c r="D97" s="1" t="s">
        <v>1105</v>
      </c>
      <c r="E97" s="1" t="s">
        <v>2756</v>
      </c>
      <c r="F97" s="1" t="s">
        <v>271</v>
      </c>
      <c r="G97" s="1" t="s">
        <v>207</v>
      </c>
      <c r="H97" s="1" t="s">
        <v>2449</v>
      </c>
      <c r="I97" s="1" t="s">
        <v>2653</v>
      </c>
      <c r="J97" s="1" t="s">
        <v>2451</v>
      </c>
      <c r="K97" s="1" t="s">
        <v>2653</v>
      </c>
      <c r="L97" s="1" t="s">
        <v>2653</v>
      </c>
      <c r="M97" s="1" t="s">
        <v>2452</v>
      </c>
      <c r="N97" s="1" t="s">
        <v>2452</v>
      </c>
      <c r="O97" s="1" t="s">
        <v>2453</v>
      </c>
      <c r="P97" s="1" t="s">
        <v>2454</v>
      </c>
      <c r="Q97" s="1" t="s">
        <v>2455</v>
      </c>
      <c r="R97" s="1" t="s">
        <v>2757</v>
      </c>
      <c r="S97" s="1" t="s">
        <v>75</v>
      </c>
      <c r="T97" s="1" t="s">
        <v>2457</v>
      </c>
      <c r="U97" s="1" t="s">
        <v>2413</v>
      </c>
      <c r="V97" s="1" t="s">
        <v>2466</v>
      </c>
    </row>
    <row r="98" s="1" customFormat="1" spans="1:22">
      <c r="A98" s="1" t="s">
        <v>2118</v>
      </c>
      <c r="B98" s="1" t="s">
        <v>93</v>
      </c>
      <c r="C98" s="1" t="s">
        <v>2119</v>
      </c>
      <c r="D98" s="1" t="s">
        <v>2121</v>
      </c>
      <c r="E98" s="1" t="s">
        <v>2758</v>
      </c>
      <c r="F98" s="1" t="s">
        <v>208</v>
      </c>
      <c r="G98" s="1" t="s">
        <v>1290</v>
      </c>
      <c r="H98" s="1" t="s">
        <v>2449</v>
      </c>
      <c r="I98" s="1" t="s">
        <v>2759</v>
      </c>
      <c r="J98" s="1" t="s">
        <v>2451</v>
      </c>
      <c r="K98" s="1" t="s">
        <v>2759</v>
      </c>
      <c r="L98" s="1" t="s">
        <v>2759</v>
      </c>
      <c r="M98" s="1" t="s">
        <v>2452</v>
      </c>
      <c r="N98" s="1" t="s">
        <v>2452</v>
      </c>
      <c r="O98" s="1" t="s">
        <v>2453</v>
      </c>
      <c r="P98" s="1" t="s">
        <v>2454</v>
      </c>
      <c r="Q98" s="1" t="s">
        <v>2455</v>
      </c>
      <c r="R98" s="1" t="s">
        <v>2760</v>
      </c>
      <c r="S98" s="1" t="s">
        <v>75</v>
      </c>
      <c r="T98" s="1" t="s">
        <v>2457</v>
      </c>
      <c r="U98" s="1" t="s">
        <v>2418</v>
      </c>
      <c r="V98" s="1" t="s">
        <v>2466</v>
      </c>
    </row>
    <row r="99" s="1" customFormat="1" spans="1:22">
      <c r="A99" s="1" t="s">
        <v>1852</v>
      </c>
      <c r="B99" s="1" t="s">
        <v>93</v>
      </c>
      <c r="C99" s="1" t="s">
        <v>1853</v>
      </c>
      <c r="D99" s="1" t="s">
        <v>1855</v>
      </c>
      <c r="E99" s="1" t="s">
        <v>2761</v>
      </c>
      <c r="F99" s="1" t="s">
        <v>207</v>
      </c>
      <c r="G99" s="1" t="s">
        <v>762</v>
      </c>
      <c r="H99" s="1" t="s">
        <v>2449</v>
      </c>
      <c r="I99" s="1" t="s">
        <v>2762</v>
      </c>
      <c r="J99" s="1" t="s">
        <v>2451</v>
      </c>
      <c r="K99" s="1" t="s">
        <v>2762</v>
      </c>
      <c r="L99" s="1" t="s">
        <v>2762</v>
      </c>
      <c r="M99" s="1" t="s">
        <v>2452</v>
      </c>
      <c r="N99" s="1" t="s">
        <v>2452</v>
      </c>
      <c r="O99" s="1" t="s">
        <v>2453</v>
      </c>
      <c r="P99" s="1" t="s">
        <v>2454</v>
      </c>
      <c r="Q99" s="1" t="s">
        <v>2455</v>
      </c>
      <c r="R99" s="1" t="s">
        <v>2763</v>
      </c>
      <c r="S99" s="1" t="s">
        <v>75</v>
      </c>
      <c r="T99" s="1" t="s">
        <v>2457</v>
      </c>
      <c r="U99" s="1" t="s">
        <v>2413</v>
      </c>
      <c r="V99" s="1" t="s">
        <v>2764</v>
      </c>
    </row>
    <row r="100" s="1" customFormat="1" spans="1:22">
      <c r="A100" s="1" t="s">
        <v>1767</v>
      </c>
      <c r="B100" s="1" t="s">
        <v>93</v>
      </c>
      <c r="C100" s="1" t="s">
        <v>1768</v>
      </c>
      <c r="D100" s="1" t="s">
        <v>2765</v>
      </c>
      <c r="E100" s="1" t="s">
        <v>2766</v>
      </c>
      <c r="F100" s="1" t="s">
        <v>208</v>
      </c>
      <c r="G100" s="1" t="s">
        <v>762</v>
      </c>
      <c r="H100" s="1" t="s">
        <v>2449</v>
      </c>
      <c r="I100" s="1" t="s">
        <v>2767</v>
      </c>
      <c r="J100" s="1" t="s">
        <v>2451</v>
      </c>
      <c r="K100" s="1" t="s">
        <v>2767</v>
      </c>
      <c r="L100" s="1" t="s">
        <v>2767</v>
      </c>
      <c r="M100" s="1" t="s">
        <v>2452</v>
      </c>
      <c r="N100" s="1" t="s">
        <v>2452</v>
      </c>
      <c r="O100" s="1" t="s">
        <v>2453</v>
      </c>
      <c r="P100" s="1" t="s">
        <v>2454</v>
      </c>
      <c r="Q100" s="1" t="s">
        <v>2455</v>
      </c>
      <c r="R100" s="1" t="s">
        <v>2768</v>
      </c>
      <c r="S100" s="1" t="s">
        <v>75</v>
      </c>
      <c r="T100" s="1" t="s">
        <v>2457</v>
      </c>
      <c r="U100" s="1" t="s">
        <v>2413</v>
      </c>
      <c r="V100" s="1" t="s">
        <v>2518</v>
      </c>
    </row>
    <row r="101" s="1" customFormat="1" spans="1:22">
      <c r="A101" s="1" t="s">
        <v>1689</v>
      </c>
      <c r="B101" s="1" t="s">
        <v>93</v>
      </c>
      <c r="C101" s="1" t="s">
        <v>1690</v>
      </c>
      <c r="D101" s="1" t="s">
        <v>1692</v>
      </c>
      <c r="E101" s="1" t="s">
        <v>2769</v>
      </c>
      <c r="F101" s="1" t="s">
        <v>718</v>
      </c>
      <c r="G101" s="1" t="s">
        <v>208</v>
      </c>
      <c r="H101" s="1" t="s">
        <v>2449</v>
      </c>
      <c r="I101" s="1" t="s">
        <v>2770</v>
      </c>
      <c r="J101" s="1" t="s">
        <v>2451</v>
      </c>
      <c r="K101" s="1" t="s">
        <v>2770</v>
      </c>
      <c r="L101" s="1" t="s">
        <v>2770</v>
      </c>
      <c r="M101" s="1" t="s">
        <v>2452</v>
      </c>
      <c r="N101" s="1" t="s">
        <v>2452</v>
      </c>
      <c r="O101" s="1" t="s">
        <v>2453</v>
      </c>
      <c r="P101" s="1" t="s">
        <v>2454</v>
      </c>
      <c r="Q101" s="1" t="s">
        <v>2455</v>
      </c>
      <c r="R101" s="1" t="s">
        <v>2771</v>
      </c>
      <c r="S101" s="1" t="s">
        <v>75</v>
      </c>
      <c r="T101" s="1" t="s">
        <v>2457</v>
      </c>
      <c r="U101" s="1" t="s">
        <v>2418</v>
      </c>
      <c r="V101" s="1" t="s">
        <v>2462</v>
      </c>
    </row>
    <row r="102" s="1" customFormat="1" spans="1:22">
      <c r="A102" s="1" t="s">
        <v>416</v>
      </c>
      <c r="B102" s="1" t="s">
        <v>93</v>
      </c>
      <c r="C102" s="1" t="s">
        <v>417</v>
      </c>
      <c r="D102" s="1" t="s">
        <v>2772</v>
      </c>
      <c r="E102" s="1" t="s">
        <v>2773</v>
      </c>
      <c r="F102" s="1" t="s">
        <v>82</v>
      </c>
      <c r="G102" s="1" t="s">
        <v>271</v>
      </c>
      <c r="H102" s="1" t="s">
        <v>2449</v>
      </c>
      <c r="I102" s="1" t="s">
        <v>2774</v>
      </c>
      <c r="J102" s="1" t="s">
        <v>2451</v>
      </c>
      <c r="K102" s="1" t="s">
        <v>2774</v>
      </c>
      <c r="L102" s="1" t="s">
        <v>2774</v>
      </c>
      <c r="M102" s="1" t="s">
        <v>2452</v>
      </c>
      <c r="N102" s="1" t="s">
        <v>2452</v>
      </c>
      <c r="O102" s="1" t="s">
        <v>2453</v>
      </c>
      <c r="P102" s="1" t="s">
        <v>2454</v>
      </c>
      <c r="Q102" s="1" t="s">
        <v>2455</v>
      </c>
      <c r="R102" s="1" t="s">
        <v>2775</v>
      </c>
      <c r="S102" s="1" t="s">
        <v>75</v>
      </c>
      <c r="T102" s="1" t="s">
        <v>2457</v>
      </c>
      <c r="U102" s="1" t="s">
        <v>2418</v>
      </c>
      <c r="V102" s="1" t="s">
        <v>2510</v>
      </c>
    </row>
    <row r="103" s="1" customFormat="1" spans="1:22">
      <c r="A103" s="1" t="s">
        <v>894</v>
      </c>
      <c r="B103" s="1" t="s">
        <v>93</v>
      </c>
      <c r="C103" s="1" t="s">
        <v>895</v>
      </c>
      <c r="D103" s="1" t="s">
        <v>205</v>
      </c>
      <c r="E103" s="1" t="s">
        <v>2776</v>
      </c>
      <c r="F103" s="1" t="s">
        <v>271</v>
      </c>
      <c r="G103" s="1" t="s">
        <v>718</v>
      </c>
      <c r="H103" s="1" t="s">
        <v>2449</v>
      </c>
      <c r="I103" s="1" t="s">
        <v>2596</v>
      </c>
      <c r="J103" s="1" t="s">
        <v>2451</v>
      </c>
      <c r="K103" s="1" t="s">
        <v>2596</v>
      </c>
      <c r="L103" s="1" t="s">
        <v>2596</v>
      </c>
      <c r="M103" s="1" t="s">
        <v>2452</v>
      </c>
      <c r="N103" s="1" t="s">
        <v>2452</v>
      </c>
      <c r="O103" s="1" t="s">
        <v>2453</v>
      </c>
      <c r="P103" s="1" t="s">
        <v>2454</v>
      </c>
      <c r="Q103" s="1" t="s">
        <v>2455</v>
      </c>
      <c r="R103" s="1" t="s">
        <v>2777</v>
      </c>
      <c r="S103" s="1" t="s">
        <v>75</v>
      </c>
      <c r="T103" s="1" t="s">
        <v>2457</v>
      </c>
      <c r="U103" s="1" t="s">
        <v>2413</v>
      </c>
      <c r="V103" s="1" t="s">
        <v>2462</v>
      </c>
    </row>
    <row r="104" s="1" customFormat="1" spans="1:22">
      <c r="A104" s="1" t="s">
        <v>1143</v>
      </c>
      <c r="B104" s="1" t="s">
        <v>144</v>
      </c>
      <c r="C104" s="1" t="s">
        <v>1144</v>
      </c>
      <c r="D104" s="1" t="s">
        <v>152</v>
      </c>
      <c r="E104" s="1" t="s">
        <v>2778</v>
      </c>
      <c r="F104" s="1" t="s">
        <v>271</v>
      </c>
      <c r="G104" s="1" t="s">
        <v>207</v>
      </c>
      <c r="H104" s="1" t="s">
        <v>2449</v>
      </c>
      <c r="I104" s="1" t="s">
        <v>2678</v>
      </c>
      <c r="J104" s="1" t="s">
        <v>2451</v>
      </c>
      <c r="K104" s="1" t="s">
        <v>2678</v>
      </c>
      <c r="L104" s="1" t="s">
        <v>2678</v>
      </c>
      <c r="M104" s="1" t="s">
        <v>2452</v>
      </c>
      <c r="N104" s="1" t="s">
        <v>2452</v>
      </c>
      <c r="O104" s="1" t="s">
        <v>2453</v>
      </c>
      <c r="P104" s="1" t="s">
        <v>2454</v>
      </c>
      <c r="Q104" s="1" t="s">
        <v>2455</v>
      </c>
      <c r="R104" s="1" t="s">
        <v>2779</v>
      </c>
      <c r="S104" s="1" t="s">
        <v>75</v>
      </c>
      <c r="T104" s="1" t="s">
        <v>2457</v>
      </c>
      <c r="U104" s="1" t="s">
        <v>2418</v>
      </c>
      <c r="V104" s="1" t="s">
        <v>2458</v>
      </c>
    </row>
    <row r="105" s="1" customFormat="1" spans="1:22">
      <c r="A105" s="1" t="s">
        <v>2096</v>
      </c>
      <c r="B105" s="1" t="s">
        <v>144</v>
      </c>
      <c r="C105" s="1" t="s">
        <v>2097</v>
      </c>
      <c r="D105" s="1" t="s">
        <v>2780</v>
      </c>
      <c r="E105" s="1" t="s">
        <v>2781</v>
      </c>
      <c r="F105" s="1" t="s">
        <v>762</v>
      </c>
      <c r="G105" s="1" t="s">
        <v>1290</v>
      </c>
      <c r="H105" s="1" t="s">
        <v>2449</v>
      </c>
      <c r="I105" s="1" t="s">
        <v>2782</v>
      </c>
      <c r="J105" s="1" t="s">
        <v>2451</v>
      </c>
      <c r="K105" s="1" t="s">
        <v>2782</v>
      </c>
      <c r="L105" s="1" t="s">
        <v>2782</v>
      </c>
      <c r="M105" s="1" t="s">
        <v>2452</v>
      </c>
      <c r="N105" s="1" t="s">
        <v>2452</v>
      </c>
      <c r="O105" s="1" t="s">
        <v>2453</v>
      </c>
      <c r="P105" s="1" t="s">
        <v>2454</v>
      </c>
      <c r="Q105" s="1" t="s">
        <v>2455</v>
      </c>
      <c r="R105" s="1" t="s">
        <v>2783</v>
      </c>
      <c r="S105" s="1" t="s">
        <v>75</v>
      </c>
      <c r="T105" s="1" t="s">
        <v>2457</v>
      </c>
      <c r="U105" s="1" t="s">
        <v>2418</v>
      </c>
      <c r="V105" s="1" t="s">
        <v>2466</v>
      </c>
    </row>
    <row r="106" s="1" customFormat="1" spans="1:22">
      <c r="A106" s="1" t="s">
        <v>1540</v>
      </c>
      <c r="B106" s="1" t="s">
        <v>144</v>
      </c>
      <c r="C106" s="1" t="s">
        <v>1541</v>
      </c>
      <c r="D106" s="1" t="s">
        <v>547</v>
      </c>
      <c r="E106" s="1" t="s">
        <v>2784</v>
      </c>
      <c r="F106" s="1" t="s">
        <v>718</v>
      </c>
      <c r="G106" s="1" t="s">
        <v>208</v>
      </c>
      <c r="H106" s="1" t="s">
        <v>2449</v>
      </c>
      <c r="I106" s="1" t="s">
        <v>2785</v>
      </c>
      <c r="J106" s="1" t="s">
        <v>2451</v>
      </c>
      <c r="K106" s="1" t="s">
        <v>2785</v>
      </c>
      <c r="L106" s="1" t="s">
        <v>2785</v>
      </c>
      <c r="M106" s="1" t="s">
        <v>2452</v>
      </c>
      <c r="N106" s="1" t="s">
        <v>2452</v>
      </c>
      <c r="O106" s="1" t="s">
        <v>2453</v>
      </c>
      <c r="P106" s="1" t="s">
        <v>2454</v>
      </c>
      <c r="Q106" s="1" t="s">
        <v>2455</v>
      </c>
      <c r="R106" s="1" t="s">
        <v>2786</v>
      </c>
      <c r="S106" s="1" t="s">
        <v>75</v>
      </c>
      <c r="T106" s="1" t="s">
        <v>2457</v>
      </c>
      <c r="U106" s="1" t="s">
        <v>2413</v>
      </c>
      <c r="V106" s="1" t="s">
        <v>2462</v>
      </c>
    </row>
    <row r="107" s="1" customFormat="1" spans="1:22">
      <c r="A107" s="1" t="s">
        <v>240</v>
      </c>
      <c r="B107" s="1" t="s">
        <v>144</v>
      </c>
      <c r="C107" s="1" t="s">
        <v>241</v>
      </c>
      <c r="D107" s="1" t="s">
        <v>234</v>
      </c>
      <c r="E107" s="1" t="s">
        <v>2787</v>
      </c>
      <c r="F107" s="1" t="s">
        <v>81</v>
      </c>
      <c r="G107" s="1" t="s">
        <v>82</v>
      </c>
      <c r="H107" s="1" t="s">
        <v>2449</v>
      </c>
      <c r="I107" s="1" t="s">
        <v>2788</v>
      </c>
      <c r="J107" s="1" t="s">
        <v>2451</v>
      </c>
      <c r="K107" s="1" t="s">
        <v>2788</v>
      </c>
      <c r="L107" s="1" t="s">
        <v>2788</v>
      </c>
      <c r="M107" s="1" t="s">
        <v>2452</v>
      </c>
      <c r="N107" s="1" t="s">
        <v>2452</v>
      </c>
      <c r="O107" s="1" t="s">
        <v>2453</v>
      </c>
      <c r="P107" s="1" t="s">
        <v>2454</v>
      </c>
      <c r="Q107" s="1" t="s">
        <v>2455</v>
      </c>
      <c r="R107" s="1" t="s">
        <v>2789</v>
      </c>
      <c r="S107" s="1" t="s">
        <v>75</v>
      </c>
      <c r="T107" s="1" t="s">
        <v>2457</v>
      </c>
      <c r="U107" s="1" t="s">
        <v>2413</v>
      </c>
      <c r="V107" s="1" t="s">
        <v>2462</v>
      </c>
    </row>
    <row r="108" s="1" customFormat="1" spans="1:22">
      <c r="A108" s="1" t="s">
        <v>222</v>
      </c>
      <c r="B108" s="1" t="s">
        <v>144</v>
      </c>
      <c r="C108" s="1" t="s">
        <v>223</v>
      </c>
      <c r="D108" s="1" t="s">
        <v>225</v>
      </c>
      <c r="E108" s="1" t="s">
        <v>2790</v>
      </c>
      <c r="F108" s="1" t="s">
        <v>155</v>
      </c>
      <c r="G108" s="1" t="s">
        <v>82</v>
      </c>
      <c r="H108" s="1" t="s">
        <v>2449</v>
      </c>
      <c r="I108" s="1" t="s">
        <v>2494</v>
      </c>
      <c r="J108" s="1" t="s">
        <v>2451</v>
      </c>
      <c r="K108" s="1" t="s">
        <v>2494</v>
      </c>
      <c r="L108" s="1" t="s">
        <v>2494</v>
      </c>
      <c r="M108" s="1" t="s">
        <v>2452</v>
      </c>
      <c r="N108" s="1" t="s">
        <v>2452</v>
      </c>
      <c r="O108" s="1" t="s">
        <v>2453</v>
      </c>
      <c r="P108" s="1" t="s">
        <v>2454</v>
      </c>
      <c r="Q108" s="1" t="s">
        <v>2455</v>
      </c>
      <c r="R108" s="1" t="s">
        <v>2791</v>
      </c>
      <c r="S108" s="1" t="s">
        <v>75</v>
      </c>
      <c r="T108" s="1" t="s">
        <v>2457</v>
      </c>
      <c r="U108" s="1" t="s">
        <v>2413</v>
      </c>
      <c r="V108" s="1" t="s">
        <v>2462</v>
      </c>
    </row>
    <row r="109" s="1" customFormat="1" spans="1:22">
      <c r="A109" s="1" t="s">
        <v>1423</v>
      </c>
      <c r="B109" s="1" t="s">
        <v>144</v>
      </c>
      <c r="C109" s="1" t="s">
        <v>1424</v>
      </c>
      <c r="D109" s="1" t="s">
        <v>2765</v>
      </c>
      <c r="E109" s="1" t="s">
        <v>2792</v>
      </c>
      <c r="F109" s="1" t="s">
        <v>207</v>
      </c>
      <c r="G109" s="1" t="s">
        <v>208</v>
      </c>
      <c r="H109" s="1" t="s">
        <v>2449</v>
      </c>
      <c r="I109" s="1" t="s">
        <v>2793</v>
      </c>
      <c r="J109" s="1" t="s">
        <v>2451</v>
      </c>
      <c r="K109" s="1" t="s">
        <v>2793</v>
      </c>
      <c r="L109" s="1" t="s">
        <v>2793</v>
      </c>
      <c r="M109" s="1" t="s">
        <v>2452</v>
      </c>
      <c r="N109" s="1" t="s">
        <v>2452</v>
      </c>
      <c r="O109" s="1" t="s">
        <v>2453</v>
      </c>
      <c r="P109" s="1" t="s">
        <v>2454</v>
      </c>
      <c r="Q109" s="1" t="s">
        <v>2455</v>
      </c>
      <c r="R109" s="1" t="s">
        <v>2794</v>
      </c>
      <c r="S109" s="1" t="s">
        <v>75</v>
      </c>
      <c r="T109" s="1" t="s">
        <v>2457</v>
      </c>
      <c r="U109" s="1" t="s">
        <v>2413</v>
      </c>
      <c r="V109" s="1" t="s">
        <v>2518</v>
      </c>
    </row>
    <row r="110" s="1" customFormat="1" spans="1:22">
      <c r="A110" s="1" t="s">
        <v>1088</v>
      </c>
      <c r="B110" s="1" t="s">
        <v>144</v>
      </c>
      <c r="C110" s="1" t="s">
        <v>1089</v>
      </c>
      <c r="D110" s="1" t="s">
        <v>2795</v>
      </c>
      <c r="E110" s="1" t="s">
        <v>2796</v>
      </c>
      <c r="F110" s="1" t="s">
        <v>82</v>
      </c>
      <c r="G110" s="1" t="s">
        <v>207</v>
      </c>
      <c r="H110" s="1" t="s">
        <v>2449</v>
      </c>
      <c r="I110" s="1" t="s">
        <v>2797</v>
      </c>
      <c r="J110" s="1" t="s">
        <v>2451</v>
      </c>
      <c r="K110" s="1" t="s">
        <v>2797</v>
      </c>
      <c r="L110" s="1" t="s">
        <v>2797</v>
      </c>
      <c r="M110" s="1" t="s">
        <v>2452</v>
      </c>
      <c r="N110" s="1" t="s">
        <v>2452</v>
      </c>
      <c r="O110" s="1" t="s">
        <v>2453</v>
      </c>
      <c r="P110" s="1" t="s">
        <v>2454</v>
      </c>
      <c r="Q110" s="1" t="s">
        <v>2455</v>
      </c>
      <c r="R110" s="1" t="s">
        <v>2798</v>
      </c>
      <c r="S110" s="1" t="s">
        <v>75</v>
      </c>
      <c r="T110" s="1" t="s">
        <v>2457</v>
      </c>
      <c r="U110" s="1" t="s">
        <v>2418</v>
      </c>
      <c r="V110" s="1" t="s">
        <v>2518</v>
      </c>
    </row>
    <row r="111" s="1" customFormat="1" spans="1:22">
      <c r="A111" s="1" t="s">
        <v>396</v>
      </c>
      <c r="B111" s="1" t="s">
        <v>144</v>
      </c>
      <c r="C111" s="1" t="s">
        <v>397</v>
      </c>
      <c r="D111" s="1" t="s">
        <v>399</v>
      </c>
      <c r="E111" s="1" t="s">
        <v>2799</v>
      </c>
      <c r="F111" s="1" t="s">
        <v>155</v>
      </c>
      <c r="G111" s="1" t="s">
        <v>271</v>
      </c>
      <c r="H111" s="1" t="s">
        <v>2449</v>
      </c>
      <c r="I111" s="1" t="s">
        <v>2800</v>
      </c>
      <c r="J111" s="1" t="s">
        <v>2451</v>
      </c>
      <c r="K111" s="1" t="s">
        <v>2800</v>
      </c>
      <c r="L111" s="1" t="s">
        <v>2800</v>
      </c>
      <c r="M111" s="1" t="s">
        <v>2452</v>
      </c>
      <c r="N111" s="1" t="s">
        <v>2452</v>
      </c>
      <c r="O111" s="1" t="s">
        <v>2453</v>
      </c>
      <c r="P111" s="1" t="s">
        <v>2454</v>
      </c>
      <c r="Q111" s="1" t="s">
        <v>2455</v>
      </c>
      <c r="R111" s="1" t="s">
        <v>2801</v>
      </c>
      <c r="S111" s="1" t="s">
        <v>75</v>
      </c>
      <c r="T111" s="1" t="s">
        <v>2457</v>
      </c>
      <c r="U111" s="1" t="s">
        <v>2418</v>
      </c>
      <c r="V111" s="1" t="s">
        <v>2518</v>
      </c>
    </row>
    <row r="112" s="1" customFormat="1" spans="1:22">
      <c r="A112" s="1" t="s">
        <v>1453</v>
      </c>
      <c r="B112" s="1" t="s">
        <v>144</v>
      </c>
      <c r="C112" s="1" t="s">
        <v>1454</v>
      </c>
      <c r="D112" s="1" t="s">
        <v>1456</v>
      </c>
      <c r="E112" s="1" t="s">
        <v>2802</v>
      </c>
      <c r="F112" s="1" t="s">
        <v>82</v>
      </c>
      <c r="G112" s="1" t="s">
        <v>208</v>
      </c>
      <c r="H112" s="1" t="s">
        <v>2449</v>
      </c>
      <c r="I112" s="1" t="s">
        <v>2803</v>
      </c>
      <c r="J112" s="1" t="s">
        <v>2451</v>
      </c>
      <c r="K112" s="1" t="s">
        <v>2803</v>
      </c>
      <c r="L112" s="1" t="s">
        <v>2803</v>
      </c>
      <c r="M112" s="1" t="s">
        <v>2452</v>
      </c>
      <c r="N112" s="1" t="s">
        <v>2452</v>
      </c>
      <c r="O112" s="1" t="s">
        <v>2453</v>
      </c>
      <c r="P112" s="1" t="s">
        <v>2454</v>
      </c>
      <c r="Q112" s="1" t="s">
        <v>2455</v>
      </c>
      <c r="R112" s="1" t="s">
        <v>2804</v>
      </c>
      <c r="S112" s="1" t="s">
        <v>75</v>
      </c>
      <c r="T112" s="1" t="s">
        <v>2457</v>
      </c>
      <c r="U112" s="1" t="s">
        <v>2418</v>
      </c>
      <c r="V112" s="1" t="s">
        <v>2510</v>
      </c>
    </row>
    <row r="113" s="1" customFormat="1" spans="1:22">
      <c r="A113" s="1" t="s">
        <v>1434</v>
      </c>
      <c r="B113" s="1" t="s">
        <v>144</v>
      </c>
      <c r="C113" s="1" t="s">
        <v>1435</v>
      </c>
      <c r="D113" s="1" t="s">
        <v>1437</v>
      </c>
      <c r="E113" s="1" t="s">
        <v>2805</v>
      </c>
      <c r="F113" s="1" t="s">
        <v>82</v>
      </c>
      <c r="G113" s="1" t="s">
        <v>208</v>
      </c>
      <c r="H113" s="1" t="s">
        <v>2449</v>
      </c>
      <c r="I113" s="1" t="s">
        <v>2806</v>
      </c>
      <c r="J113" s="1" t="s">
        <v>2451</v>
      </c>
      <c r="K113" s="1" t="s">
        <v>2806</v>
      </c>
      <c r="L113" s="1" t="s">
        <v>2806</v>
      </c>
      <c r="M113" s="1" t="s">
        <v>2452</v>
      </c>
      <c r="N113" s="1" t="s">
        <v>2452</v>
      </c>
      <c r="O113" s="1" t="s">
        <v>2453</v>
      </c>
      <c r="P113" s="1" t="s">
        <v>2454</v>
      </c>
      <c r="Q113" s="1" t="s">
        <v>2455</v>
      </c>
      <c r="R113" s="1" t="s">
        <v>2807</v>
      </c>
      <c r="S113" s="1" t="s">
        <v>75</v>
      </c>
      <c r="T113" s="1" t="s">
        <v>2457</v>
      </c>
      <c r="U113" s="1" t="s">
        <v>2418</v>
      </c>
      <c r="V113" s="1" t="s">
        <v>2518</v>
      </c>
    </row>
    <row r="114" s="1" customFormat="1" spans="1:22">
      <c r="A114" s="1" t="s">
        <v>730</v>
      </c>
      <c r="B114" s="1" t="s">
        <v>236</v>
      </c>
      <c r="C114" s="1" t="s">
        <v>731</v>
      </c>
      <c r="D114" s="1" t="s">
        <v>2808</v>
      </c>
      <c r="E114" s="1" t="s">
        <v>2809</v>
      </c>
      <c r="F114" s="1" t="s">
        <v>81</v>
      </c>
      <c r="G114" s="1" t="s">
        <v>271</v>
      </c>
      <c r="H114" s="1" t="s">
        <v>2449</v>
      </c>
      <c r="I114" s="1" t="s">
        <v>2810</v>
      </c>
      <c r="J114" s="1" t="s">
        <v>2451</v>
      </c>
      <c r="K114" s="1" t="s">
        <v>2810</v>
      </c>
      <c r="L114" s="1" t="s">
        <v>2810</v>
      </c>
      <c r="M114" s="1" t="s">
        <v>2452</v>
      </c>
      <c r="N114" s="1" t="s">
        <v>2452</v>
      </c>
      <c r="O114" s="1" t="s">
        <v>2453</v>
      </c>
      <c r="P114" s="1" t="s">
        <v>2454</v>
      </c>
      <c r="Q114" s="1" t="s">
        <v>2455</v>
      </c>
      <c r="R114" s="1" t="s">
        <v>2811</v>
      </c>
      <c r="S114" s="1" t="s">
        <v>75</v>
      </c>
      <c r="T114" s="1" t="s">
        <v>2457</v>
      </c>
      <c r="U114" s="1" t="s">
        <v>2418</v>
      </c>
      <c r="V114" s="1" t="s">
        <v>2624</v>
      </c>
    </row>
    <row r="115" s="1" customFormat="1" spans="1:22">
      <c r="A115" s="1" t="s">
        <v>2112</v>
      </c>
      <c r="B115" s="1" t="s">
        <v>236</v>
      </c>
      <c r="C115" s="1" t="s">
        <v>2113</v>
      </c>
      <c r="D115" s="1" t="s">
        <v>152</v>
      </c>
      <c r="E115" s="1" t="s">
        <v>2812</v>
      </c>
      <c r="F115" s="1" t="s">
        <v>762</v>
      </c>
      <c r="G115" s="1" t="s">
        <v>1290</v>
      </c>
      <c r="H115" s="1" t="s">
        <v>2449</v>
      </c>
      <c r="I115" s="1" t="s">
        <v>2813</v>
      </c>
      <c r="J115" s="1" t="s">
        <v>2451</v>
      </c>
      <c r="K115" s="1" t="s">
        <v>2813</v>
      </c>
      <c r="L115" s="1" t="s">
        <v>2813</v>
      </c>
      <c r="M115" s="1" t="s">
        <v>2452</v>
      </c>
      <c r="N115" s="1" t="s">
        <v>2452</v>
      </c>
      <c r="O115" s="1" t="s">
        <v>2453</v>
      </c>
      <c r="P115" s="1" t="s">
        <v>2454</v>
      </c>
      <c r="Q115" s="1" t="s">
        <v>2455</v>
      </c>
      <c r="R115" s="1" t="s">
        <v>2814</v>
      </c>
      <c r="S115" s="1" t="s">
        <v>75</v>
      </c>
      <c r="T115" s="1" t="s">
        <v>2457</v>
      </c>
      <c r="U115" s="1" t="s">
        <v>2418</v>
      </c>
      <c r="V115" s="1" t="s">
        <v>2458</v>
      </c>
    </row>
    <row r="116" s="1" customFormat="1" spans="1:22">
      <c r="A116" s="1" t="s">
        <v>231</v>
      </c>
      <c r="B116" s="1" t="s">
        <v>236</v>
      </c>
      <c r="C116" s="1" t="s">
        <v>232</v>
      </c>
      <c r="D116" s="1" t="s">
        <v>234</v>
      </c>
      <c r="E116" s="1" t="s">
        <v>2815</v>
      </c>
      <c r="F116" s="1" t="s">
        <v>93</v>
      </c>
      <c r="G116" s="1" t="s">
        <v>82</v>
      </c>
      <c r="H116" s="1" t="s">
        <v>2449</v>
      </c>
      <c r="I116" s="1" t="s">
        <v>2816</v>
      </c>
      <c r="J116" s="1" t="s">
        <v>2451</v>
      </c>
      <c r="K116" s="1" t="s">
        <v>2816</v>
      </c>
      <c r="L116" s="1" t="s">
        <v>2816</v>
      </c>
      <c r="M116" s="1" t="s">
        <v>2452</v>
      </c>
      <c r="N116" s="1" t="s">
        <v>2452</v>
      </c>
      <c r="O116" s="1" t="s">
        <v>2453</v>
      </c>
      <c r="P116" s="1" t="s">
        <v>2454</v>
      </c>
      <c r="Q116" s="1" t="s">
        <v>2455</v>
      </c>
      <c r="R116" s="1" t="s">
        <v>2817</v>
      </c>
      <c r="S116" s="1" t="s">
        <v>75</v>
      </c>
      <c r="T116" s="1" t="s">
        <v>2457</v>
      </c>
      <c r="U116" s="1" t="s">
        <v>2413</v>
      </c>
      <c r="V116" s="1" t="s">
        <v>2462</v>
      </c>
    </row>
    <row r="117" s="1" customFormat="1" spans="1:22">
      <c r="A117" s="1" t="s">
        <v>2035</v>
      </c>
      <c r="B117" s="1" t="s">
        <v>236</v>
      </c>
      <c r="C117" s="1" t="s">
        <v>2036</v>
      </c>
      <c r="D117" s="1" t="s">
        <v>2818</v>
      </c>
      <c r="E117" s="1" t="s">
        <v>2819</v>
      </c>
      <c r="F117" s="1" t="s">
        <v>207</v>
      </c>
      <c r="G117" s="1" t="s">
        <v>1290</v>
      </c>
      <c r="H117" s="1" t="s">
        <v>2449</v>
      </c>
      <c r="I117" s="1" t="s">
        <v>2820</v>
      </c>
      <c r="J117" s="1" t="s">
        <v>2451</v>
      </c>
      <c r="K117" s="1" t="s">
        <v>2820</v>
      </c>
      <c r="L117" s="1" t="s">
        <v>2820</v>
      </c>
      <c r="M117" s="1" t="s">
        <v>2452</v>
      </c>
      <c r="N117" s="1" t="s">
        <v>2452</v>
      </c>
      <c r="O117" s="1" t="s">
        <v>2453</v>
      </c>
      <c r="P117" s="1" t="s">
        <v>2454</v>
      </c>
      <c r="Q117" s="1" t="s">
        <v>2455</v>
      </c>
      <c r="R117" s="1" t="s">
        <v>2821</v>
      </c>
      <c r="S117" s="1" t="s">
        <v>75</v>
      </c>
      <c r="T117" s="1" t="s">
        <v>2457</v>
      </c>
      <c r="U117" s="1" t="s">
        <v>2418</v>
      </c>
      <c r="V117" s="1" t="s">
        <v>2518</v>
      </c>
    </row>
    <row r="118" s="1" customFormat="1" spans="1:22">
      <c r="A118" s="1" t="s">
        <v>2106</v>
      </c>
      <c r="B118" s="1" t="s">
        <v>236</v>
      </c>
      <c r="C118" s="1" t="s">
        <v>2107</v>
      </c>
      <c r="D118" s="1" t="s">
        <v>152</v>
      </c>
      <c r="E118" s="1" t="s">
        <v>2822</v>
      </c>
      <c r="F118" s="1" t="s">
        <v>762</v>
      </c>
      <c r="G118" s="1" t="s">
        <v>1290</v>
      </c>
      <c r="H118" s="1" t="s">
        <v>2449</v>
      </c>
      <c r="I118" s="1" t="s">
        <v>2823</v>
      </c>
      <c r="J118" s="1" t="s">
        <v>2451</v>
      </c>
      <c r="K118" s="1" t="s">
        <v>2823</v>
      </c>
      <c r="L118" s="1" t="s">
        <v>2823</v>
      </c>
      <c r="M118" s="1" t="s">
        <v>2452</v>
      </c>
      <c r="N118" s="1" t="s">
        <v>2452</v>
      </c>
      <c r="O118" s="1" t="s">
        <v>2453</v>
      </c>
      <c r="P118" s="1" t="s">
        <v>2454</v>
      </c>
      <c r="Q118" s="1" t="s">
        <v>2455</v>
      </c>
      <c r="R118" s="1" t="s">
        <v>2824</v>
      </c>
      <c r="S118" s="1" t="s">
        <v>75</v>
      </c>
      <c r="T118" s="1" t="s">
        <v>2457</v>
      </c>
      <c r="U118" s="1" t="s">
        <v>2418</v>
      </c>
      <c r="V118" s="1" t="s">
        <v>2458</v>
      </c>
    </row>
    <row r="119" s="1" customFormat="1" spans="1:22">
      <c r="A119" s="1" t="s">
        <v>411</v>
      </c>
      <c r="B119" s="1" t="s">
        <v>236</v>
      </c>
      <c r="C119" s="1" t="s">
        <v>412</v>
      </c>
      <c r="D119" s="1" t="s">
        <v>2765</v>
      </c>
      <c r="E119" s="1" t="s">
        <v>2825</v>
      </c>
      <c r="F119" s="1" t="s">
        <v>82</v>
      </c>
      <c r="G119" s="1" t="s">
        <v>271</v>
      </c>
      <c r="H119" s="1" t="s">
        <v>2449</v>
      </c>
      <c r="I119" s="1" t="s">
        <v>2793</v>
      </c>
      <c r="J119" s="1" t="s">
        <v>2451</v>
      </c>
      <c r="K119" s="1" t="s">
        <v>2793</v>
      </c>
      <c r="L119" s="1" t="s">
        <v>2793</v>
      </c>
      <c r="M119" s="1" t="s">
        <v>2452</v>
      </c>
      <c r="N119" s="1" t="s">
        <v>2452</v>
      </c>
      <c r="O119" s="1" t="s">
        <v>2453</v>
      </c>
      <c r="P119" s="1" t="s">
        <v>2454</v>
      </c>
      <c r="Q119" s="1" t="s">
        <v>2455</v>
      </c>
      <c r="R119" s="1" t="s">
        <v>2826</v>
      </c>
      <c r="S119" s="1" t="s">
        <v>75</v>
      </c>
      <c r="T119" s="1" t="s">
        <v>2457</v>
      </c>
      <c r="U119" s="1" t="s">
        <v>2413</v>
      </c>
      <c r="V119" s="1" t="s">
        <v>2518</v>
      </c>
    </row>
    <row r="120" s="1" customFormat="1" spans="1:22">
      <c r="A120" s="1" t="s">
        <v>481</v>
      </c>
      <c r="B120" s="1" t="s">
        <v>236</v>
      </c>
      <c r="C120" s="1" t="s">
        <v>482</v>
      </c>
      <c r="D120" s="1" t="s">
        <v>484</v>
      </c>
      <c r="E120" s="1" t="s">
        <v>2827</v>
      </c>
      <c r="F120" s="1" t="s">
        <v>82</v>
      </c>
      <c r="G120" s="1" t="s">
        <v>271</v>
      </c>
      <c r="H120" s="1" t="s">
        <v>2449</v>
      </c>
      <c r="I120" s="1" t="s">
        <v>2828</v>
      </c>
      <c r="J120" s="1" t="s">
        <v>2451</v>
      </c>
      <c r="K120" s="1" t="s">
        <v>2828</v>
      </c>
      <c r="L120" s="1" t="s">
        <v>2828</v>
      </c>
      <c r="M120" s="1" t="s">
        <v>2452</v>
      </c>
      <c r="N120" s="1" t="s">
        <v>2452</v>
      </c>
      <c r="O120" s="1" t="s">
        <v>2453</v>
      </c>
      <c r="P120" s="1" t="s">
        <v>2454</v>
      </c>
      <c r="Q120" s="1" t="s">
        <v>2455</v>
      </c>
      <c r="R120" s="1" t="s">
        <v>2829</v>
      </c>
      <c r="S120" s="1" t="s">
        <v>75</v>
      </c>
      <c r="T120" s="1" t="s">
        <v>2457</v>
      </c>
      <c r="U120" s="1" t="s">
        <v>2418</v>
      </c>
      <c r="V120" s="1" t="s">
        <v>2458</v>
      </c>
    </row>
    <row r="121" s="1" customFormat="1" spans="1:22">
      <c r="A121" s="1" t="s">
        <v>1155</v>
      </c>
      <c r="B121" s="1" t="s">
        <v>113</v>
      </c>
      <c r="C121" s="1" t="s">
        <v>1156</v>
      </c>
      <c r="D121" s="1" t="s">
        <v>493</v>
      </c>
      <c r="E121" s="1" t="s">
        <v>2830</v>
      </c>
      <c r="F121" s="1" t="s">
        <v>718</v>
      </c>
      <c r="G121" s="1" t="s">
        <v>207</v>
      </c>
      <c r="H121" s="1" t="s">
        <v>2449</v>
      </c>
      <c r="I121" s="1" t="s">
        <v>2831</v>
      </c>
      <c r="J121" s="1" t="s">
        <v>2451</v>
      </c>
      <c r="K121" s="1" t="s">
        <v>2831</v>
      </c>
      <c r="L121" s="1" t="s">
        <v>2831</v>
      </c>
      <c r="M121" s="1" t="s">
        <v>2452</v>
      </c>
      <c r="N121" s="1" t="s">
        <v>2452</v>
      </c>
      <c r="O121" s="1" t="s">
        <v>2453</v>
      </c>
      <c r="P121" s="1" t="s">
        <v>2454</v>
      </c>
      <c r="Q121" s="1" t="s">
        <v>2455</v>
      </c>
      <c r="R121" s="1" t="s">
        <v>2832</v>
      </c>
      <c r="S121" s="1" t="s">
        <v>75</v>
      </c>
      <c r="T121" s="1" t="s">
        <v>2457</v>
      </c>
      <c r="U121" s="1" t="s">
        <v>2418</v>
      </c>
      <c r="V121" s="1" t="s">
        <v>2458</v>
      </c>
    </row>
    <row r="122" s="1" customFormat="1" spans="1:22">
      <c r="A122" s="1" t="s">
        <v>405</v>
      </c>
      <c r="B122" s="1" t="s">
        <v>113</v>
      </c>
      <c r="C122" s="1" t="s">
        <v>406</v>
      </c>
      <c r="D122" s="1" t="s">
        <v>2765</v>
      </c>
      <c r="E122" s="1" t="s">
        <v>2833</v>
      </c>
      <c r="F122" s="1" t="s">
        <v>82</v>
      </c>
      <c r="G122" s="1" t="s">
        <v>271</v>
      </c>
      <c r="H122" s="1" t="s">
        <v>2449</v>
      </c>
      <c r="I122" s="1" t="s">
        <v>2793</v>
      </c>
      <c r="J122" s="1" t="s">
        <v>2451</v>
      </c>
      <c r="K122" s="1" t="s">
        <v>2793</v>
      </c>
      <c r="L122" s="1" t="s">
        <v>2793</v>
      </c>
      <c r="M122" s="1" t="s">
        <v>2452</v>
      </c>
      <c r="N122" s="1" t="s">
        <v>2452</v>
      </c>
      <c r="O122" s="1" t="s">
        <v>2453</v>
      </c>
      <c r="P122" s="1" t="s">
        <v>2454</v>
      </c>
      <c r="Q122" s="1" t="s">
        <v>2455</v>
      </c>
      <c r="R122" s="1" t="s">
        <v>2834</v>
      </c>
      <c r="S122" s="1" t="s">
        <v>75</v>
      </c>
      <c r="T122" s="1" t="s">
        <v>2457</v>
      </c>
      <c r="U122" s="1" t="s">
        <v>2413</v>
      </c>
      <c r="V122" s="1" t="s">
        <v>2518</v>
      </c>
    </row>
    <row r="123" s="1" customFormat="1" spans="1:22">
      <c r="A123" s="1" t="s">
        <v>1762</v>
      </c>
      <c r="B123" s="1" t="s">
        <v>113</v>
      </c>
      <c r="C123" s="1" t="s">
        <v>1763</v>
      </c>
      <c r="D123" s="1" t="s">
        <v>716</v>
      </c>
      <c r="E123" s="1" t="s">
        <v>2835</v>
      </c>
      <c r="F123" s="1" t="s">
        <v>208</v>
      </c>
      <c r="G123" s="1" t="s">
        <v>762</v>
      </c>
      <c r="H123" s="1" t="s">
        <v>2449</v>
      </c>
      <c r="I123" s="1" t="s">
        <v>2836</v>
      </c>
      <c r="J123" s="1" t="s">
        <v>2451</v>
      </c>
      <c r="K123" s="1" t="s">
        <v>2836</v>
      </c>
      <c r="L123" s="1" t="s">
        <v>2836</v>
      </c>
      <c r="M123" s="1" t="s">
        <v>2452</v>
      </c>
      <c r="N123" s="1" t="s">
        <v>2452</v>
      </c>
      <c r="O123" s="1" t="s">
        <v>2453</v>
      </c>
      <c r="P123" s="1" t="s">
        <v>2454</v>
      </c>
      <c r="Q123" s="1" t="s">
        <v>2455</v>
      </c>
      <c r="R123" s="1" t="s">
        <v>2837</v>
      </c>
      <c r="S123" s="1" t="s">
        <v>75</v>
      </c>
      <c r="T123" s="1" t="s">
        <v>2457</v>
      </c>
      <c r="U123" s="1" t="s">
        <v>2413</v>
      </c>
      <c r="V123" s="1" t="s">
        <v>2518</v>
      </c>
    </row>
    <row r="124" s="1" customFormat="1" spans="1:22">
      <c r="A124" s="1" t="s">
        <v>176</v>
      </c>
      <c r="B124" s="1" t="s">
        <v>113</v>
      </c>
      <c r="C124" s="1" t="s">
        <v>177</v>
      </c>
      <c r="D124" s="1" t="s">
        <v>179</v>
      </c>
      <c r="E124" s="1" t="s">
        <v>2838</v>
      </c>
      <c r="F124" s="1" t="s">
        <v>155</v>
      </c>
      <c r="G124" s="1" t="s">
        <v>82</v>
      </c>
      <c r="H124" s="1" t="s">
        <v>2449</v>
      </c>
      <c r="I124" s="1" t="s">
        <v>2839</v>
      </c>
      <c r="J124" s="1" t="s">
        <v>2451</v>
      </c>
      <c r="K124" s="1" t="s">
        <v>2839</v>
      </c>
      <c r="L124" s="1" t="s">
        <v>2839</v>
      </c>
      <c r="M124" s="1" t="s">
        <v>2452</v>
      </c>
      <c r="N124" s="1" t="s">
        <v>2452</v>
      </c>
      <c r="O124" s="1" t="s">
        <v>2453</v>
      </c>
      <c r="P124" s="1" t="s">
        <v>2454</v>
      </c>
      <c r="Q124" s="1" t="s">
        <v>2455</v>
      </c>
      <c r="R124" s="1" t="s">
        <v>2840</v>
      </c>
      <c r="S124" s="1" t="s">
        <v>75</v>
      </c>
      <c r="T124" s="1" t="s">
        <v>2457</v>
      </c>
      <c r="U124" s="1" t="s">
        <v>2413</v>
      </c>
      <c r="V124" s="1" t="s">
        <v>2466</v>
      </c>
    </row>
    <row r="125" s="1" customFormat="1" spans="1:22">
      <c r="A125" s="1" t="s">
        <v>108</v>
      </c>
      <c r="B125" s="1" t="s">
        <v>113</v>
      </c>
      <c r="C125" s="1" t="s">
        <v>109</v>
      </c>
      <c r="D125" s="1" t="s">
        <v>2841</v>
      </c>
      <c r="E125" s="1" t="s">
        <v>2842</v>
      </c>
      <c r="F125" s="1" t="s">
        <v>93</v>
      </c>
      <c r="G125" s="1" t="s">
        <v>82</v>
      </c>
      <c r="H125" s="1" t="s">
        <v>2449</v>
      </c>
      <c r="I125" s="1" t="s">
        <v>2843</v>
      </c>
      <c r="J125" s="1" t="s">
        <v>2451</v>
      </c>
      <c r="K125" s="1" t="s">
        <v>2843</v>
      </c>
      <c r="L125" s="1" t="s">
        <v>2843</v>
      </c>
      <c r="M125" s="1" t="s">
        <v>2452</v>
      </c>
      <c r="N125" s="1" t="s">
        <v>2452</v>
      </c>
      <c r="O125" s="1" t="s">
        <v>2453</v>
      </c>
      <c r="P125" s="1" t="s">
        <v>2454</v>
      </c>
      <c r="Q125" s="1" t="s">
        <v>2455</v>
      </c>
      <c r="R125" s="1" t="s">
        <v>2844</v>
      </c>
      <c r="S125" s="1" t="s">
        <v>75</v>
      </c>
      <c r="T125" s="1" t="s">
        <v>2457</v>
      </c>
      <c r="U125" s="1" t="s">
        <v>2418</v>
      </c>
      <c r="V125" s="1" t="s">
        <v>2510</v>
      </c>
    </row>
    <row r="126" s="1" customFormat="1" spans="1:22">
      <c r="A126" s="1" t="s">
        <v>1208</v>
      </c>
      <c r="B126" s="1" t="s">
        <v>113</v>
      </c>
      <c r="C126" s="1" t="s">
        <v>1209</v>
      </c>
      <c r="D126" s="1" t="s">
        <v>565</v>
      </c>
      <c r="E126" s="1" t="s">
        <v>2845</v>
      </c>
      <c r="F126" s="1" t="s">
        <v>271</v>
      </c>
      <c r="G126" s="1" t="s">
        <v>207</v>
      </c>
      <c r="H126" s="1" t="s">
        <v>2449</v>
      </c>
      <c r="I126" s="1" t="s">
        <v>2846</v>
      </c>
      <c r="J126" s="1" t="s">
        <v>2451</v>
      </c>
      <c r="K126" s="1" t="s">
        <v>2846</v>
      </c>
      <c r="L126" s="1" t="s">
        <v>2846</v>
      </c>
      <c r="M126" s="1" t="s">
        <v>2452</v>
      </c>
      <c r="N126" s="1" t="s">
        <v>2452</v>
      </c>
      <c r="O126" s="1" t="s">
        <v>2453</v>
      </c>
      <c r="P126" s="1" t="s">
        <v>2454</v>
      </c>
      <c r="Q126" s="1" t="s">
        <v>2455</v>
      </c>
      <c r="R126" s="1" t="s">
        <v>2847</v>
      </c>
      <c r="S126" s="1" t="s">
        <v>75</v>
      </c>
      <c r="T126" s="1" t="s">
        <v>2457</v>
      </c>
      <c r="U126" s="1" t="s">
        <v>2413</v>
      </c>
      <c r="V126" s="1" t="s">
        <v>2485</v>
      </c>
    </row>
    <row r="127" s="1" customFormat="1" spans="1:22">
      <c r="A127" s="1" t="s">
        <v>562</v>
      </c>
      <c r="B127" s="1" t="s">
        <v>113</v>
      </c>
      <c r="C127" s="1" t="s">
        <v>563</v>
      </c>
      <c r="D127" s="1" t="s">
        <v>565</v>
      </c>
      <c r="E127" s="1" t="s">
        <v>2845</v>
      </c>
      <c r="F127" s="1" t="s">
        <v>82</v>
      </c>
      <c r="G127" s="1" t="s">
        <v>271</v>
      </c>
      <c r="H127" s="1" t="s">
        <v>2449</v>
      </c>
      <c r="I127" s="1" t="s">
        <v>2848</v>
      </c>
      <c r="J127" s="1" t="s">
        <v>2451</v>
      </c>
      <c r="K127" s="1" t="s">
        <v>2848</v>
      </c>
      <c r="L127" s="1" t="s">
        <v>2848</v>
      </c>
      <c r="M127" s="1" t="s">
        <v>2452</v>
      </c>
      <c r="N127" s="1" t="s">
        <v>2452</v>
      </c>
      <c r="O127" s="1" t="s">
        <v>2453</v>
      </c>
      <c r="P127" s="1" t="s">
        <v>2454</v>
      </c>
      <c r="Q127" s="1" t="s">
        <v>2455</v>
      </c>
      <c r="R127" s="1" t="s">
        <v>2849</v>
      </c>
      <c r="S127" s="1" t="s">
        <v>75</v>
      </c>
      <c r="T127" s="1" t="s">
        <v>2457</v>
      </c>
      <c r="U127" s="1" t="s">
        <v>2413</v>
      </c>
      <c r="V127" s="1" t="s">
        <v>2485</v>
      </c>
    </row>
    <row r="128" s="1" customFormat="1" spans="1:22">
      <c r="A128" s="1" t="s">
        <v>1083</v>
      </c>
      <c r="B128" s="1" t="s">
        <v>113</v>
      </c>
      <c r="C128" s="1" t="s">
        <v>1084</v>
      </c>
      <c r="D128" s="1" t="s">
        <v>2765</v>
      </c>
      <c r="E128" s="1" t="s">
        <v>2850</v>
      </c>
      <c r="F128" s="1" t="s">
        <v>271</v>
      </c>
      <c r="G128" s="1" t="s">
        <v>207</v>
      </c>
      <c r="H128" s="1" t="s">
        <v>2449</v>
      </c>
      <c r="I128" s="1" t="s">
        <v>2767</v>
      </c>
      <c r="J128" s="1" t="s">
        <v>2451</v>
      </c>
      <c r="K128" s="1" t="s">
        <v>2767</v>
      </c>
      <c r="L128" s="1" t="s">
        <v>2767</v>
      </c>
      <c r="M128" s="1" t="s">
        <v>2452</v>
      </c>
      <c r="N128" s="1" t="s">
        <v>2452</v>
      </c>
      <c r="O128" s="1" t="s">
        <v>2453</v>
      </c>
      <c r="P128" s="1" t="s">
        <v>2454</v>
      </c>
      <c r="Q128" s="1" t="s">
        <v>2455</v>
      </c>
      <c r="R128" s="1" t="s">
        <v>2851</v>
      </c>
      <c r="S128" s="1" t="s">
        <v>75</v>
      </c>
      <c r="T128" s="1" t="s">
        <v>2457</v>
      </c>
      <c r="U128" s="1" t="s">
        <v>2413</v>
      </c>
      <c r="V128" s="1" t="s">
        <v>2518</v>
      </c>
    </row>
    <row r="129" s="1" customFormat="1" spans="1:22">
      <c r="A129" s="1" t="s">
        <v>1428</v>
      </c>
      <c r="B129" s="1" t="s">
        <v>113</v>
      </c>
      <c r="C129" s="1" t="s">
        <v>1429</v>
      </c>
      <c r="D129" s="1" t="s">
        <v>2765</v>
      </c>
      <c r="E129" s="1" t="s">
        <v>2852</v>
      </c>
      <c r="F129" s="1" t="s">
        <v>82</v>
      </c>
      <c r="G129" s="1" t="s">
        <v>208</v>
      </c>
      <c r="H129" s="1" t="s">
        <v>2449</v>
      </c>
      <c r="I129" s="1" t="s">
        <v>2853</v>
      </c>
      <c r="J129" s="1" t="s">
        <v>2451</v>
      </c>
      <c r="K129" s="1" t="s">
        <v>2853</v>
      </c>
      <c r="L129" s="1" t="s">
        <v>2853</v>
      </c>
      <c r="M129" s="1" t="s">
        <v>2452</v>
      </c>
      <c r="N129" s="1" t="s">
        <v>2452</v>
      </c>
      <c r="O129" s="1" t="s">
        <v>2453</v>
      </c>
      <c r="P129" s="1" t="s">
        <v>2454</v>
      </c>
      <c r="Q129" s="1" t="s">
        <v>2455</v>
      </c>
      <c r="R129" s="1" t="s">
        <v>2854</v>
      </c>
      <c r="S129" s="1" t="s">
        <v>75</v>
      </c>
      <c r="T129" s="1" t="s">
        <v>2457</v>
      </c>
      <c r="U129" s="1" t="s">
        <v>2413</v>
      </c>
      <c r="V129" s="1" t="s">
        <v>2518</v>
      </c>
    </row>
    <row r="130" s="1" customFormat="1" spans="1:22">
      <c r="A130" s="1" t="s">
        <v>167</v>
      </c>
      <c r="B130" s="1" t="s">
        <v>113</v>
      </c>
      <c r="C130" s="1" t="s">
        <v>168</v>
      </c>
      <c r="D130" s="1" t="s">
        <v>2708</v>
      </c>
      <c r="E130" s="1" t="s">
        <v>2855</v>
      </c>
      <c r="F130" s="1" t="s">
        <v>155</v>
      </c>
      <c r="G130" s="1" t="s">
        <v>82</v>
      </c>
      <c r="H130" s="1" t="s">
        <v>2449</v>
      </c>
      <c r="I130" s="1" t="s">
        <v>2856</v>
      </c>
      <c r="J130" s="1" t="s">
        <v>2451</v>
      </c>
      <c r="K130" s="1" t="s">
        <v>2856</v>
      </c>
      <c r="L130" s="1" t="s">
        <v>2856</v>
      </c>
      <c r="M130" s="1" t="s">
        <v>2452</v>
      </c>
      <c r="N130" s="1" t="s">
        <v>2452</v>
      </c>
      <c r="O130" s="1" t="s">
        <v>2453</v>
      </c>
      <c r="P130" s="1" t="s">
        <v>2454</v>
      </c>
      <c r="Q130" s="1" t="s">
        <v>2455</v>
      </c>
      <c r="R130" s="1" t="s">
        <v>2857</v>
      </c>
      <c r="S130" s="1" t="s">
        <v>75</v>
      </c>
      <c r="T130" s="1" t="s">
        <v>2457</v>
      </c>
      <c r="U130" s="1" t="s">
        <v>2413</v>
      </c>
      <c r="V130" s="1" t="s">
        <v>2466</v>
      </c>
    </row>
    <row r="131" s="1" customFormat="1" spans="1:22">
      <c r="A131" s="1" t="s">
        <v>770</v>
      </c>
      <c r="B131" s="1" t="s">
        <v>113</v>
      </c>
      <c r="C131" s="1" t="s">
        <v>771</v>
      </c>
      <c r="D131" s="1" t="s">
        <v>773</v>
      </c>
      <c r="E131" s="1" t="s">
        <v>2858</v>
      </c>
      <c r="F131" s="1" t="s">
        <v>81</v>
      </c>
      <c r="G131" s="1" t="s">
        <v>718</v>
      </c>
      <c r="H131" s="1" t="s">
        <v>2449</v>
      </c>
      <c r="I131" s="1" t="s">
        <v>2859</v>
      </c>
      <c r="J131" s="1" t="s">
        <v>2451</v>
      </c>
      <c r="K131" s="1" t="s">
        <v>2859</v>
      </c>
      <c r="L131" s="1" t="s">
        <v>2859</v>
      </c>
      <c r="M131" s="1" t="s">
        <v>2452</v>
      </c>
      <c r="N131" s="1" t="s">
        <v>2452</v>
      </c>
      <c r="O131" s="1" t="s">
        <v>2453</v>
      </c>
      <c r="P131" s="1" t="s">
        <v>2454</v>
      </c>
      <c r="Q131" s="1" t="s">
        <v>2455</v>
      </c>
      <c r="R131" s="1" t="s">
        <v>2860</v>
      </c>
      <c r="S131" s="1" t="s">
        <v>75</v>
      </c>
      <c r="T131" s="1" t="s">
        <v>2457</v>
      </c>
      <c r="U131" s="1" t="s">
        <v>2418</v>
      </c>
      <c r="V131" s="1" t="s">
        <v>2510</v>
      </c>
    </row>
    <row r="132" s="1" customFormat="1" spans="1:22">
      <c r="A132" s="1" t="s">
        <v>387</v>
      </c>
      <c r="B132" s="1" t="s">
        <v>113</v>
      </c>
      <c r="C132" s="1" t="s">
        <v>388</v>
      </c>
      <c r="D132" s="1" t="s">
        <v>390</v>
      </c>
      <c r="E132" s="1" t="s">
        <v>2861</v>
      </c>
      <c r="F132" s="1" t="s">
        <v>81</v>
      </c>
      <c r="G132" s="1" t="s">
        <v>271</v>
      </c>
      <c r="H132" s="1" t="s">
        <v>2449</v>
      </c>
      <c r="I132" s="1" t="s">
        <v>2862</v>
      </c>
      <c r="J132" s="1" t="s">
        <v>2451</v>
      </c>
      <c r="K132" s="1" t="s">
        <v>2862</v>
      </c>
      <c r="L132" s="1" t="s">
        <v>2862</v>
      </c>
      <c r="M132" s="1" t="s">
        <v>2452</v>
      </c>
      <c r="N132" s="1" t="s">
        <v>2452</v>
      </c>
      <c r="O132" s="1" t="s">
        <v>2453</v>
      </c>
      <c r="P132" s="1" t="s">
        <v>2454</v>
      </c>
      <c r="Q132" s="1" t="s">
        <v>2455</v>
      </c>
      <c r="R132" s="1" t="s">
        <v>2863</v>
      </c>
      <c r="S132" s="1" t="s">
        <v>75</v>
      </c>
      <c r="T132" s="1" t="s">
        <v>2457</v>
      </c>
      <c r="U132" s="1" t="s">
        <v>2418</v>
      </c>
      <c r="V132" s="1" t="s">
        <v>2510</v>
      </c>
    </row>
    <row r="133" s="1" customFormat="1" spans="1:22">
      <c r="A133" s="1" t="s">
        <v>2084</v>
      </c>
      <c r="B133" s="1" t="s">
        <v>501</v>
      </c>
      <c r="C133" s="1" t="s">
        <v>2085</v>
      </c>
      <c r="D133" s="1" t="s">
        <v>399</v>
      </c>
      <c r="E133" s="1" t="s">
        <v>2864</v>
      </c>
      <c r="F133" s="1" t="s">
        <v>208</v>
      </c>
      <c r="G133" s="1" t="s">
        <v>1290</v>
      </c>
      <c r="H133" s="1" t="s">
        <v>2449</v>
      </c>
      <c r="I133" s="1" t="s">
        <v>2865</v>
      </c>
      <c r="J133" s="1" t="s">
        <v>2451</v>
      </c>
      <c r="K133" s="1" t="s">
        <v>2865</v>
      </c>
      <c r="L133" s="1" t="s">
        <v>2865</v>
      </c>
      <c r="M133" s="1" t="s">
        <v>2452</v>
      </c>
      <c r="N133" s="1" t="s">
        <v>2452</v>
      </c>
      <c r="O133" s="1" t="s">
        <v>2453</v>
      </c>
      <c r="P133" s="1" t="s">
        <v>2454</v>
      </c>
      <c r="Q133" s="1" t="s">
        <v>2455</v>
      </c>
      <c r="R133" s="1" t="s">
        <v>2866</v>
      </c>
      <c r="S133" s="1" t="s">
        <v>75</v>
      </c>
      <c r="T133" s="1" t="s">
        <v>2457</v>
      </c>
      <c r="U133" s="1" t="s">
        <v>2413</v>
      </c>
      <c r="V133" s="1" t="s">
        <v>2466</v>
      </c>
    </row>
    <row r="134" s="1" customFormat="1" spans="1:22">
      <c r="A134" s="1" t="s">
        <v>798</v>
      </c>
      <c r="B134" s="1" t="s">
        <v>501</v>
      </c>
      <c r="C134" s="1" t="s">
        <v>799</v>
      </c>
      <c r="D134" s="1" t="s">
        <v>801</v>
      </c>
      <c r="E134" s="1" t="s">
        <v>2867</v>
      </c>
      <c r="F134" s="1" t="s">
        <v>81</v>
      </c>
      <c r="G134" s="1" t="s">
        <v>718</v>
      </c>
      <c r="H134" s="1" t="s">
        <v>2449</v>
      </c>
      <c r="I134" s="1" t="s">
        <v>2868</v>
      </c>
      <c r="J134" s="1" t="s">
        <v>2451</v>
      </c>
      <c r="K134" s="1" t="s">
        <v>2868</v>
      </c>
      <c r="L134" s="1" t="s">
        <v>2868</v>
      </c>
      <c r="M134" s="1" t="s">
        <v>2452</v>
      </c>
      <c r="N134" s="1" t="s">
        <v>2452</v>
      </c>
      <c r="O134" s="1" t="s">
        <v>2453</v>
      </c>
      <c r="P134" s="1" t="s">
        <v>2454</v>
      </c>
      <c r="Q134" s="1" t="s">
        <v>2455</v>
      </c>
      <c r="R134" s="1" t="s">
        <v>2869</v>
      </c>
      <c r="S134" s="1" t="s">
        <v>75</v>
      </c>
      <c r="T134" s="1" t="s">
        <v>2457</v>
      </c>
      <c r="U134" s="1" t="s">
        <v>2418</v>
      </c>
      <c r="V134" s="1" t="s">
        <v>2458</v>
      </c>
    </row>
    <row r="135" s="1" customFormat="1" spans="1:22">
      <c r="A135" s="1" t="s">
        <v>2089</v>
      </c>
      <c r="B135" s="1" t="s">
        <v>501</v>
      </c>
      <c r="C135" s="1" t="s">
        <v>2090</v>
      </c>
      <c r="D135" s="1" t="s">
        <v>1309</v>
      </c>
      <c r="E135" s="1" t="s">
        <v>2870</v>
      </c>
      <c r="F135" s="1" t="s">
        <v>762</v>
      </c>
      <c r="G135" s="1" t="s">
        <v>1290</v>
      </c>
      <c r="H135" s="1" t="s">
        <v>2449</v>
      </c>
      <c r="I135" s="1" t="s">
        <v>2871</v>
      </c>
      <c r="J135" s="1" t="s">
        <v>2451</v>
      </c>
      <c r="K135" s="1" t="s">
        <v>2871</v>
      </c>
      <c r="L135" s="1" t="s">
        <v>2871</v>
      </c>
      <c r="M135" s="1" t="s">
        <v>2452</v>
      </c>
      <c r="N135" s="1" t="s">
        <v>2452</v>
      </c>
      <c r="O135" s="1" t="s">
        <v>2453</v>
      </c>
      <c r="P135" s="1" t="s">
        <v>2454</v>
      </c>
      <c r="Q135" s="1" t="s">
        <v>2455</v>
      </c>
      <c r="R135" s="1" t="s">
        <v>2872</v>
      </c>
      <c r="S135" s="1" t="s">
        <v>75</v>
      </c>
      <c r="T135" s="1" t="s">
        <v>2457</v>
      </c>
      <c r="U135" s="1" t="s">
        <v>2418</v>
      </c>
      <c r="V135" s="1" t="s">
        <v>2458</v>
      </c>
    </row>
    <row r="136" s="1" customFormat="1" spans="1:22">
      <c r="A136" s="1" t="s">
        <v>1758</v>
      </c>
      <c r="B136" s="1" t="s">
        <v>501</v>
      </c>
      <c r="C136" s="1" t="s">
        <v>1759</v>
      </c>
      <c r="D136" s="1" t="s">
        <v>2765</v>
      </c>
      <c r="E136" s="1" t="s">
        <v>2873</v>
      </c>
      <c r="F136" s="1" t="s">
        <v>208</v>
      </c>
      <c r="G136" s="1" t="s">
        <v>762</v>
      </c>
      <c r="H136" s="1" t="s">
        <v>2449</v>
      </c>
      <c r="I136" s="1" t="s">
        <v>2793</v>
      </c>
      <c r="J136" s="1" t="s">
        <v>2451</v>
      </c>
      <c r="K136" s="1" t="s">
        <v>2793</v>
      </c>
      <c r="L136" s="1" t="s">
        <v>2793</v>
      </c>
      <c r="M136" s="1" t="s">
        <v>2452</v>
      </c>
      <c r="N136" s="1" t="s">
        <v>2452</v>
      </c>
      <c r="O136" s="1" t="s">
        <v>2453</v>
      </c>
      <c r="P136" s="1" t="s">
        <v>2454</v>
      </c>
      <c r="Q136" s="1" t="s">
        <v>2455</v>
      </c>
      <c r="R136" s="1" t="s">
        <v>2874</v>
      </c>
      <c r="S136" s="1" t="s">
        <v>75</v>
      </c>
      <c r="T136" s="1" t="s">
        <v>2457</v>
      </c>
      <c r="U136" s="1" t="s">
        <v>2413</v>
      </c>
      <c r="V136" s="1" t="s">
        <v>2518</v>
      </c>
    </row>
    <row r="137" s="1" customFormat="1" spans="1:22">
      <c r="A137" s="1" t="s">
        <v>1163</v>
      </c>
      <c r="B137" s="1" t="s">
        <v>501</v>
      </c>
      <c r="C137" s="1" t="s">
        <v>1164</v>
      </c>
      <c r="D137" s="1" t="s">
        <v>493</v>
      </c>
      <c r="E137" s="1" t="s">
        <v>2875</v>
      </c>
      <c r="F137" s="1" t="s">
        <v>718</v>
      </c>
      <c r="G137" s="1" t="s">
        <v>207</v>
      </c>
      <c r="H137" s="1" t="s">
        <v>2449</v>
      </c>
      <c r="I137" s="1" t="s">
        <v>2876</v>
      </c>
      <c r="J137" s="1" t="s">
        <v>2451</v>
      </c>
      <c r="K137" s="1" t="s">
        <v>2876</v>
      </c>
      <c r="L137" s="1" t="s">
        <v>2876</v>
      </c>
      <c r="M137" s="1" t="s">
        <v>2452</v>
      </c>
      <c r="N137" s="1" t="s">
        <v>2452</v>
      </c>
      <c r="O137" s="1" t="s">
        <v>2453</v>
      </c>
      <c r="P137" s="1" t="s">
        <v>2454</v>
      </c>
      <c r="Q137" s="1" t="s">
        <v>2455</v>
      </c>
      <c r="R137" s="1" t="s">
        <v>2877</v>
      </c>
      <c r="S137" s="1" t="s">
        <v>75</v>
      </c>
      <c r="T137" s="1" t="s">
        <v>2457</v>
      </c>
      <c r="U137" s="1" t="s">
        <v>2418</v>
      </c>
      <c r="V137" s="1" t="s">
        <v>2458</v>
      </c>
    </row>
    <row r="138" s="1" customFormat="1" spans="1:22">
      <c r="A138" s="1" t="s">
        <v>1136</v>
      </c>
      <c r="B138" s="1" t="s">
        <v>501</v>
      </c>
      <c r="C138" s="1" t="s">
        <v>1137</v>
      </c>
      <c r="D138" s="1" t="s">
        <v>2724</v>
      </c>
      <c r="E138" s="1" t="s">
        <v>2878</v>
      </c>
      <c r="F138" s="1" t="s">
        <v>81</v>
      </c>
      <c r="G138" s="1" t="s">
        <v>207</v>
      </c>
      <c r="H138" s="1" t="s">
        <v>2449</v>
      </c>
      <c r="I138" s="1" t="s">
        <v>2879</v>
      </c>
      <c r="J138" s="1" t="s">
        <v>2451</v>
      </c>
      <c r="K138" s="1" t="s">
        <v>2879</v>
      </c>
      <c r="L138" s="1" t="s">
        <v>2879</v>
      </c>
      <c r="M138" s="1" t="s">
        <v>2452</v>
      </c>
      <c r="N138" s="1" t="s">
        <v>2452</v>
      </c>
      <c r="O138" s="1" t="s">
        <v>2453</v>
      </c>
      <c r="P138" s="1" t="s">
        <v>2454</v>
      </c>
      <c r="Q138" s="1" t="s">
        <v>2455</v>
      </c>
      <c r="R138" s="1" t="s">
        <v>2880</v>
      </c>
      <c r="S138" s="1" t="s">
        <v>75</v>
      </c>
      <c r="T138" s="1" t="s">
        <v>2457</v>
      </c>
      <c r="U138" s="1" t="s">
        <v>2413</v>
      </c>
      <c r="V138" s="1" t="s">
        <v>2466</v>
      </c>
    </row>
    <row r="139" s="1" customFormat="1" spans="1:22">
      <c r="A139" s="1" t="s">
        <v>1487</v>
      </c>
      <c r="B139" s="1" t="s">
        <v>501</v>
      </c>
      <c r="C139" s="1" t="s">
        <v>1488</v>
      </c>
      <c r="D139" s="1" t="s">
        <v>1113</v>
      </c>
      <c r="E139" s="1" t="s">
        <v>2881</v>
      </c>
      <c r="F139" s="1" t="s">
        <v>207</v>
      </c>
      <c r="G139" s="1" t="s">
        <v>208</v>
      </c>
      <c r="H139" s="1" t="s">
        <v>2449</v>
      </c>
      <c r="I139" s="1" t="s">
        <v>2882</v>
      </c>
      <c r="J139" s="1" t="s">
        <v>2451</v>
      </c>
      <c r="K139" s="1" t="s">
        <v>2882</v>
      </c>
      <c r="L139" s="1" t="s">
        <v>2882</v>
      </c>
      <c r="M139" s="1" t="s">
        <v>2452</v>
      </c>
      <c r="N139" s="1" t="s">
        <v>2452</v>
      </c>
      <c r="O139" s="1" t="s">
        <v>2453</v>
      </c>
      <c r="P139" s="1" t="s">
        <v>2454</v>
      </c>
      <c r="Q139" s="1" t="s">
        <v>2455</v>
      </c>
      <c r="R139" s="1" t="s">
        <v>2883</v>
      </c>
      <c r="S139" s="1" t="s">
        <v>75</v>
      </c>
      <c r="T139" s="1" t="s">
        <v>2457</v>
      </c>
      <c r="U139" s="1" t="s">
        <v>2418</v>
      </c>
      <c r="V139" s="1" t="s">
        <v>2458</v>
      </c>
    </row>
    <row r="140" s="1" customFormat="1" spans="1:22">
      <c r="A140" s="1" t="s">
        <v>498</v>
      </c>
      <c r="B140" s="1" t="s">
        <v>501</v>
      </c>
      <c r="C140" s="1" t="s">
        <v>499</v>
      </c>
      <c r="D140" s="1" t="s">
        <v>493</v>
      </c>
      <c r="E140" s="1" t="s">
        <v>2884</v>
      </c>
      <c r="F140" s="1" t="s">
        <v>82</v>
      </c>
      <c r="G140" s="1" t="s">
        <v>271</v>
      </c>
      <c r="H140" s="1" t="s">
        <v>2449</v>
      </c>
      <c r="I140" s="1" t="s">
        <v>2885</v>
      </c>
      <c r="J140" s="1" t="s">
        <v>2451</v>
      </c>
      <c r="K140" s="1" t="s">
        <v>2885</v>
      </c>
      <c r="L140" s="1" t="s">
        <v>2885</v>
      </c>
      <c r="M140" s="1" t="s">
        <v>2452</v>
      </c>
      <c r="N140" s="1" t="s">
        <v>2452</v>
      </c>
      <c r="O140" s="1" t="s">
        <v>2453</v>
      </c>
      <c r="P140" s="1" t="s">
        <v>2454</v>
      </c>
      <c r="Q140" s="1" t="s">
        <v>2455</v>
      </c>
      <c r="R140" s="1" t="s">
        <v>2886</v>
      </c>
      <c r="S140" s="1" t="s">
        <v>75</v>
      </c>
      <c r="T140" s="1" t="s">
        <v>2457</v>
      </c>
      <c r="U140" s="1" t="s">
        <v>2418</v>
      </c>
      <c r="V140" s="1" t="s">
        <v>2458</v>
      </c>
    </row>
    <row r="141" s="1" customFormat="1" spans="1:22">
      <c r="A141" s="1" t="s">
        <v>1110</v>
      </c>
      <c r="B141" s="1" t="s">
        <v>501</v>
      </c>
      <c r="C141" s="1" t="s">
        <v>1111</v>
      </c>
      <c r="D141" s="1" t="s">
        <v>1113</v>
      </c>
      <c r="E141" s="1" t="s">
        <v>2881</v>
      </c>
      <c r="F141" s="1" t="s">
        <v>718</v>
      </c>
      <c r="G141" s="1" t="s">
        <v>207</v>
      </c>
      <c r="H141" s="1" t="s">
        <v>2449</v>
      </c>
      <c r="I141" s="1" t="s">
        <v>2882</v>
      </c>
      <c r="J141" s="1" t="s">
        <v>2451</v>
      </c>
      <c r="K141" s="1" t="s">
        <v>2882</v>
      </c>
      <c r="L141" s="1" t="s">
        <v>2882</v>
      </c>
      <c r="M141" s="1" t="s">
        <v>2452</v>
      </c>
      <c r="N141" s="1" t="s">
        <v>2452</v>
      </c>
      <c r="O141" s="1" t="s">
        <v>2453</v>
      </c>
      <c r="P141" s="1" t="s">
        <v>2454</v>
      </c>
      <c r="Q141" s="1" t="s">
        <v>2455</v>
      </c>
      <c r="R141" s="1" t="s">
        <v>2887</v>
      </c>
      <c r="S141" s="1" t="s">
        <v>75</v>
      </c>
      <c r="T141" s="1" t="s">
        <v>2457</v>
      </c>
      <c r="U141" s="1" t="s">
        <v>2418</v>
      </c>
      <c r="V141" s="1" t="s">
        <v>2458</v>
      </c>
    </row>
    <row r="142" s="1" customFormat="1" spans="1:22">
      <c r="A142" s="1" t="s">
        <v>1149</v>
      </c>
      <c r="B142" s="1" t="s">
        <v>501</v>
      </c>
      <c r="C142" s="1" t="s">
        <v>1150</v>
      </c>
      <c r="D142" s="1" t="s">
        <v>493</v>
      </c>
      <c r="E142" s="1" t="s">
        <v>2888</v>
      </c>
      <c r="F142" s="1" t="s">
        <v>718</v>
      </c>
      <c r="G142" s="1" t="s">
        <v>207</v>
      </c>
      <c r="H142" s="1" t="s">
        <v>2449</v>
      </c>
      <c r="I142" s="1" t="s">
        <v>2831</v>
      </c>
      <c r="J142" s="1" t="s">
        <v>2451</v>
      </c>
      <c r="K142" s="1" t="s">
        <v>2831</v>
      </c>
      <c r="L142" s="1" t="s">
        <v>2831</v>
      </c>
      <c r="M142" s="1" t="s">
        <v>2452</v>
      </c>
      <c r="N142" s="1" t="s">
        <v>2452</v>
      </c>
      <c r="O142" s="1" t="s">
        <v>2453</v>
      </c>
      <c r="P142" s="1" t="s">
        <v>2454</v>
      </c>
      <c r="Q142" s="1" t="s">
        <v>2455</v>
      </c>
      <c r="R142" s="1" t="s">
        <v>2889</v>
      </c>
      <c r="S142" s="1" t="s">
        <v>75</v>
      </c>
      <c r="T142" s="1" t="s">
        <v>2457</v>
      </c>
      <c r="U142" s="1" t="s">
        <v>2418</v>
      </c>
      <c r="V142" s="1" t="s">
        <v>2458</v>
      </c>
    </row>
    <row r="143" s="1" customFormat="1" spans="1:22">
      <c r="A143" s="1" t="s">
        <v>888</v>
      </c>
      <c r="B143" s="1" t="s">
        <v>123</v>
      </c>
      <c r="C143" s="1" t="s">
        <v>889</v>
      </c>
      <c r="D143" s="1" t="s">
        <v>876</v>
      </c>
      <c r="E143" s="1" t="s">
        <v>2890</v>
      </c>
      <c r="F143" s="1" t="s">
        <v>82</v>
      </c>
      <c r="G143" s="1" t="s">
        <v>718</v>
      </c>
      <c r="H143" s="1" t="s">
        <v>2449</v>
      </c>
      <c r="I143" s="1" t="s">
        <v>2891</v>
      </c>
      <c r="J143" s="1" t="s">
        <v>2451</v>
      </c>
      <c r="K143" s="1" t="s">
        <v>2891</v>
      </c>
      <c r="L143" s="1" t="s">
        <v>2891</v>
      </c>
      <c r="M143" s="1" t="s">
        <v>2452</v>
      </c>
      <c r="N143" s="1" t="s">
        <v>2452</v>
      </c>
      <c r="O143" s="1" t="s">
        <v>2453</v>
      </c>
      <c r="P143" s="1" t="s">
        <v>2454</v>
      </c>
      <c r="Q143" s="1" t="s">
        <v>2455</v>
      </c>
      <c r="R143" s="1" t="s">
        <v>2892</v>
      </c>
      <c r="S143" s="1" t="s">
        <v>75</v>
      </c>
      <c r="T143" s="1" t="s">
        <v>2457</v>
      </c>
      <c r="U143" s="1" t="s">
        <v>2413</v>
      </c>
      <c r="V143" s="1" t="s">
        <v>2462</v>
      </c>
    </row>
    <row r="144" s="1" customFormat="1" spans="1:22">
      <c r="A144" s="1" t="s">
        <v>2204</v>
      </c>
      <c r="B144" s="1" t="s">
        <v>123</v>
      </c>
      <c r="C144" s="1" t="s">
        <v>2205</v>
      </c>
      <c r="D144" s="1" t="s">
        <v>484</v>
      </c>
      <c r="E144" s="1" t="s">
        <v>2893</v>
      </c>
      <c r="F144" s="1" t="s">
        <v>762</v>
      </c>
      <c r="G144" s="1" t="s">
        <v>1290</v>
      </c>
      <c r="H144" s="1" t="s">
        <v>2449</v>
      </c>
      <c r="I144" s="1" t="s">
        <v>2894</v>
      </c>
      <c r="J144" s="1" t="s">
        <v>2451</v>
      </c>
      <c r="K144" s="1" t="s">
        <v>2894</v>
      </c>
      <c r="L144" s="1" t="s">
        <v>2894</v>
      </c>
      <c r="M144" s="1" t="s">
        <v>2452</v>
      </c>
      <c r="N144" s="1" t="s">
        <v>2452</v>
      </c>
      <c r="O144" s="1" t="s">
        <v>2453</v>
      </c>
      <c r="P144" s="1" t="s">
        <v>2454</v>
      </c>
      <c r="Q144" s="1" t="s">
        <v>2455</v>
      </c>
      <c r="R144" s="1" t="s">
        <v>2895</v>
      </c>
      <c r="S144" s="1" t="s">
        <v>75</v>
      </c>
      <c r="T144" s="1" t="s">
        <v>2457</v>
      </c>
      <c r="U144" s="1" t="s">
        <v>2418</v>
      </c>
      <c r="V144" s="1" t="s">
        <v>2458</v>
      </c>
    </row>
    <row r="145" s="1" customFormat="1" spans="1:22">
      <c r="A145" s="1" t="s">
        <v>1792</v>
      </c>
      <c r="B145" s="1" t="s">
        <v>123</v>
      </c>
      <c r="C145" s="1" t="s">
        <v>1793</v>
      </c>
      <c r="D145" s="1" t="s">
        <v>399</v>
      </c>
      <c r="E145" s="1" t="s">
        <v>2896</v>
      </c>
      <c r="F145" s="1" t="s">
        <v>207</v>
      </c>
      <c r="G145" s="1" t="s">
        <v>762</v>
      </c>
      <c r="H145" s="1" t="s">
        <v>2449</v>
      </c>
      <c r="I145" s="1" t="s">
        <v>2897</v>
      </c>
      <c r="J145" s="1" t="s">
        <v>2451</v>
      </c>
      <c r="K145" s="1" t="s">
        <v>2897</v>
      </c>
      <c r="L145" s="1" t="s">
        <v>2897</v>
      </c>
      <c r="M145" s="1" t="s">
        <v>2452</v>
      </c>
      <c r="N145" s="1" t="s">
        <v>2452</v>
      </c>
      <c r="O145" s="1" t="s">
        <v>2453</v>
      </c>
      <c r="P145" s="1" t="s">
        <v>2454</v>
      </c>
      <c r="Q145" s="1" t="s">
        <v>2455</v>
      </c>
      <c r="R145" s="1" t="s">
        <v>2898</v>
      </c>
      <c r="S145" s="1" t="s">
        <v>75</v>
      </c>
      <c r="T145" s="1" t="s">
        <v>2457</v>
      </c>
      <c r="U145" s="1" t="s">
        <v>2413</v>
      </c>
      <c r="V145" s="1" t="s">
        <v>2466</v>
      </c>
    </row>
    <row r="146" s="1" customFormat="1" spans="1:22">
      <c r="A146" s="1" t="s">
        <v>1798</v>
      </c>
      <c r="B146" s="1" t="s">
        <v>123</v>
      </c>
      <c r="C146" s="1" t="s">
        <v>1799</v>
      </c>
      <c r="D146" s="1" t="s">
        <v>399</v>
      </c>
      <c r="E146" s="1" t="s">
        <v>2899</v>
      </c>
      <c r="F146" s="1" t="s">
        <v>207</v>
      </c>
      <c r="G146" s="1" t="s">
        <v>762</v>
      </c>
      <c r="H146" s="1" t="s">
        <v>2449</v>
      </c>
      <c r="I146" s="1" t="s">
        <v>2897</v>
      </c>
      <c r="J146" s="1" t="s">
        <v>2451</v>
      </c>
      <c r="K146" s="1" t="s">
        <v>2897</v>
      </c>
      <c r="L146" s="1" t="s">
        <v>2897</v>
      </c>
      <c r="M146" s="1" t="s">
        <v>2452</v>
      </c>
      <c r="N146" s="1" t="s">
        <v>2452</v>
      </c>
      <c r="O146" s="1" t="s">
        <v>2453</v>
      </c>
      <c r="P146" s="1" t="s">
        <v>2454</v>
      </c>
      <c r="Q146" s="1" t="s">
        <v>2455</v>
      </c>
      <c r="R146" s="1" t="s">
        <v>2900</v>
      </c>
      <c r="S146" s="1" t="s">
        <v>75</v>
      </c>
      <c r="T146" s="1" t="s">
        <v>2457</v>
      </c>
      <c r="U146" s="1" t="s">
        <v>2413</v>
      </c>
      <c r="V146" s="1" t="s">
        <v>2466</v>
      </c>
    </row>
    <row r="147" s="1" customFormat="1" spans="1:22">
      <c r="A147" s="1" t="s">
        <v>1846</v>
      </c>
      <c r="B147" s="1" t="s">
        <v>123</v>
      </c>
      <c r="C147" s="1" t="s">
        <v>1847</v>
      </c>
      <c r="D147" s="1" t="s">
        <v>876</v>
      </c>
      <c r="E147" s="1" t="s">
        <v>2901</v>
      </c>
      <c r="F147" s="1" t="s">
        <v>207</v>
      </c>
      <c r="G147" s="1" t="s">
        <v>762</v>
      </c>
      <c r="H147" s="1" t="s">
        <v>2449</v>
      </c>
      <c r="I147" s="1" t="s">
        <v>2902</v>
      </c>
      <c r="J147" s="1" t="s">
        <v>2451</v>
      </c>
      <c r="K147" s="1" t="s">
        <v>2902</v>
      </c>
      <c r="L147" s="1" t="s">
        <v>2902</v>
      </c>
      <c r="M147" s="1" t="s">
        <v>2452</v>
      </c>
      <c r="N147" s="1" t="s">
        <v>2452</v>
      </c>
      <c r="O147" s="1" t="s">
        <v>2453</v>
      </c>
      <c r="P147" s="1" t="s">
        <v>2454</v>
      </c>
      <c r="Q147" s="1" t="s">
        <v>2455</v>
      </c>
      <c r="R147" s="1" t="s">
        <v>2903</v>
      </c>
      <c r="S147" s="1" t="s">
        <v>75</v>
      </c>
      <c r="T147" s="1" t="s">
        <v>2457</v>
      </c>
      <c r="U147" s="1" t="s">
        <v>2413</v>
      </c>
      <c r="V147" s="1" t="s">
        <v>2462</v>
      </c>
    </row>
    <row r="148" s="1" customFormat="1" spans="1:22">
      <c r="A148" s="1" t="s">
        <v>508</v>
      </c>
      <c r="B148" s="1" t="s">
        <v>123</v>
      </c>
      <c r="C148" s="1" t="s">
        <v>509</v>
      </c>
      <c r="D148" s="1" t="s">
        <v>493</v>
      </c>
      <c r="E148" s="1" t="s">
        <v>2904</v>
      </c>
      <c r="F148" s="1" t="s">
        <v>82</v>
      </c>
      <c r="G148" s="1" t="s">
        <v>271</v>
      </c>
      <c r="H148" s="1" t="s">
        <v>2449</v>
      </c>
      <c r="I148" s="1" t="s">
        <v>2905</v>
      </c>
      <c r="J148" s="1" t="s">
        <v>2451</v>
      </c>
      <c r="K148" s="1" t="s">
        <v>2905</v>
      </c>
      <c r="L148" s="1" t="s">
        <v>2905</v>
      </c>
      <c r="M148" s="1" t="s">
        <v>2452</v>
      </c>
      <c r="N148" s="1" t="s">
        <v>2452</v>
      </c>
      <c r="O148" s="1" t="s">
        <v>2453</v>
      </c>
      <c r="P148" s="1" t="s">
        <v>2454</v>
      </c>
      <c r="Q148" s="1" t="s">
        <v>2455</v>
      </c>
      <c r="R148" s="1" t="s">
        <v>2906</v>
      </c>
      <c r="S148" s="1" t="s">
        <v>75</v>
      </c>
      <c r="T148" s="1" t="s">
        <v>2457</v>
      </c>
      <c r="U148" s="1" t="s">
        <v>2418</v>
      </c>
      <c r="V148" s="1" t="s">
        <v>2458</v>
      </c>
    </row>
    <row r="149" s="1" customFormat="1" spans="1:22">
      <c r="A149" s="1" t="s">
        <v>2232</v>
      </c>
      <c r="B149" s="1" t="s">
        <v>123</v>
      </c>
      <c r="C149" s="1" t="s">
        <v>2233</v>
      </c>
      <c r="D149" s="1" t="s">
        <v>876</v>
      </c>
      <c r="E149" s="1" t="s">
        <v>2907</v>
      </c>
      <c r="F149" s="1" t="s">
        <v>207</v>
      </c>
      <c r="G149" s="1" t="s">
        <v>1290</v>
      </c>
      <c r="H149" s="1" t="s">
        <v>2449</v>
      </c>
      <c r="I149" s="1" t="s">
        <v>2908</v>
      </c>
      <c r="J149" s="1" t="s">
        <v>2451</v>
      </c>
      <c r="K149" s="1" t="s">
        <v>2908</v>
      </c>
      <c r="L149" s="1" t="s">
        <v>2908</v>
      </c>
      <c r="M149" s="1" t="s">
        <v>2452</v>
      </c>
      <c r="N149" s="1" t="s">
        <v>2452</v>
      </c>
      <c r="O149" s="1" t="s">
        <v>2453</v>
      </c>
      <c r="P149" s="1" t="s">
        <v>2454</v>
      </c>
      <c r="Q149" s="1" t="s">
        <v>2455</v>
      </c>
      <c r="R149" s="1" t="s">
        <v>2909</v>
      </c>
      <c r="S149" s="1" t="s">
        <v>75</v>
      </c>
      <c r="T149" s="1" t="s">
        <v>2457</v>
      </c>
      <c r="U149" s="1" t="s">
        <v>2413</v>
      </c>
      <c r="V149" s="1" t="s">
        <v>2462</v>
      </c>
    </row>
    <row r="150" s="1" customFormat="1" spans="1:22">
      <c r="A150" s="1" t="s">
        <v>1159</v>
      </c>
      <c r="B150" s="1" t="s">
        <v>123</v>
      </c>
      <c r="C150" s="1" t="s">
        <v>1160</v>
      </c>
      <c r="D150" s="1" t="s">
        <v>493</v>
      </c>
      <c r="E150" s="1" t="s">
        <v>2910</v>
      </c>
      <c r="F150" s="1" t="s">
        <v>718</v>
      </c>
      <c r="G150" s="1" t="s">
        <v>207</v>
      </c>
      <c r="H150" s="1" t="s">
        <v>2449</v>
      </c>
      <c r="I150" s="1" t="s">
        <v>2905</v>
      </c>
      <c r="J150" s="1" t="s">
        <v>2451</v>
      </c>
      <c r="K150" s="1" t="s">
        <v>2905</v>
      </c>
      <c r="L150" s="1" t="s">
        <v>2905</v>
      </c>
      <c r="M150" s="1" t="s">
        <v>2452</v>
      </c>
      <c r="N150" s="1" t="s">
        <v>2452</v>
      </c>
      <c r="O150" s="1" t="s">
        <v>2453</v>
      </c>
      <c r="P150" s="1" t="s">
        <v>2454</v>
      </c>
      <c r="Q150" s="1" t="s">
        <v>2455</v>
      </c>
      <c r="R150" s="1" t="s">
        <v>2911</v>
      </c>
      <c r="S150" s="1" t="s">
        <v>75</v>
      </c>
      <c r="T150" s="1" t="s">
        <v>2457</v>
      </c>
      <c r="U150" s="1" t="s">
        <v>2418</v>
      </c>
      <c r="V150" s="1" t="s">
        <v>2458</v>
      </c>
    </row>
    <row r="151" s="1" customFormat="1" spans="1:22">
      <c r="A151" s="1" t="s">
        <v>505</v>
      </c>
      <c r="B151" s="1" t="s">
        <v>123</v>
      </c>
      <c r="C151" s="1" t="s">
        <v>506</v>
      </c>
      <c r="D151" s="1" t="s">
        <v>493</v>
      </c>
      <c r="E151" s="1" t="s">
        <v>2912</v>
      </c>
      <c r="F151" s="1" t="s">
        <v>82</v>
      </c>
      <c r="G151" s="1" t="s">
        <v>271</v>
      </c>
      <c r="H151" s="1" t="s">
        <v>2449</v>
      </c>
      <c r="I151" s="1" t="s">
        <v>2905</v>
      </c>
      <c r="J151" s="1" t="s">
        <v>2451</v>
      </c>
      <c r="K151" s="1" t="s">
        <v>2905</v>
      </c>
      <c r="L151" s="1" t="s">
        <v>2905</v>
      </c>
      <c r="M151" s="1" t="s">
        <v>2452</v>
      </c>
      <c r="N151" s="1" t="s">
        <v>2452</v>
      </c>
      <c r="O151" s="1" t="s">
        <v>2453</v>
      </c>
      <c r="P151" s="1" t="s">
        <v>2454</v>
      </c>
      <c r="Q151" s="1" t="s">
        <v>2455</v>
      </c>
      <c r="R151" s="1" t="s">
        <v>2913</v>
      </c>
      <c r="S151" s="1" t="s">
        <v>75</v>
      </c>
      <c r="T151" s="1" t="s">
        <v>2457</v>
      </c>
      <c r="U151" s="1" t="s">
        <v>2418</v>
      </c>
      <c r="V151" s="1" t="s">
        <v>2458</v>
      </c>
    </row>
    <row r="152" s="1" customFormat="1" spans="1:22">
      <c r="A152" s="1" t="s">
        <v>490</v>
      </c>
      <c r="B152" s="1" t="s">
        <v>123</v>
      </c>
      <c r="C152" s="1" t="s">
        <v>491</v>
      </c>
      <c r="D152" s="1" t="s">
        <v>493</v>
      </c>
      <c r="E152" s="1" t="s">
        <v>2914</v>
      </c>
      <c r="F152" s="1" t="s">
        <v>82</v>
      </c>
      <c r="G152" s="1" t="s">
        <v>271</v>
      </c>
      <c r="H152" s="1" t="s">
        <v>2449</v>
      </c>
      <c r="I152" s="1" t="s">
        <v>2905</v>
      </c>
      <c r="J152" s="1" t="s">
        <v>2451</v>
      </c>
      <c r="K152" s="1" t="s">
        <v>2905</v>
      </c>
      <c r="L152" s="1" t="s">
        <v>2905</v>
      </c>
      <c r="M152" s="1" t="s">
        <v>2452</v>
      </c>
      <c r="N152" s="1" t="s">
        <v>2452</v>
      </c>
      <c r="O152" s="1" t="s">
        <v>2453</v>
      </c>
      <c r="P152" s="1" t="s">
        <v>2454</v>
      </c>
      <c r="Q152" s="1" t="s">
        <v>2455</v>
      </c>
      <c r="R152" s="1" t="s">
        <v>2915</v>
      </c>
      <c r="S152" s="1" t="s">
        <v>75</v>
      </c>
      <c r="T152" s="1" t="s">
        <v>2457</v>
      </c>
      <c r="U152" s="1" t="s">
        <v>2418</v>
      </c>
      <c r="V152" s="1" t="s">
        <v>2458</v>
      </c>
    </row>
    <row r="153" s="1" customFormat="1" spans="1:22">
      <c r="A153" s="1" t="s">
        <v>118</v>
      </c>
      <c r="B153" s="1" t="s">
        <v>123</v>
      </c>
      <c r="C153" s="1" t="s">
        <v>119</v>
      </c>
      <c r="D153" s="1" t="s">
        <v>121</v>
      </c>
      <c r="E153" s="1" t="s">
        <v>2916</v>
      </c>
      <c r="F153" s="1" t="s">
        <v>81</v>
      </c>
      <c r="G153" s="1" t="s">
        <v>82</v>
      </c>
      <c r="H153" s="1" t="s">
        <v>2449</v>
      </c>
      <c r="I153" s="1" t="s">
        <v>2917</v>
      </c>
      <c r="J153" s="1" t="s">
        <v>2451</v>
      </c>
      <c r="K153" s="1" t="s">
        <v>2917</v>
      </c>
      <c r="L153" s="1" t="s">
        <v>2917</v>
      </c>
      <c r="M153" s="1" t="s">
        <v>2452</v>
      </c>
      <c r="N153" s="1" t="s">
        <v>2452</v>
      </c>
      <c r="O153" s="1" t="s">
        <v>2453</v>
      </c>
      <c r="P153" s="1" t="s">
        <v>2454</v>
      </c>
      <c r="Q153" s="1" t="s">
        <v>2455</v>
      </c>
      <c r="R153" s="1" t="s">
        <v>2918</v>
      </c>
      <c r="S153" s="1" t="s">
        <v>75</v>
      </c>
      <c r="T153" s="1" t="s">
        <v>2457</v>
      </c>
      <c r="U153" s="1" t="s">
        <v>2418</v>
      </c>
      <c r="V153" s="1" t="s">
        <v>2518</v>
      </c>
    </row>
    <row r="154" s="1" customFormat="1" spans="1:22">
      <c r="A154" s="1" t="s">
        <v>1442</v>
      </c>
      <c r="B154" s="1" t="s">
        <v>163</v>
      </c>
      <c r="C154" s="1" t="s">
        <v>1443</v>
      </c>
      <c r="D154" s="1" t="s">
        <v>2765</v>
      </c>
      <c r="E154" s="1" t="s">
        <v>2919</v>
      </c>
      <c r="F154" s="1" t="s">
        <v>718</v>
      </c>
      <c r="G154" s="1" t="s">
        <v>208</v>
      </c>
      <c r="H154" s="1" t="s">
        <v>2449</v>
      </c>
      <c r="I154" s="1" t="s">
        <v>2767</v>
      </c>
      <c r="J154" s="1" t="s">
        <v>2451</v>
      </c>
      <c r="K154" s="1" t="s">
        <v>2767</v>
      </c>
      <c r="L154" s="1" t="s">
        <v>2767</v>
      </c>
      <c r="M154" s="1" t="s">
        <v>2452</v>
      </c>
      <c r="N154" s="1" t="s">
        <v>2452</v>
      </c>
      <c r="O154" s="1" t="s">
        <v>2453</v>
      </c>
      <c r="P154" s="1" t="s">
        <v>2454</v>
      </c>
      <c r="Q154" s="1" t="s">
        <v>2455</v>
      </c>
      <c r="R154" s="1" t="s">
        <v>2920</v>
      </c>
      <c r="S154" s="1" t="s">
        <v>75</v>
      </c>
      <c r="T154" s="1" t="s">
        <v>2457</v>
      </c>
      <c r="U154" s="1" t="s">
        <v>2413</v>
      </c>
      <c r="V154" s="1" t="s">
        <v>2518</v>
      </c>
    </row>
    <row r="155" s="1" customFormat="1" spans="1:22">
      <c r="A155" s="1" t="s">
        <v>1447</v>
      </c>
      <c r="B155" s="1" t="s">
        <v>163</v>
      </c>
      <c r="C155" s="1" t="s">
        <v>1448</v>
      </c>
      <c r="D155" s="1" t="s">
        <v>2765</v>
      </c>
      <c r="E155" s="1" t="s">
        <v>2921</v>
      </c>
      <c r="F155" s="1" t="s">
        <v>718</v>
      </c>
      <c r="G155" s="1" t="s">
        <v>208</v>
      </c>
      <c r="H155" s="1" t="s">
        <v>2449</v>
      </c>
      <c r="I155" s="1" t="s">
        <v>2922</v>
      </c>
      <c r="J155" s="1" t="s">
        <v>2451</v>
      </c>
      <c r="K155" s="1" t="s">
        <v>2922</v>
      </c>
      <c r="L155" s="1" t="s">
        <v>2922</v>
      </c>
      <c r="M155" s="1" t="s">
        <v>2452</v>
      </c>
      <c r="N155" s="1" t="s">
        <v>2452</v>
      </c>
      <c r="O155" s="1" t="s">
        <v>2453</v>
      </c>
      <c r="P155" s="1" t="s">
        <v>2454</v>
      </c>
      <c r="Q155" s="1" t="s">
        <v>2455</v>
      </c>
      <c r="R155" s="1" t="s">
        <v>2923</v>
      </c>
      <c r="S155" s="1" t="s">
        <v>75</v>
      </c>
      <c r="T155" s="1" t="s">
        <v>2457</v>
      </c>
      <c r="U155" s="1" t="s">
        <v>2413</v>
      </c>
      <c r="V155" s="1" t="s">
        <v>2518</v>
      </c>
    </row>
    <row r="156" s="1" customFormat="1" spans="1:22">
      <c r="A156" s="1" t="s">
        <v>465</v>
      </c>
      <c r="B156" s="1" t="s">
        <v>163</v>
      </c>
      <c r="C156" s="1" t="s">
        <v>466</v>
      </c>
      <c r="D156" s="1" t="s">
        <v>468</v>
      </c>
      <c r="E156" s="1" t="s">
        <v>2924</v>
      </c>
      <c r="F156" s="1" t="s">
        <v>82</v>
      </c>
      <c r="G156" s="1" t="s">
        <v>271</v>
      </c>
      <c r="H156" s="1" t="s">
        <v>2449</v>
      </c>
      <c r="I156" s="1" t="s">
        <v>2925</v>
      </c>
      <c r="J156" s="1" t="s">
        <v>2451</v>
      </c>
      <c r="K156" s="1" t="s">
        <v>2925</v>
      </c>
      <c r="L156" s="1" t="s">
        <v>2925</v>
      </c>
      <c r="M156" s="1" t="s">
        <v>2452</v>
      </c>
      <c r="N156" s="1" t="s">
        <v>2452</v>
      </c>
      <c r="O156" s="1" t="s">
        <v>2453</v>
      </c>
      <c r="P156" s="1" t="s">
        <v>2454</v>
      </c>
      <c r="Q156" s="1" t="s">
        <v>2455</v>
      </c>
      <c r="R156" s="1" t="s">
        <v>2926</v>
      </c>
      <c r="S156" s="1" t="s">
        <v>75</v>
      </c>
      <c r="T156" s="1" t="s">
        <v>2457</v>
      </c>
      <c r="U156" s="1" t="s">
        <v>2418</v>
      </c>
      <c r="V156" s="1" t="s">
        <v>2458</v>
      </c>
    </row>
    <row r="157" s="1" customFormat="1" spans="1:22">
      <c r="A157" s="1" t="s">
        <v>2026</v>
      </c>
      <c r="B157" s="1" t="s">
        <v>163</v>
      </c>
      <c r="C157" s="1" t="s">
        <v>2027</v>
      </c>
      <c r="D157" s="1" t="s">
        <v>2029</v>
      </c>
      <c r="E157" s="1" t="s">
        <v>2927</v>
      </c>
      <c r="F157" s="1" t="s">
        <v>208</v>
      </c>
      <c r="G157" s="1" t="s">
        <v>1290</v>
      </c>
      <c r="H157" s="1" t="s">
        <v>2449</v>
      </c>
      <c r="I157" s="1" t="s">
        <v>2928</v>
      </c>
      <c r="J157" s="1" t="s">
        <v>2451</v>
      </c>
      <c r="K157" s="1" t="s">
        <v>2928</v>
      </c>
      <c r="L157" s="1" t="s">
        <v>2928</v>
      </c>
      <c r="M157" s="1" t="s">
        <v>2452</v>
      </c>
      <c r="N157" s="1" t="s">
        <v>2452</v>
      </c>
      <c r="O157" s="1" t="s">
        <v>2453</v>
      </c>
      <c r="P157" s="1" t="s">
        <v>2454</v>
      </c>
      <c r="Q157" s="1" t="s">
        <v>2455</v>
      </c>
      <c r="R157" s="1" t="s">
        <v>2929</v>
      </c>
      <c r="S157" s="1" t="s">
        <v>75</v>
      </c>
      <c r="T157" s="1" t="s">
        <v>2457</v>
      </c>
      <c r="U157" s="1" t="s">
        <v>2418</v>
      </c>
      <c r="V157" s="1" t="s">
        <v>2510</v>
      </c>
    </row>
    <row r="158" s="1" customFormat="1" spans="1:22">
      <c r="A158" s="1" t="s">
        <v>160</v>
      </c>
      <c r="B158" s="1" t="s">
        <v>163</v>
      </c>
      <c r="C158" s="1" t="s">
        <v>161</v>
      </c>
      <c r="D158" s="1" t="s">
        <v>152</v>
      </c>
      <c r="E158" s="1" t="s">
        <v>2930</v>
      </c>
      <c r="F158" s="1" t="s">
        <v>155</v>
      </c>
      <c r="G158" s="1" t="s">
        <v>82</v>
      </c>
      <c r="H158" s="1" t="s">
        <v>2449</v>
      </c>
      <c r="I158" s="1" t="s">
        <v>2931</v>
      </c>
      <c r="J158" s="1" t="s">
        <v>2451</v>
      </c>
      <c r="K158" s="1" t="s">
        <v>2931</v>
      </c>
      <c r="L158" s="1" t="s">
        <v>2931</v>
      </c>
      <c r="M158" s="1" t="s">
        <v>2452</v>
      </c>
      <c r="N158" s="1" t="s">
        <v>2452</v>
      </c>
      <c r="O158" s="1" t="s">
        <v>2453</v>
      </c>
      <c r="P158" s="1" t="s">
        <v>2454</v>
      </c>
      <c r="Q158" s="1" t="s">
        <v>2455</v>
      </c>
      <c r="R158" s="1" t="s">
        <v>2932</v>
      </c>
      <c r="S158" s="1" t="s">
        <v>75</v>
      </c>
      <c r="T158" s="1" t="s">
        <v>2457</v>
      </c>
      <c r="U158" s="1" t="s">
        <v>2418</v>
      </c>
      <c r="V158" s="1" t="s">
        <v>2458</v>
      </c>
    </row>
    <row r="159" s="1" customFormat="1" spans="1:22">
      <c r="A159" s="1" t="s">
        <v>1413</v>
      </c>
      <c r="B159" s="1" t="s">
        <v>163</v>
      </c>
      <c r="C159" s="1" t="s">
        <v>1414</v>
      </c>
      <c r="D159" s="1" t="s">
        <v>2933</v>
      </c>
      <c r="E159" s="1" t="s">
        <v>2934</v>
      </c>
      <c r="F159" s="1" t="s">
        <v>82</v>
      </c>
      <c r="G159" s="1" t="s">
        <v>208</v>
      </c>
      <c r="H159" s="1" t="s">
        <v>2449</v>
      </c>
      <c r="I159" s="1" t="s">
        <v>2935</v>
      </c>
      <c r="J159" s="1" t="s">
        <v>2451</v>
      </c>
      <c r="K159" s="1" t="s">
        <v>2935</v>
      </c>
      <c r="L159" s="1" t="s">
        <v>2935</v>
      </c>
      <c r="M159" s="1" t="s">
        <v>2452</v>
      </c>
      <c r="N159" s="1" t="s">
        <v>2452</v>
      </c>
      <c r="O159" s="1" t="s">
        <v>2453</v>
      </c>
      <c r="P159" s="1" t="s">
        <v>2454</v>
      </c>
      <c r="Q159" s="1" t="s">
        <v>2455</v>
      </c>
      <c r="R159" s="1" t="s">
        <v>2936</v>
      </c>
      <c r="S159" s="1" t="s">
        <v>75</v>
      </c>
      <c r="T159" s="1" t="s">
        <v>2457</v>
      </c>
      <c r="U159" s="1" t="s">
        <v>2418</v>
      </c>
      <c r="V159" s="1" t="s">
        <v>2510</v>
      </c>
    </row>
    <row r="160" s="1" customFormat="1" spans="1:22">
      <c r="A160" s="1" t="s">
        <v>644</v>
      </c>
      <c r="B160" s="1" t="s">
        <v>639</v>
      </c>
      <c r="C160" s="1" t="s">
        <v>645</v>
      </c>
      <c r="D160" s="1" t="s">
        <v>637</v>
      </c>
      <c r="E160" s="1" t="s">
        <v>2937</v>
      </c>
      <c r="F160" s="1" t="s">
        <v>82</v>
      </c>
      <c r="G160" s="1" t="s">
        <v>271</v>
      </c>
      <c r="H160" s="1" t="s">
        <v>2449</v>
      </c>
      <c r="I160" s="1" t="s">
        <v>2938</v>
      </c>
      <c r="J160" s="1" t="s">
        <v>2451</v>
      </c>
      <c r="K160" s="1" t="s">
        <v>2938</v>
      </c>
      <c r="L160" s="1" t="s">
        <v>2938</v>
      </c>
      <c r="M160" s="1" t="s">
        <v>2452</v>
      </c>
      <c r="N160" s="1" t="s">
        <v>2452</v>
      </c>
      <c r="O160" s="1" t="s">
        <v>2453</v>
      </c>
      <c r="P160" s="1" t="s">
        <v>2454</v>
      </c>
      <c r="Q160" s="1" t="s">
        <v>2455</v>
      </c>
      <c r="R160" s="1" t="s">
        <v>2939</v>
      </c>
      <c r="S160" s="1" t="s">
        <v>75</v>
      </c>
      <c r="T160" s="1" t="s">
        <v>2457</v>
      </c>
      <c r="U160" s="1" t="s">
        <v>2418</v>
      </c>
      <c r="V160" s="1" t="s">
        <v>2940</v>
      </c>
    </row>
    <row r="161" s="1" customFormat="1" spans="1:22">
      <c r="A161" s="1" t="s">
        <v>634</v>
      </c>
      <c r="B161" s="1" t="s">
        <v>639</v>
      </c>
      <c r="C161" s="1" t="s">
        <v>635</v>
      </c>
      <c r="D161" s="1" t="s">
        <v>637</v>
      </c>
      <c r="E161" s="1" t="s">
        <v>2941</v>
      </c>
      <c r="F161" s="1" t="s">
        <v>82</v>
      </c>
      <c r="G161" s="1" t="s">
        <v>271</v>
      </c>
      <c r="H161" s="1" t="s">
        <v>2449</v>
      </c>
      <c r="I161" s="1" t="s">
        <v>2938</v>
      </c>
      <c r="J161" s="1" t="s">
        <v>2451</v>
      </c>
      <c r="K161" s="1" t="s">
        <v>2938</v>
      </c>
      <c r="L161" s="1" t="s">
        <v>2938</v>
      </c>
      <c r="M161" s="1" t="s">
        <v>2452</v>
      </c>
      <c r="N161" s="1" t="s">
        <v>2452</v>
      </c>
      <c r="O161" s="1" t="s">
        <v>2453</v>
      </c>
      <c r="P161" s="1" t="s">
        <v>2454</v>
      </c>
      <c r="Q161" s="1" t="s">
        <v>2455</v>
      </c>
      <c r="R161" s="1" t="s">
        <v>2942</v>
      </c>
      <c r="S161" s="1" t="s">
        <v>75</v>
      </c>
      <c r="T161" s="1" t="s">
        <v>2457</v>
      </c>
      <c r="U161" s="1" t="s">
        <v>2418</v>
      </c>
      <c r="V161" s="1" t="s">
        <v>2940</v>
      </c>
    </row>
    <row r="162" s="1" customFormat="1" spans="1:22">
      <c r="A162" s="1" t="s">
        <v>2068</v>
      </c>
      <c r="B162" s="1" t="s">
        <v>154</v>
      </c>
      <c r="C162" s="1" t="s">
        <v>2069</v>
      </c>
      <c r="D162" s="1" t="s">
        <v>1309</v>
      </c>
      <c r="E162" s="1" t="s">
        <v>2943</v>
      </c>
      <c r="F162" s="1" t="s">
        <v>207</v>
      </c>
      <c r="G162" s="1" t="s">
        <v>1290</v>
      </c>
      <c r="H162" s="1" t="s">
        <v>2449</v>
      </c>
      <c r="I162" s="1" t="s">
        <v>2944</v>
      </c>
      <c r="J162" s="1" t="s">
        <v>2451</v>
      </c>
      <c r="K162" s="1" t="s">
        <v>2944</v>
      </c>
      <c r="L162" s="1" t="s">
        <v>2944</v>
      </c>
      <c r="M162" s="1" t="s">
        <v>2452</v>
      </c>
      <c r="N162" s="1" t="s">
        <v>2452</v>
      </c>
      <c r="O162" s="1" t="s">
        <v>2453</v>
      </c>
      <c r="P162" s="1" t="s">
        <v>2454</v>
      </c>
      <c r="Q162" s="1" t="s">
        <v>2455</v>
      </c>
      <c r="R162" s="1" t="s">
        <v>2945</v>
      </c>
      <c r="S162" s="1" t="s">
        <v>75</v>
      </c>
      <c r="T162" s="1" t="s">
        <v>2457</v>
      </c>
      <c r="U162" s="1" t="s">
        <v>2418</v>
      </c>
      <c r="V162" s="1" t="s">
        <v>2458</v>
      </c>
    </row>
    <row r="163" s="1" customFormat="1" spans="1:22">
      <c r="A163" s="1" t="s">
        <v>2213</v>
      </c>
      <c r="B163" s="1" t="s">
        <v>154</v>
      </c>
      <c r="C163" s="1" t="s">
        <v>2214</v>
      </c>
      <c r="D163" s="1" t="s">
        <v>205</v>
      </c>
      <c r="E163" s="1" t="s">
        <v>2946</v>
      </c>
      <c r="F163" s="1" t="s">
        <v>762</v>
      </c>
      <c r="G163" s="1" t="s">
        <v>1290</v>
      </c>
      <c r="H163" s="1" t="s">
        <v>2449</v>
      </c>
      <c r="I163" s="1" t="s">
        <v>2947</v>
      </c>
      <c r="J163" s="1" t="s">
        <v>2451</v>
      </c>
      <c r="K163" s="1" t="s">
        <v>2947</v>
      </c>
      <c r="L163" s="1" t="s">
        <v>2947</v>
      </c>
      <c r="M163" s="1" t="s">
        <v>2452</v>
      </c>
      <c r="N163" s="1" t="s">
        <v>2452</v>
      </c>
      <c r="O163" s="1" t="s">
        <v>2453</v>
      </c>
      <c r="P163" s="1" t="s">
        <v>2454</v>
      </c>
      <c r="Q163" s="1" t="s">
        <v>2455</v>
      </c>
      <c r="R163" s="1" t="s">
        <v>2948</v>
      </c>
      <c r="S163" s="1" t="s">
        <v>75</v>
      </c>
      <c r="T163" s="1" t="s">
        <v>2457</v>
      </c>
      <c r="U163" s="1" t="s">
        <v>2413</v>
      </c>
      <c r="V163" s="1" t="s">
        <v>2462</v>
      </c>
    </row>
    <row r="164" s="1" customFormat="1" spans="1:22">
      <c r="A164" s="1" t="s">
        <v>149</v>
      </c>
      <c r="B164" s="1" t="s">
        <v>154</v>
      </c>
      <c r="C164" s="1" t="s">
        <v>150</v>
      </c>
      <c r="D164" s="1" t="s">
        <v>152</v>
      </c>
      <c r="E164" s="1" t="s">
        <v>2949</v>
      </c>
      <c r="F164" s="1" t="s">
        <v>155</v>
      </c>
      <c r="G164" s="1" t="s">
        <v>82</v>
      </c>
      <c r="H164" s="1" t="s">
        <v>2449</v>
      </c>
      <c r="I164" s="1" t="s">
        <v>2950</v>
      </c>
      <c r="J164" s="1" t="s">
        <v>2451</v>
      </c>
      <c r="K164" s="1" t="s">
        <v>2950</v>
      </c>
      <c r="L164" s="1" t="s">
        <v>2950</v>
      </c>
      <c r="M164" s="1" t="s">
        <v>2452</v>
      </c>
      <c r="N164" s="1" t="s">
        <v>2452</v>
      </c>
      <c r="O164" s="1" t="s">
        <v>2453</v>
      </c>
      <c r="P164" s="1" t="s">
        <v>2454</v>
      </c>
      <c r="Q164" s="1" t="s">
        <v>2455</v>
      </c>
      <c r="R164" s="1" t="s">
        <v>2951</v>
      </c>
      <c r="S164" s="1" t="s">
        <v>75</v>
      </c>
      <c r="T164" s="1" t="s">
        <v>2457</v>
      </c>
      <c r="U164" s="1" t="s">
        <v>2418</v>
      </c>
      <c r="V164" s="1" t="s">
        <v>2458</v>
      </c>
    </row>
    <row r="165" s="1" customFormat="1" spans="1:22">
      <c r="A165" s="1" t="s">
        <v>1314</v>
      </c>
      <c r="B165" s="1" t="s">
        <v>154</v>
      </c>
      <c r="C165" s="1" t="s">
        <v>1315</v>
      </c>
      <c r="D165" s="1" t="s">
        <v>1317</v>
      </c>
      <c r="E165" s="1" t="s">
        <v>2952</v>
      </c>
      <c r="F165" s="1" t="s">
        <v>81</v>
      </c>
      <c r="G165" s="1" t="s">
        <v>207</v>
      </c>
      <c r="H165" s="1" t="s">
        <v>2449</v>
      </c>
      <c r="I165" s="1" t="s">
        <v>2953</v>
      </c>
      <c r="J165" s="1" t="s">
        <v>2451</v>
      </c>
      <c r="K165" s="1" t="s">
        <v>2953</v>
      </c>
      <c r="L165" s="1" t="s">
        <v>2953</v>
      </c>
      <c r="M165" s="1" t="s">
        <v>2452</v>
      </c>
      <c r="N165" s="1" t="s">
        <v>2452</v>
      </c>
      <c r="O165" s="1" t="s">
        <v>2453</v>
      </c>
      <c r="P165" s="1" t="s">
        <v>2454</v>
      </c>
      <c r="Q165" s="1" t="s">
        <v>2455</v>
      </c>
      <c r="R165" s="1" t="s">
        <v>2954</v>
      </c>
      <c r="S165" s="1" t="s">
        <v>75</v>
      </c>
      <c r="T165" s="1" t="s">
        <v>2457</v>
      </c>
      <c r="U165" s="1" t="s">
        <v>2418</v>
      </c>
      <c r="V165" s="1" t="s">
        <v>2955</v>
      </c>
    </row>
    <row r="166" s="1" customFormat="1" spans="1:22">
      <c r="A166" s="1" t="s">
        <v>453</v>
      </c>
      <c r="B166" s="1" t="s">
        <v>297</v>
      </c>
      <c r="C166" s="1" t="s">
        <v>454</v>
      </c>
      <c r="D166" s="1" t="s">
        <v>456</v>
      </c>
      <c r="E166" s="1" t="s">
        <v>2956</v>
      </c>
      <c r="F166" s="1" t="s">
        <v>82</v>
      </c>
      <c r="G166" s="1" t="s">
        <v>271</v>
      </c>
      <c r="H166" s="1" t="s">
        <v>2449</v>
      </c>
      <c r="I166" s="1" t="s">
        <v>2957</v>
      </c>
      <c r="J166" s="1" t="s">
        <v>2451</v>
      </c>
      <c r="K166" s="1" t="s">
        <v>2957</v>
      </c>
      <c r="L166" s="1" t="s">
        <v>2957</v>
      </c>
      <c r="M166" s="1" t="s">
        <v>2452</v>
      </c>
      <c r="N166" s="1" t="s">
        <v>2452</v>
      </c>
      <c r="O166" s="1" t="s">
        <v>2453</v>
      </c>
      <c r="P166" s="1" t="s">
        <v>2454</v>
      </c>
      <c r="Q166" s="1" t="s">
        <v>2455</v>
      </c>
      <c r="R166" s="1" t="s">
        <v>2958</v>
      </c>
      <c r="S166" s="1" t="s">
        <v>75</v>
      </c>
      <c r="T166" s="1" t="s">
        <v>2457</v>
      </c>
      <c r="U166" s="1" t="s">
        <v>2418</v>
      </c>
      <c r="V166" s="1" t="s">
        <v>2458</v>
      </c>
    </row>
    <row r="167" s="1" customFormat="1" spans="1:22">
      <c r="A167" s="1" t="s">
        <v>292</v>
      </c>
      <c r="B167" s="1" t="s">
        <v>297</v>
      </c>
      <c r="C167" s="1" t="s">
        <v>293</v>
      </c>
      <c r="D167" s="1" t="s">
        <v>295</v>
      </c>
      <c r="E167" s="1" t="s">
        <v>2959</v>
      </c>
      <c r="F167" s="1" t="s">
        <v>81</v>
      </c>
      <c r="G167" s="1" t="s">
        <v>82</v>
      </c>
      <c r="H167" s="1" t="s">
        <v>2449</v>
      </c>
      <c r="I167" s="1" t="s">
        <v>2960</v>
      </c>
      <c r="J167" s="1" t="s">
        <v>2451</v>
      </c>
      <c r="K167" s="1" t="s">
        <v>2960</v>
      </c>
      <c r="L167" s="1" t="s">
        <v>2960</v>
      </c>
      <c r="M167" s="1" t="s">
        <v>2452</v>
      </c>
      <c r="N167" s="1" t="s">
        <v>2452</v>
      </c>
      <c r="O167" s="1" t="s">
        <v>2453</v>
      </c>
      <c r="P167" s="1" t="s">
        <v>2454</v>
      </c>
      <c r="Q167" s="1" t="s">
        <v>2455</v>
      </c>
      <c r="R167" s="1" t="s">
        <v>2961</v>
      </c>
      <c r="S167" s="1" t="s">
        <v>75</v>
      </c>
      <c r="T167" s="1" t="s">
        <v>2457</v>
      </c>
      <c r="U167" s="1" t="s">
        <v>2418</v>
      </c>
      <c r="V167" s="1" t="s">
        <v>2962</v>
      </c>
    </row>
    <row r="168" s="1" customFormat="1" spans="1:22">
      <c r="A168" s="1" t="s">
        <v>553</v>
      </c>
      <c r="B168" s="1" t="s">
        <v>477</v>
      </c>
      <c r="C168" s="1" t="s">
        <v>554</v>
      </c>
      <c r="D168" s="1" t="s">
        <v>2963</v>
      </c>
      <c r="E168" s="1" t="s">
        <v>2964</v>
      </c>
      <c r="F168" s="1" t="s">
        <v>82</v>
      </c>
      <c r="G168" s="1" t="s">
        <v>271</v>
      </c>
      <c r="H168" s="1" t="s">
        <v>2449</v>
      </c>
      <c r="I168" s="1" t="s">
        <v>2965</v>
      </c>
      <c r="J168" s="1" t="s">
        <v>2451</v>
      </c>
      <c r="K168" s="1" t="s">
        <v>2965</v>
      </c>
      <c r="L168" s="1" t="s">
        <v>2965</v>
      </c>
      <c r="M168" s="1" t="s">
        <v>2452</v>
      </c>
      <c r="N168" s="1" t="s">
        <v>2452</v>
      </c>
      <c r="O168" s="1" t="s">
        <v>2453</v>
      </c>
      <c r="P168" s="1" t="s">
        <v>2454</v>
      </c>
      <c r="Q168" s="1" t="s">
        <v>2455</v>
      </c>
      <c r="R168" s="1" t="s">
        <v>2966</v>
      </c>
      <c r="S168" s="1" t="s">
        <v>75</v>
      </c>
      <c r="T168" s="1" t="s">
        <v>2457</v>
      </c>
      <c r="U168" s="1" t="s">
        <v>2413</v>
      </c>
      <c r="V168" s="1" t="s">
        <v>2462</v>
      </c>
    </row>
    <row r="169" s="1" customFormat="1" spans="1:22">
      <c r="A169" s="1" t="s">
        <v>544</v>
      </c>
      <c r="B169" s="1" t="s">
        <v>477</v>
      </c>
      <c r="C169" s="1" t="s">
        <v>545</v>
      </c>
      <c r="D169" s="1" t="s">
        <v>547</v>
      </c>
      <c r="E169" s="1" t="s">
        <v>2967</v>
      </c>
      <c r="F169" s="1" t="s">
        <v>155</v>
      </c>
      <c r="G169" s="1" t="s">
        <v>271</v>
      </c>
      <c r="H169" s="1" t="s">
        <v>2449</v>
      </c>
      <c r="I169" s="1" t="s">
        <v>2968</v>
      </c>
      <c r="J169" s="1" t="s">
        <v>2451</v>
      </c>
      <c r="K169" s="1" t="s">
        <v>2968</v>
      </c>
      <c r="L169" s="1" t="s">
        <v>2968</v>
      </c>
      <c r="M169" s="1" t="s">
        <v>2452</v>
      </c>
      <c r="N169" s="1" t="s">
        <v>2452</v>
      </c>
      <c r="O169" s="1" t="s">
        <v>2453</v>
      </c>
      <c r="P169" s="1" t="s">
        <v>2454</v>
      </c>
      <c r="Q169" s="1" t="s">
        <v>2455</v>
      </c>
      <c r="R169" s="1" t="s">
        <v>2969</v>
      </c>
      <c r="S169" s="1" t="s">
        <v>75</v>
      </c>
      <c r="T169" s="1" t="s">
        <v>2457</v>
      </c>
      <c r="U169" s="1" t="s">
        <v>2413</v>
      </c>
      <c r="V169" s="1" t="s">
        <v>2462</v>
      </c>
    </row>
    <row r="170" s="1" customFormat="1" spans="1:22">
      <c r="A170" s="1" t="s">
        <v>474</v>
      </c>
      <c r="B170" s="1" t="s">
        <v>477</v>
      </c>
      <c r="C170" s="1" t="s">
        <v>475</v>
      </c>
      <c r="D170" s="1" t="s">
        <v>152</v>
      </c>
      <c r="E170" s="1" t="s">
        <v>2970</v>
      </c>
      <c r="F170" s="1" t="s">
        <v>81</v>
      </c>
      <c r="G170" s="1" t="s">
        <v>271</v>
      </c>
      <c r="H170" s="1" t="s">
        <v>2449</v>
      </c>
      <c r="I170" s="1" t="s">
        <v>2971</v>
      </c>
      <c r="J170" s="1" t="s">
        <v>2451</v>
      </c>
      <c r="K170" s="1" t="s">
        <v>2971</v>
      </c>
      <c r="L170" s="1" t="s">
        <v>2971</v>
      </c>
      <c r="M170" s="1" t="s">
        <v>2452</v>
      </c>
      <c r="N170" s="1" t="s">
        <v>2452</v>
      </c>
      <c r="O170" s="1" t="s">
        <v>2453</v>
      </c>
      <c r="P170" s="1" t="s">
        <v>2454</v>
      </c>
      <c r="Q170" s="1" t="s">
        <v>2455</v>
      </c>
      <c r="R170" s="1" t="s">
        <v>2972</v>
      </c>
      <c r="S170" s="1" t="s">
        <v>75</v>
      </c>
      <c r="T170" s="1" t="s">
        <v>2457</v>
      </c>
      <c r="U170" s="1" t="s">
        <v>2418</v>
      </c>
      <c r="V170" s="1" t="s">
        <v>2458</v>
      </c>
    </row>
    <row r="171" s="1" customFormat="1" spans="1:22">
      <c r="A171" s="1" t="s">
        <v>2075</v>
      </c>
      <c r="B171" s="1" t="s">
        <v>477</v>
      </c>
      <c r="C171" s="1" t="s">
        <v>2076</v>
      </c>
      <c r="D171" s="1" t="s">
        <v>2973</v>
      </c>
      <c r="E171" s="1" t="s">
        <v>2974</v>
      </c>
      <c r="F171" s="1" t="s">
        <v>208</v>
      </c>
      <c r="G171" s="1" t="s">
        <v>1290</v>
      </c>
      <c r="H171" s="1" t="s">
        <v>2449</v>
      </c>
      <c r="I171" s="1" t="s">
        <v>2975</v>
      </c>
      <c r="J171" s="1" t="s">
        <v>2451</v>
      </c>
      <c r="K171" s="1" t="s">
        <v>2975</v>
      </c>
      <c r="L171" s="1" t="s">
        <v>2975</v>
      </c>
      <c r="M171" s="1" t="s">
        <v>2452</v>
      </c>
      <c r="N171" s="1" t="s">
        <v>2452</v>
      </c>
      <c r="O171" s="1" t="s">
        <v>2453</v>
      </c>
      <c r="P171" s="1" t="s">
        <v>2454</v>
      </c>
      <c r="Q171" s="1" t="s">
        <v>2455</v>
      </c>
      <c r="R171" s="1" t="s">
        <v>2976</v>
      </c>
      <c r="S171" s="1" t="s">
        <v>75</v>
      </c>
      <c r="T171" s="1" t="s">
        <v>2457</v>
      </c>
      <c r="U171" s="1" t="s">
        <v>2418</v>
      </c>
      <c r="V171" s="1" t="s">
        <v>2466</v>
      </c>
    </row>
    <row r="172" s="1" customFormat="1" spans="1:22">
      <c r="A172" s="1" t="s">
        <v>87</v>
      </c>
      <c r="B172" s="1" t="s">
        <v>92</v>
      </c>
      <c r="C172" s="1" t="s">
        <v>88</v>
      </c>
      <c r="D172" s="1" t="s">
        <v>2765</v>
      </c>
      <c r="E172" s="1" t="s">
        <v>2977</v>
      </c>
      <c r="F172" s="1" t="s">
        <v>93</v>
      </c>
      <c r="G172" s="1" t="s">
        <v>82</v>
      </c>
      <c r="H172" s="1" t="s">
        <v>2449</v>
      </c>
      <c r="I172" s="1" t="s">
        <v>2978</v>
      </c>
      <c r="J172" s="1" t="s">
        <v>2451</v>
      </c>
      <c r="K172" s="1" t="s">
        <v>2978</v>
      </c>
      <c r="L172" s="1" t="s">
        <v>2978</v>
      </c>
      <c r="M172" s="1" t="s">
        <v>2452</v>
      </c>
      <c r="N172" s="1" t="s">
        <v>2452</v>
      </c>
      <c r="O172" s="1" t="s">
        <v>2453</v>
      </c>
      <c r="P172" s="1" t="s">
        <v>2454</v>
      </c>
      <c r="Q172" s="1" t="s">
        <v>2455</v>
      </c>
      <c r="R172" s="1" t="s">
        <v>2979</v>
      </c>
      <c r="S172" s="1" t="s">
        <v>75</v>
      </c>
      <c r="T172" s="1" t="s">
        <v>2457</v>
      </c>
      <c r="U172" s="1" t="s">
        <v>2413</v>
      </c>
      <c r="V172" s="1" t="s">
        <v>2518</v>
      </c>
    </row>
    <row r="173" s="1" customFormat="1" spans="1:22">
      <c r="A173" s="1" t="s">
        <v>1021</v>
      </c>
      <c r="B173" s="1" t="s">
        <v>92</v>
      </c>
      <c r="C173" s="1" t="s">
        <v>1022</v>
      </c>
      <c r="D173" s="1" t="s">
        <v>2980</v>
      </c>
      <c r="E173" s="1" t="s">
        <v>2981</v>
      </c>
      <c r="F173" s="1" t="s">
        <v>271</v>
      </c>
      <c r="G173" s="1" t="s">
        <v>718</v>
      </c>
      <c r="H173" s="1" t="s">
        <v>2449</v>
      </c>
      <c r="I173" s="1" t="s">
        <v>2982</v>
      </c>
      <c r="J173" s="1" t="s">
        <v>2451</v>
      </c>
      <c r="K173" s="1" t="s">
        <v>2982</v>
      </c>
      <c r="L173" s="1" t="s">
        <v>2982</v>
      </c>
      <c r="M173" s="1" t="s">
        <v>2452</v>
      </c>
      <c r="N173" s="1" t="s">
        <v>2452</v>
      </c>
      <c r="O173" s="1" t="s">
        <v>2453</v>
      </c>
      <c r="P173" s="1" t="s">
        <v>2454</v>
      </c>
      <c r="Q173" s="1" t="s">
        <v>2455</v>
      </c>
      <c r="R173" s="1" t="s">
        <v>2983</v>
      </c>
      <c r="S173" s="1" t="s">
        <v>75</v>
      </c>
      <c r="T173" s="1" t="s">
        <v>2457</v>
      </c>
      <c r="U173" s="1" t="s">
        <v>2418</v>
      </c>
      <c r="V173" s="1" t="s">
        <v>2466</v>
      </c>
    </row>
    <row r="174" s="1" customFormat="1" spans="1:22">
      <c r="A174" s="1" t="s">
        <v>789</v>
      </c>
      <c r="B174" s="1" t="s">
        <v>92</v>
      </c>
      <c r="C174" s="1" t="s">
        <v>790</v>
      </c>
      <c r="D174" s="1" t="s">
        <v>792</v>
      </c>
      <c r="E174" s="1" t="s">
        <v>2984</v>
      </c>
      <c r="F174" s="1" t="s">
        <v>82</v>
      </c>
      <c r="G174" s="1" t="s">
        <v>718</v>
      </c>
      <c r="H174" s="1" t="s">
        <v>2449</v>
      </c>
      <c r="I174" s="1" t="s">
        <v>2985</v>
      </c>
      <c r="J174" s="1" t="s">
        <v>2451</v>
      </c>
      <c r="K174" s="1" t="s">
        <v>2985</v>
      </c>
      <c r="L174" s="1" t="s">
        <v>2985</v>
      </c>
      <c r="M174" s="1" t="s">
        <v>2452</v>
      </c>
      <c r="N174" s="1" t="s">
        <v>2452</v>
      </c>
      <c r="O174" s="1" t="s">
        <v>2453</v>
      </c>
      <c r="P174" s="1" t="s">
        <v>2454</v>
      </c>
      <c r="Q174" s="1" t="s">
        <v>2455</v>
      </c>
      <c r="R174" s="1" t="s">
        <v>2986</v>
      </c>
      <c r="S174" s="1" t="s">
        <v>75</v>
      </c>
      <c r="T174" s="1" t="s">
        <v>2457</v>
      </c>
      <c r="U174" s="1" t="s">
        <v>2413</v>
      </c>
      <c r="V174" s="1" t="s">
        <v>2466</v>
      </c>
    </row>
    <row r="175" s="1" customFormat="1" spans="1:22">
      <c r="A175" s="1" t="s">
        <v>1741</v>
      </c>
      <c r="B175" s="1" t="s">
        <v>92</v>
      </c>
      <c r="C175" s="1" t="s">
        <v>1742</v>
      </c>
      <c r="D175" s="1" t="s">
        <v>2987</v>
      </c>
      <c r="E175" s="1" t="s">
        <v>2988</v>
      </c>
      <c r="F175" s="1" t="s">
        <v>208</v>
      </c>
      <c r="G175" s="1" t="s">
        <v>762</v>
      </c>
      <c r="H175" s="1" t="s">
        <v>2449</v>
      </c>
      <c r="I175" s="1" t="s">
        <v>2989</v>
      </c>
      <c r="J175" s="1" t="s">
        <v>2451</v>
      </c>
      <c r="K175" s="1" t="s">
        <v>2989</v>
      </c>
      <c r="L175" s="1" t="s">
        <v>2989</v>
      </c>
      <c r="M175" s="1" t="s">
        <v>2452</v>
      </c>
      <c r="N175" s="1" t="s">
        <v>2452</v>
      </c>
      <c r="O175" s="1" t="s">
        <v>2453</v>
      </c>
      <c r="P175" s="1" t="s">
        <v>2454</v>
      </c>
      <c r="Q175" s="1" t="s">
        <v>2455</v>
      </c>
      <c r="R175" s="1" t="s">
        <v>2990</v>
      </c>
      <c r="S175" s="1" t="s">
        <v>75</v>
      </c>
      <c r="T175" s="1" t="s">
        <v>2457</v>
      </c>
      <c r="U175" s="1" t="s">
        <v>2418</v>
      </c>
      <c r="V175" s="1" t="s">
        <v>2510</v>
      </c>
    </row>
    <row r="176" s="1" customFormat="1" spans="1:22">
      <c r="A176" s="1" t="s">
        <v>212</v>
      </c>
      <c r="B176" s="1" t="s">
        <v>217</v>
      </c>
      <c r="C176" s="1" t="s">
        <v>213</v>
      </c>
      <c r="D176" s="1" t="s">
        <v>215</v>
      </c>
      <c r="E176" s="1" t="s">
        <v>2991</v>
      </c>
      <c r="F176" s="1" t="s">
        <v>93</v>
      </c>
      <c r="G176" s="1" t="s">
        <v>82</v>
      </c>
      <c r="H176" s="1" t="s">
        <v>2449</v>
      </c>
      <c r="I176" s="1" t="s">
        <v>2992</v>
      </c>
      <c r="J176" s="1" t="s">
        <v>2451</v>
      </c>
      <c r="K176" s="1" t="s">
        <v>2992</v>
      </c>
      <c r="L176" s="1" t="s">
        <v>2992</v>
      </c>
      <c r="M176" s="1" t="s">
        <v>2452</v>
      </c>
      <c r="N176" s="1" t="s">
        <v>2452</v>
      </c>
      <c r="O176" s="1" t="s">
        <v>2453</v>
      </c>
      <c r="P176" s="1" t="s">
        <v>2454</v>
      </c>
      <c r="Q176" s="1" t="s">
        <v>2455</v>
      </c>
      <c r="R176" s="1" t="s">
        <v>2993</v>
      </c>
      <c r="S176" s="1" t="s">
        <v>75</v>
      </c>
      <c r="T176" s="1" t="s">
        <v>2457</v>
      </c>
      <c r="U176" s="1" t="s">
        <v>2418</v>
      </c>
      <c r="V176" s="1" t="s">
        <v>2462</v>
      </c>
    </row>
    <row r="177" s="1" customFormat="1" spans="1:22">
      <c r="A177" s="1" t="s">
        <v>873</v>
      </c>
      <c r="B177" s="1" t="s">
        <v>323</v>
      </c>
      <c r="C177" s="1" t="s">
        <v>874</v>
      </c>
      <c r="D177" s="1" t="s">
        <v>876</v>
      </c>
      <c r="E177" s="1" t="s">
        <v>2994</v>
      </c>
      <c r="F177" s="1" t="s">
        <v>82</v>
      </c>
      <c r="G177" s="1" t="s">
        <v>718</v>
      </c>
      <c r="H177" s="1" t="s">
        <v>2449</v>
      </c>
      <c r="I177" s="1" t="s">
        <v>2995</v>
      </c>
      <c r="J177" s="1" t="s">
        <v>2451</v>
      </c>
      <c r="K177" s="1" t="s">
        <v>2995</v>
      </c>
      <c r="L177" s="1" t="s">
        <v>2995</v>
      </c>
      <c r="M177" s="1" t="s">
        <v>2452</v>
      </c>
      <c r="N177" s="1" t="s">
        <v>2452</v>
      </c>
      <c r="O177" s="1" t="s">
        <v>2453</v>
      </c>
      <c r="P177" s="1" t="s">
        <v>2454</v>
      </c>
      <c r="Q177" s="1" t="s">
        <v>2455</v>
      </c>
      <c r="R177" s="1" t="s">
        <v>2996</v>
      </c>
      <c r="S177" s="1" t="s">
        <v>75</v>
      </c>
      <c r="T177" s="1" t="s">
        <v>2457</v>
      </c>
      <c r="U177" s="1" t="s">
        <v>2413</v>
      </c>
      <c r="V177" s="1" t="s">
        <v>2462</v>
      </c>
    </row>
    <row r="178" s="1" customFormat="1" spans="1:22">
      <c r="A178" s="1" t="s">
        <v>2219</v>
      </c>
      <c r="B178" s="1" t="s">
        <v>448</v>
      </c>
      <c r="C178" s="1" t="s">
        <v>2220</v>
      </c>
      <c r="D178" s="1" t="s">
        <v>2222</v>
      </c>
      <c r="E178" s="1" t="s">
        <v>2997</v>
      </c>
      <c r="F178" s="1" t="s">
        <v>208</v>
      </c>
      <c r="G178" s="1" t="s">
        <v>1290</v>
      </c>
      <c r="H178" s="1" t="s">
        <v>2449</v>
      </c>
      <c r="I178" s="1" t="s">
        <v>2998</v>
      </c>
      <c r="J178" s="1" t="s">
        <v>2451</v>
      </c>
      <c r="K178" s="1" t="s">
        <v>2998</v>
      </c>
      <c r="L178" s="1" t="s">
        <v>2998</v>
      </c>
      <c r="M178" s="1" t="s">
        <v>2452</v>
      </c>
      <c r="N178" s="1" t="s">
        <v>2452</v>
      </c>
      <c r="O178" s="1" t="s">
        <v>2453</v>
      </c>
      <c r="P178" s="1" t="s">
        <v>2454</v>
      </c>
      <c r="Q178" s="1" t="s">
        <v>2455</v>
      </c>
      <c r="R178" s="1" t="s">
        <v>2999</v>
      </c>
      <c r="S178" s="1" t="s">
        <v>75</v>
      </c>
      <c r="T178" s="1" t="s">
        <v>2457</v>
      </c>
      <c r="U178" s="1" t="s">
        <v>2413</v>
      </c>
      <c r="V178" s="1" t="s">
        <v>2462</v>
      </c>
    </row>
    <row r="179" s="1" customFormat="1" spans="1:22">
      <c r="A179" s="1" t="s">
        <v>2008</v>
      </c>
      <c r="B179" s="1" t="s">
        <v>448</v>
      </c>
      <c r="C179" s="1" t="s">
        <v>2009</v>
      </c>
      <c r="D179" s="1" t="s">
        <v>3000</v>
      </c>
      <c r="E179" s="1" t="s">
        <v>3001</v>
      </c>
      <c r="F179" s="1" t="s">
        <v>762</v>
      </c>
      <c r="G179" s="1" t="s">
        <v>1290</v>
      </c>
      <c r="H179" s="1" t="s">
        <v>2449</v>
      </c>
      <c r="I179" s="1" t="s">
        <v>3002</v>
      </c>
      <c r="J179" s="1" t="s">
        <v>2451</v>
      </c>
      <c r="K179" s="1" t="s">
        <v>3002</v>
      </c>
      <c r="L179" s="1" t="s">
        <v>3002</v>
      </c>
      <c r="M179" s="1" t="s">
        <v>2452</v>
      </c>
      <c r="N179" s="1" t="s">
        <v>2452</v>
      </c>
      <c r="O179" s="1" t="s">
        <v>2453</v>
      </c>
      <c r="P179" s="1" t="s">
        <v>2454</v>
      </c>
      <c r="Q179" s="1" t="s">
        <v>2455</v>
      </c>
      <c r="R179" s="1" t="s">
        <v>3003</v>
      </c>
      <c r="S179" s="1" t="s">
        <v>75</v>
      </c>
      <c r="T179" s="1" t="s">
        <v>2457</v>
      </c>
      <c r="U179" s="1" t="s">
        <v>2413</v>
      </c>
      <c r="V179" s="1" t="s">
        <v>2518</v>
      </c>
    </row>
    <row r="180" s="1" customFormat="1" spans="1:22">
      <c r="A180" s="1" t="s">
        <v>443</v>
      </c>
      <c r="B180" s="1" t="s">
        <v>448</v>
      </c>
      <c r="C180" s="1" t="s">
        <v>444</v>
      </c>
      <c r="D180" s="1" t="s">
        <v>446</v>
      </c>
      <c r="E180" s="1" t="s">
        <v>3004</v>
      </c>
      <c r="F180" s="1" t="s">
        <v>82</v>
      </c>
      <c r="G180" s="1" t="s">
        <v>271</v>
      </c>
      <c r="H180" s="1" t="s">
        <v>2449</v>
      </c>
      <c r="I180" s="1" t="s">
        <v>3005</v>
      </c>
      <c r="J180" s="1" t="s">
        <v>2451</v>
      </c>
      <c r="K180" s="1" t="s">
        <v>3005</v>
      </c>
      <c r="L180" s="1" t="s">
        <v>3005</v>
      </c>
      <c r="M180" s="1" t="s">
        <v>2452</v>
      </c>
      <c r="N180" s="1" t="s">
        <v>2452</v>
      </c>
      <c r="O180" s="1" t="s">
        <v>2453</v>
      </c>
      <c r="P180" s="1" t="s">
        <v>2454</v>
      </c>
      <c r="Q180" s="1" t="s">
        <v>2455</v>
      </c>
      <c r="R180" s="1" t="s">
        <v>3006</v>
      </c>
      <c r="S180" s="1" t="s">
        <v>75</v>
      </c>
      <c r="T180" s="1" t="s">
        <v>2457</v>
      </c>
      <c r="U180" s="1" t="s">
        <v>2413</v>
      </c>
      <c r="V180" s="1" t="s">
        <v>2466</v>
      </c>
    </row>
    <row r="181" s="1" customFormat="1" spans="1:22">
      <c r="A181" s="1" t="s">
        <v>1623</v>
      </c>
      <c r="B181" s="1" t="s">
        <v>1628</v>
      </c>
      <c r="C181" s="1" t="s">
        <v>1624</v>
      </c>
      <c r="D181" s="1" t="s">
        <v>3007</v>
      </c>
      <c r="E181" s="1" t="s">
        <v>3008</v>
      </c>
      <c r="F181" s="1" t="s">
        <v>207</v>
      </c>
      <c r="G181" s="1" t="s">
        <v>208</v>
      </c>
      <c r="H181" s="1" t="s">
        <v>2449</v>
      </c>
      <c r="I181" s="1" t="s">
        <v>3009</v>
      </c>
      <c r="J181" s="1" t="s">
        <v>2451</v>
      </c>
      <c r="K181" s="1" t="s">
        <v>3009</v>
      </c>
      <c r="L181" s="1" t="s">
        <v>3009</v>
      </c>
      <c r="M181" s="1" t="s">
        <v>2452</v>
      </c>
      <c r="N181" s="1" t="s">
        <v>2452</v>
      </c>
      <c r="O181" s="1" t="s">
        <v>2453</v>
      </c>
      <c r="P181" s="1" t="s">
        <v>2454</v>
      </c>
      <c r="Q181" s="1" t="s">
        <v>2455</v>
      </c>
      <c r="R181" s="1" t="s">
        <v>3010</v>
      </c>
      <c r="S181" s="1" t="s">
        <v>75</v>
      </c>
      <c r="T181" s="1" t="s">
        <v>2457</v>
      </c>
      <c r="U181" s="1" t="s">
        <v>2418</v>
      </c>
      <c r="V181" s="1" t="s">
        <v>2962</v>
      </c>
    </row>
    <row r="182" s="1" customFormat="1" spans="1:22">
      <c r="A182" s="1" t="s">
        <v>1120</v>
      </c>
      <c r="B182" s="1" t="s">
        <v>1125</v>
      </c>
      <c r="C182" s="1" t="s">
        <v>1121</v>
      </c>
      <c r="D182" s="1" t="s">
        <v>1123</v>
      </c>
      <c r="E182" s="1" t="s">
        <v>3011</v>
      </c>
      <c r="F182" s="1" t="s">
        <v>81</v>
      </c>
      <c r="G182" s="1" t="s">
        <v>207</v>
      </c>
      <c r="H182" s="1" t="s">
        <v>2449</v>
      </c>
      <c r="I182" s="1" t="s">
        <v>3012</v>
      </c>
      <c r="J182" s="1" t="s">
        <v>2451</v>
      </c>
      <c r="K182" s="1" t="s">
        <v>3012</v>
      </c>
      <c r="L182" s="1" t="s">
        <v>3012</v>
      </c>
      <c r="M182" s="1" t="s">
        <v>2452</v>
      </c>
      <c r="N182" s="1" t="s">
        <v>2452</v>
      </c>
      <c r="O182" s="1" t="s">
        <v>2453</v>
      </c>
      <c r="P182" s="1" t="s">
        <v>2454</v>
      </c>
      <c r="Q182" s="1" t="s">
        <v>2455</v>
      </c>
      <c r="R182" s="1" t="s">
        <v>3013</v>
      </c>
      <c r="S182" s="1" t="s">
        <v>75</v>
      </c>
      <c r="T182" s="1" t="s">
        <v>2457</v>
      </c>
      <c r="U182" s="1" t="s">
        <v>2418</v>
      </c>
      <c r="V182" s="1" t="s">
        <v>2458</v>
      </c>
    </row>
    <row r="183" s="1" customFormat="1" spans="1:22">
      <c r="A183" s="1" t="s">
        <v>1187</v>
      </c>
      <c r="B183" s="1" t="s">
        <v>1125</v>
      </c>
      <c r="C183" s="1" t="s">
        <v>1188</v>
      </c>
      <c r="D183" s="1" t="s">
        <v>1190</v>
      </c>
      <c r="E183" s="1" t="s">
        <v>3014</v>
      </c>
      <c r="F183" s="1" t="s">
        <v>271</v>
      </c>
      <c r="G183" s="1" t="s">
        <v>207</v>
      </c>
      <c r="H183" s="1" t="s">
        <v>2449</v>
      </c>
      <c r="I183" s="1" t="s">
        <v>3015</v>
      </c>
      <c r="J183" s="1" t="s">
        <v>2451</v>
      </c>
      <c r="K183" s="1" t="s">
        <v>3015</v>
      </c>
      <c r="L183" s="1" t="s">
        <v>3015</v>
      </c>
      <c r="M183" s="1" t="s">
        <v>2452</v>
      </c>
      <c r="N183" s="1" t="s">
        <v>2452</v>
      </c>
      <c r="O183" s="1" t="s">
        <v>2453</v>
      </c>
      <c r="P183" s="1" t="s">
        <v>2454</v>
      </c>
      <c r="Q183" s="1" t="s">
        <v>2455</v>
      </c>
      <c r="R183" s="1" t="s">
        <v>3016</v>
      </c>
      <c r="S183" s="1" t="s">
        <v>75</v>
      </c>
      <c r="T183" s="1" t="s">
        <v>2457</v>
      </c>
      <c r="U183" s="1" t="s">
        <v>2413</v>
      </c>
      <c r="V183" s="1" t="s">
        <v>2466</v>
      </c>
    </row>
    <row r="184" s="1" customFormat="1" spans="1:22">
      <c r="A184" s="1" t="s">
        <v>2017</v>
      </c>
      <c r="B184" s="1" t="s">
        <v>1133</v>
      </c>
      <c r="C184" s="1" t="s">
        <v>2018</v>
      </c>
      <c r="D184" s="1" t="s">
        <v>2020</v>
      </c>
      <c r="E184" s="1" t="s">
        <v>3017</v>
      </c>
      <c r="F184" s="1" t="s">
        <v>762</v>
      </c>
      <c r="G184" s="1" t="s">
        <v>1290</v>
      </c>
      <c r="H184" s="1" t="s">
        <v>2449</v>
      </c>
      <c r="I184" s="1" t="s">
        <v>3018</v>
      </c>
      <c r="J184" s="1" t="s">
        <v>2451</v>
      </c>
      <c r="K184" s="1" t="s">
        <v>3018</v>
      </c>
      <c r="L184" s="1" t="s">
        <v>3018</v>
      </c>
      <c r="M184" s="1" t="s">
        <v>2452</v>
      </c>
      <c r="N184" s="1" t="s">
        <v>2452</v>
      </c>
      <c r="O184" s="1" t="s">
        <v>2453</v>
      </c>
      <c r="P184" s="1" t="s">
        <v>2454</v>
      </c>
      <c r="Q184" s="1" t="s">
        <v>2455</v>
      </c>
      <c r="R184" s="1" t="s">
        <v>3019</v>
      </c>
      <c r="S184" s="1" t="s">
        <v>75</v>
      </c>
      <c r="T184" s="1" t="s">
        <v>2457</v>
      </c>
      <c r="U184" s="1" t="s">
        <v>2418</v>
      </c>
      <c r="V184" s="1" t="s">
        <v>2510</v>
      </c>
    </row>
    <row r="185" s="1" customFormat="1" spans="1:22">
      <c r="A185" s="1" t="s">
        <v>1130</v>
      </c>
      <c r="B185" s="1" t="s">
        <v>1133</v>
      </c>
      <c r="C185" s="1" t="s">
        <v>1131</v>
      </c>
      <c r="D185" s="1" t="s">
        <v>1105</v>
      </c>
      <c r="E185" s="1" t="s">
        <v>3020</v>
      </c>
      <c r="F185" s="1" t="s">
        <v>81</v>
      </c>
      <c r="G185" s="1" t="s">
        <v>207</v>
      </c>
      <c r="H185" s="1" t="s">
        <v>2449</v>
      </c>
      <c r="I185" s="1" t="s">
        <v>3021</v>
      </c>
      <c r="J185" s="1" t="s">
        <v>2451</v>
      </c>
      <c r="K185" s="1" t="s">
        <v>3021</v>
      </c>
      <c r="L185" s="1" t="s">
        <v>3021</v>
      </c>
      <c r="M185" s="1" t="s">
        <v>2452</v>
      </c>
      <c r="N185" s="1" t="s">
        <v>2452</v>
      </c>
      <c r="O185" s="1" t="s">
        <v>2453</v>
      </c>
      <c r="P185" s="1" t="s">
        <v>2454</v>
      </c>
      <c r="Q185" s="1" t="s">
        <v>2455</v>
      </c>
      <c r="R185" s="1" t="s">
        <v>3022</v>
      </c>
      <c r="S185" s="1" t="s">
        <v>75</v>
      </c>
      <c r="T185" s="1" t="s">
        <v>2457</v>
      </c>
      <c r="U185" s="1" t="s">
        <v>2413</v>
      </c>
      <c r="V185" s="1" t="s">
        <v>2466</v>
      </c>
    </row>
    <row r="186" s="1" customFormat="1" spans="1:22">
      <c r="A186" s="1" t="s">
        <v>1750</v>
      </c>
      <c r="B186" s="1" t="s">
        <v>363</v>
      </c>
      <c r="C186" s="1" t="s">
        <v>1751</v>
      </c>
      <c r="D186" s="1" t="s">
        <v>3023</v>
      </c>
      <c r="E186" s="1" t="s">
        <v>3024</v>
      </c>
      <c r="F186" s="1" t="s">
        <v>208</v>
      </c>
      <c r="G186" s="1" t="s">
        <v>762</v>
      </c>
      <c r="H186" s="1" t="s">
        <v>2449</v>
      </c>
      <c r="I186" s="1" t="s">
        <v>3025</v>
      </c>
      <c r="J186" s="1" t="s">
        <v>2451</v>
      </c>
      <c r="K186" s="1" t="s">
        <v>3025</v>
      </c>
      <c r="L186" s="1" t="s">
        <v>3025</v>
      </c>
      <c r="M186" s="1" t="s">
        <v>2452</v>
      </c>
      <c r="N186" s="1" t="s">
        <v>2452</v>
      </c>
      <c r="O186" s="1" t="s">
        <v>2453</v>
      </c>
      <c r="P186" s="1" t="s">
        <v>2454</v>
      </c>
      <c r="Q186" s="1" t="s">
        <v>2455</v>
      </c>
      <c r="R186" s="1" t="s">
        <v>3026</v>
      </c>
      <c r="S186" s="1" t="s">
        <v>75</v>
      </c>
      <c r="T186" s="1" t="s">
        <v>2457</v>
      </c>
      <c r="U186" s="1" t="s">
        <v>2418</v>
      </c>
      <c r="V186" s="1" t="s">
        <v>2518</v>
      </c>
    </row>
    <row r="187" s="1" customFormat="1" spans="1:22">
      <c r="A187" s="1" t="s">
        <v>358</v>
      </c>
      <c r="B187" s="1" t="s">
        <v>363</v>
      </c>
      <c r="C187" s="1" t="s">
        <v>359</v>
      </c>
      <c r="D187" s="1" t="s">
        <v>3027</v>
      </c>
      <c r="E187" s="1" t="s">
        <v>3028</v>
      </c>
      <c r="F187" s="1" t="s">
        <v>144</v>
      </c>
      <c r="G187" s="1" t="s">
        <v>271</v>
      </c>
      <c r="H187" s="1" t="s">
        <v>2449</v>
      </c>
      <c r="I187" s="1" t="s">
        <v>3029</v>
      </c>
      <c r="J187" s="1" t="s">
        <v>2451</v>
      </c>
      <c r="K187" s="1" t="s">
        <v>3029</v>
      </c>
      <c r="L187" s="1" t="s">
        <v>3029</v>
      </c>
      <c r="M187" s="1" t="s">
        <v>2452</v>
      </c>
      <c r="N187" s="1" t="s">
        <v>2452</v>
      </c>
      <c r="O187" s="1" t="s">
        <v>2453</v>
      </c>
      <c r="P187" s="1" t="s">
        <v>2454</v>
      </c>
      <c r="Q187" s="1" t="s">
        <v>2455</v>
      </c>
      <c r="R187" s="1" t="s">
        <v>3030</v>
      </c>
      <c r="S187" s="1" t="s">
        <v>75</v>
      </c>
      <c r="T187" s="1" t="s">
        <v>2457</v>
      </c>
      <c r="U187" s="1" t="s">
        <v>2418</v>
      </c>
      <c r="V187" s="1" t="s">
        <v>3031</v>
      </c>
    </row>
    <row r="188" s="1" customFormat="1" spans="1:22">
      <c r="A188" s="1" t="s">
        <v>2127</v>
      </c>
      <c r="B188" s="1" t="s">
        <v>363</v>
      </c>
      <c r="C188" s="1" t="s">
        <v>2128</v>
      </c>
      <c r="D188" s="1" t="s">
        <v>2130</v>
      </c>
      <c r="E188" s="1" t="s">
        <v>3032</v>
      </c>
      <c r="F188" s="1" t="s">
        <v>208</v>
      </c>
      <c r="G188" s="1" t="s">
        <v>1290</v>
      </c>
      <c r="H188" s="1" t="s">
        <v>2449</v>
      </c>
      <c r="I188" s="1" t="s">
        <v>3033</v>
      </c>
      <c r="J188" s="1" t="s">
        <v>2451</v>
      </c>
      <c r="K188" s="1" t="s">
        <v>3033</v>
      </c>
      <c r="L188" s="1" t="s">
        <v>3033</v>
      </c>
      <c r="M188" s="1" t="s">
        <v>2452</v>
      </c>
      <c r="N188" s="1" t="s">
        <v>2452</v>
      </c>
      <c r="O188" s="1" t="s">
        <v>2453</v>
      </c>
      <c r="P188" s="1" t="s">
        <v>2454</v>
      </c>
      <c r="Q188" s="1" t="s">
        <v>2455</v>
      </c>
      <c r="R188" s="1" t="s">
        <v>3034</v>
      </c>
      <c r="S188" s="1" t="s">
        <v>75</v>
      </c>
      <c r="T188" s="1" t="s">
        <v>2457</v>
      </c>
      <c r="U188" s="1" t="s">
        <v>2418</v>
      </c>
      <c r="V188" s="1" t="s">
        <v>2466</v>
      </c>
    </row>
    <row r="189" s="1" customFormat="1" spans="1:22">
      <c r="A189" s="1" t="s">
        <v>1202</v>
      </c>
      <c r="B189" s="1" t="s">
        <v>363</v>
      </c>
      <c r="C189" s="1" t="s">
        <v>1203</v>
      </c>
      <c r="D189" s="1" t="s">
        <v>547</v>
      </c>
      <c r="E189" s="1" t="s">
        <v>3035</v>
      </c>
      <c r="F189" s="1" t="s">
        <v>271</v>
      </c>
      <c r="G189" s="1" t="s">
        <v>207</v>
      </c>
      <c r="H189" s="1" t="s">
        <v>2449</v>
      </c>
      <c r="I189" s="1" t="s">
        <v>3036</v>
      </c>
      <c r="J189" s="1" t="s">
        <v>2451</v>
      </c>
      <c r="K189" s="1" t="s">
        <v>3036</v>
      </c>
      <c r="L189" s="1" t="s">
        <v>3036</v>
      </c>
      <c r="M189" s="1" t="s">
        <v>2452</v>
      </c>
      <c r="N189" s="1" t="s">
        <v>2452</v>
      </c>
      <c r="O189" s="1" t="s">
        <v>2453</v>
      </c>
      <c r="P189" s="1" t="s">
        <v>2454</v>
      </c>
      <c r="Q189" s="1" t="s">
        <v>2455</v>
      </c>
      <c r="R189" s="1" t="s">
        <v>3037</v>
      </c>
      <c r="S189" s="1" t="s">
        <v>75</v>
      </c>
      <c r="T189" s="1" t="s">
        <v>2457</v>
      </c>
      <c r="U189" s="1" t="s">
        <v>2413</v>
      </c>
      <c r="V189" s="1" t="s">
        <v>2462</v>
      </c>
    </row>
    <row r="190" s="1" customFormat="1" spans="1:22">
      <c r="A190" s="1" t="s">
        <v>779</v>
      </c>
      <c r="B190" s="1" t="s">
        <v>784</v>
      </c>
      <c r="C190" s="1" t="s">
        <v>780</v>
      </c>
      <c r="D190" s="1" t="s">
        <v>782</v>
      </c>
      <c r="E190" s="1" t="s">
        <v>3038</v>
      </c>
      <c r="F190" s="1" t="s">
        <v>155</v>
      </c>
      <c r="G190" s="1" t="s">
        <v>718</v>
      </c>
      <c r="H190" s="1" t="s">
        <v>2449</v>
      </c>
      <c r="I190" s="1" t="s">
        <v>3039</v>
      </c>
      <c r="J190" s="1" t="s">
        <v>2451</v>
      </c>
      <c r="K190" s="1" t="s">
        <v>3039</v>
      </c>
      <c r="L190" s="1" t="s">
        <v>3039</v>
      </c>
      <c r="M190" s="1" t="s">
        <v>2452</v>
      </c>
      <c r="N190" s="1" t="s">
        <v>2452</v>
      </c>
      <c r="O190" s="1" t="s">
        <v>2453</v>
      </c>
      <c r="P190" s="1" t="s">
        <v>2454</v>
      </c>
      <c r="Q190" s="1" t="s">
        <v>2455</v>
      </c>
      <c r="R190" s="1" t="s">
        <v>3040</v>
      </c>
      <c r="S190" s="1" t="s">
        <v>75</v>
      </c>
      <c r="T190" s="1" t="s">
        <v>2457</v>
      </c>
      <c r="U190" s="1" t="s">
        <v>2418</v>
      </c>
      <c r="V190" s="1" t="s">
        <v>2458</v>
      </c>
    </row>
    <row r="191" s="1" customFormat="1" spans="1:22">
      <c r="A191" s="1" t="s">
        <v>3041</v>
      </c>
      <c r="B191" s="1" t="s">
        <v>784</v>
      </c>
      <c r="C191" s="1" t="s">
        <v>3042</v>
      </c>
      <c r="D191" s="1" t="s">
        <v>3043</v>
      </c>
      <c r="E191" s="1" t="s">
        <v>3044</v>
      </c>
      <c r="F191" s="1" t="s">
        <v>82</v>
      </c>
      <c r="G191" s="1" t="s">
        <v>271</v>
      </c>
      <c r="H191" s="1" t="s">
        <v>2449</v>
      </c>
      <c r="I191" s="1" t="s">
        <v>3045</v>
      </c>
      <c r="J191" s="1" t="s">
        <v>2451</v>
      </c>
      <c r="K191" s="1" t="s">
        <v>3045</v>
      </c>
      <c r="L191" s="1" t="s">
        <v>2453</v>
      </c>
      <c r="M191" s="1" t="s">
        <v>3046</v>
      </c>
      <c r="N191" s="1" t="s">
        <v>3046</v>
      </c>
      <c r="O191" s="1" t="s">
        <v>2453</v>
      </c>
      <c r="P191" s="1" t="s">
        <v>2454</v>
      </c>
      <c r="Q191" s="1" t="s">
        <v>2455</v>
      </c>
      <c r="R191" s="1" t="s">
        <v>3047</v>
      </c>
      <c r="S191" s="1" t="s">
        <v>75</v>
      </c>
      <c r="T191" s="1" t="s">
        <v>2457</v>
      </c>
      <c r="U191" s="1" t="s">
        <v>2413</v>
      </c>
      <c r="V191" s="1" t="s">
        <v>2510</v>
      </c>
    </row>
    <row r="192" s="1" customFormat="1" spans="1:22">
      <c r="A192" s="1" t="s">
        <v>435</v>
      </c>
      <c r="B192" s="1" t="s">
        <v>103</v>
      </c>
      <c r="C192" s="1" t="s">
        <v>436</v>
      </c>
      <c r="D192" s="1" t="s">
        <v>2724</v>
      </c>
      <c r="E192" s="1" t="s">
        <v>3048</v>
      </c>
      <c r="F192" s="1" t="s">
        <v>81</v>
      </c>
      <c r="G192" s="1" t="s">
        <v>271</v>
      </c>
      <c r="H192" s="1" t="s">
        <v>2449</v>
      </c>
      <c r="I192" s="1" t="s">
        <v>3049</v>
      </c>
      <c r="J192" s="1" t="s">
        <v>2451</v>
      </c>
      <c r="K192" s="1" t="s">
        <v>3049</v>
      </c>
      <c r="L192" s="1" t="s">
        <v>3049</v>
      </c>
      <c r="M192" s="1" t="s">
        <v>2452</v>
      </c>
      <c r="N192" s="1" t="s">
        <v>2452</v>
      </c>
      <c r="O192" s="1" t="s">
        <v>2453</v>
      </c>
      <c r="P192" s="1" t="s">
        <v>2454</v>
      </c>
      <c r="Q192" s="1" t="s">
        <v>2455</v>
      </c>
      <c r="R192" s="1" t="s">
        <v>3050</v>
      </c>
      <c r="S192" s="1" t="s">
        <v>75</v>
      </c>
      <c r="T192" s="1" t="s">
        <v>2457</v>
      </c>
      <c r="U192" s="1" t="s">
        <v>2413</v>
      </c>
      <c r="V192" s="1" t="s">
        <v>2466</v>
      </c>
    </row>
    <row r="193" s="1" customFormat="1" spans="1:22">
      <c r="A193" s="1" t="s">
        <v>2044</v>
      </c>
      <c r="B193" s="1" t="s">
        <v>103</v>
      </c>
      <c r="C193" s="1" t="s">
        <v>2045</v>
      </c>
      <c r="D193" s="1" t="s">
        <v>2047</v>
      </c>
      <c r="E193" s="1" t="s">
        <v>3051</v>
      </c>
      <c r="F193" s="1" t="s">
        <v>207</v>
      </c>
      <c r="G193" s="1" t="s">
        <v>1290</v>
      </c>
      <c r="H193" s="1" t="s">
        <v>2449</v>
      </c>
      <c r="I193" s="1" t="s">
        <v>3052</v>
      </c>
      <c r="J193" s="1" t="s">
        <v>2451</v>
      </c>
      <c r="K193" s="1" t="s">
        <v>3052</v>
      </c>
      <c r="L193" s="1" t="s">
        <v>3052</v>
      </c>
      <c r="M193" s="1" t="s">
        <v>2452</v>
      </c>
      <c r="N193" s="1" t="s">
        <v>2452</v>
      </c>
      <c r="O193" s="1" t="s">
        <v>2453</v>
      </c>
      <c r="P193" s="1" t="s">
        <v>2454</v>
      </c>
      <c r="Q193" s="1" t="s">
        <v>2455</v>
      </c>
      <c r="R193" s="1" t="s">
        <v>3053</v>
      </c>
      <c r="S193" s="1" t="s">
        <v>75</v>
      </c>
      <c r="T193" s="1" t="s">
        <v>2457</v>
      </c>
      <c r="U193" s="1" t="s">
        <v>2418</v>
      </c>
      <c r="V193" s="1" t="s">
        <v>2518</v>
      </c>
    </row>
    <row r="194" s="1" customFormat="1" spans="1:22">
      <c r="A194" s="1" t="s">
        <v>98</v>
      </c>
      <c r="B194" s="1" t="s">
        <v>103</v>
      </c>
      <c r="C194" s="1" t="s">
        <v>99</v>
      </c>
      <c r="D194" s="1" t="s">
        <v>3054</v>
      </c>
      <c r="E194" s="1" t="s">
        <v>3055</v>
      </c>
      <c r="F194" s="1" t="s">
        <v>81</v>
      </c>
      <c r="G194" s="1" t="s">
        <v>82</v>
      </c>
      <c r="H194" s="1" t="s">
        <v>2449</v>
      </c>
      <c r="I194" s="1" t="s">
        <v>3056</v>
      </c>
      <c r="J194" s="1" t="s">
        <v>2451</v>
      </c>
      <c r="K194" s="1" t="s">
        <v>3056</v>
      </c>
      <c r="L194" s="1" t="s">
        <v>3056</v>
      </c>
      <c r="M194" s="1" t="s">
        <v>2452</v>
      </c>
      <c r="N194" s="1" t="s">
        <v>2452</v>
      </c>
      <c r="O194" s="1" t="s">
        <v>2453</v>
      </c>
      <c r="P194" s="1" t="s">
        <v>2454</v>
      </c>
      <c r="Q194" s="1" t="s">
        <v>2455</v>
      </c>
      <c r="R194" s="1" t="s">
        <v>3057</v>
      </c>
      <c r="S194" s="1" t="s">
        <v>75</v>
      </c>
      <c r="T194" s="1" t="s">
        <v>2457</v>
      </c>
      <c r="U194" s="1" t="s">
        <v>2413</v>
      </c>
      <c r="V194" s="1" t="s">
        <v>2510</v>
      </c>
    </row>
    <row r="195" s="1" customFormat="1" spans="1:22">
      <c r="A195" s="1" t="s">
        <v>1102</v>
      </c>
      <c r="B195" s="1" t="s">
        <v>103</v>
      </c>
      <c r="C195" s="1" t="s">
        <v>1103</v>
      </c>
      <c r="D195" s="1" t="s">
        <v>1105</v>
      </c>
      <c r="E195" s="1" t="s">
        <v>3058</v>
      </c>
      <c r="F195" s="1" t="s">
        <v>718</v>
      </c>
      <c r="G195" s="1" t="s">
        <v>207</v>
      </c>
      <c r="H195" s="1" t="s">
        <v>2449</v>
      </c>
      <c r="I195" s="1" t="s">
        <v>3059</v>
      </c>
      <c r="J195" s="1" t="s">
        <v>2451</v>
      </c>
      <c r="K195" s="1" t="s">
        <v>3059</v>
      </c>
      <c r="L195" s="1" t="s">
        <v>3059</v>
      </c>
      <c r="M195" s="1" t="s">
        <v>2452</v>
      </c>
      <c r="N195" s="1" t="s">
        <v>2452</v>
      </c>
      <c r="O195" s="1" t="s">
        <v>2453</v>
      </c>
      <c r="P195" s="1" t="s">
        <v>2454</v>
      </c>
      <c r="Q195" s="1" t="s">
        <v>2455</v>
      </c>
      <c r="R195" s="1" t="s">
        <v>3060</v>
      </c>
      <c r="S195" s="1" t="s">
        <v>75</v>
      </c>
      <c r="T195" s="1" t="s">
        <v>2457</v>
      </c>
      <c r="U195" s="1" t="s">
        <v>2413</v>
      </c>
      <c r="V195" s="1" t="s">
        <v>2466</v>
      </c>
    </row>
    <row r="196" s="1" customFormat="1" spans="1:22">
      <c r="A196" s="1" t="s">
        <v>368</v>
      </c>
      <c r="B196" s="1" t="s">
        <v>103</v>
      </c>
      <c r="C196" s="1" t="s">
        <v>369</v>
      </c>
      <c r="D196" s="1" t="s">
        <v>3061</v>
      </c>
      <c r="E196" s="1" t="s">
        <v>3062</v>
      </c>
      <c r="F196" s="1" t="s">
        <v>81</v>
      </c>
      <c r="G196" s="1" t="s">
        <v>271</v>
      </c>
      <c r="H196" s="1" t="s">
        <v>2449</v>
      </c>
      <c r="I196" s="1" t="s">
        <v>3063</v>
      </c>
      <c r="J196" s="1" t="s">
        <v>2451</v>
      </c>
      <c r="K196" s="1" t="s">
        <v>3063</v>
      </c>
      <c r="L196" s="1" t="s">
        <v>3063</v>
      </c>
      <c r="M196" s="1" t="s">
        <v>2452</v>
      </c>
      <c r="N196" s="1" t="s">
        <v>2452</v>
      </c>
      <c r="O196" s="1" t="s">
        <v>2453</v>
      </c>
      <c r="P196" s="1" t="s">
        <v>2454</v>
      </c>
      <c r="Q196" s="1" t="s">
        <v>2455</v>
      </c>
      <c r="R196" s="1" t="s">
        <v>3064</v>
      </c>
      <c r="S196" s="1" t="s">
        <v>75</v>
      </c>
      <c r="T196" s="1" t="s">
        <v>2457</v>
      </c>
      <c r="U196" s="1" t="s">
        <v>2418</v>
      </c>
      <c r="V196" s="1" t="s">
        <v>2510</v>
      </c>
    </row>
    <row r="197" s="1" customFormat="1" spans="1:22">
      <c r="A197" s="1" t="s">
        <v>138</v>
      </c>
      <c r="B197" s="1" t="s">
        <v>143</v>
      </c>
      <c r="C197" s="1" t="s">
        <v>139</v>
      </c>
      <c r="D197" s="1" t="s">
        <v>3065</v>
      </c>
      <c r="E197" s="1" t="s">
        <v>3066</v>
      </c>
      <c r="F197" s="1" t="s">
        <v>144</v>
      </c>
      <c r="G197" s="1" t="s">
        <v>82</v>
      </c>
      <c r="H197" s="1" t="s">
        <v>2449</v>
      </c>
      <c r="I197" s="1" t="s">
        <v>3067</v>
      </c>
      <c r="J197" s="1" t="s">
        <v>2451</v>
      </c>
      <c r="K197" s="1" t="s">
        <v>3067</v>
      </c>
      <c r="L197" s="1" t="s">
        <v>3067</v>
      </c>
      <c r="M197" s="1" t="s">
        <v>2452</v>
      </c>
      <c r="N197" s="1" t="s">
        <v>2452</v>
      </c>
      <c r="O197" s="1" t="s">
        <v>2453</v>
      </c>
      <c r="P197" s="1" t="s">
        <v>2454</v>
      </c>
      <c r="Q197" s="1" t="s">
        <v>2455</v>
      </c>
      <c r="R197" s="1" t="s">
        <v>3068</v>
      </c>
      <c r="S197" s="1" t="s">
        <v>75</v>
      </c>
      <c r="T197" s="1" t="s">
        <v>2457</v>
      </c>
      <c r="U197" s="1" t="s">
        <v>2413</v>
      </c>
      <c r="V197" s="1" t="s">
        <v>2466</v>
      </c>
    </row>
    <row r="198" s="1" customFormat="1" spans="1:22">
      <c r="A198" s="1" t="s">
        <v>981</v>
      </c>
      <c r="B198" s="1" t="s">
        <v>143</v>
      </c>
      <c r="C198" s="1" t="s">
        <v>982</v>
      </c>
      <c r="D198" s="1" t="s">
        <v>3069</v>
      </c>
      <c r="E198" s="1" t="s">
        <v>3070</v>
      </c>
      <c r="F198" s="1" t="s">
        <v>82</v>
      </c>
      <c r="G198" s="1" t="s">
        <v>718</v>
      </c>
      <c r="H198" s="1" t="s">
        <v>2449</v>
      </c>
      <c r="I198" s="1" t="s">
        <v>3071</v>
      </c>
      <c r="J198" s="1" t="s">
        <v>2451</v>
      </c>
      <c r="K198" s="1" t="s">
        <v>3071</v>
      </c>
      <c r="L198" s="1" t="s">
        <v>3071</v>
      </c>
      <c r="M198" s="1" t="s">
        <v>2452</v>
      </c>
      <c r="N198" s="1" t="s">
        <v>2452</v>
      </c>
      <c r="O198" s="1" t="s">
        <v>2453</v>
      </c>
      <c r="P198" s="1" t="s">
        <v>2454</v>
      </c>
      <c r="Q198" s="1" t="s">
        <v>2455</v>
      </c>
      <c r="R198" s="1" t="s">
        <v>3072</v>
      </c>
      <c r="S198" s="1" t="s">
        <v>75</v>
      </c>
      <c r="T198" s="1" t="s">
        <v>2457</v>
      </c>
      <c r="U198" s="1" t="s">
        <v>2418</v>
      </c>
      <c r="V198" s="1" t="s">
        <v>3073</v>
      </c>
    </row>
    <row r="199" s="1" customFormat="1" spans="1:22">
      <c r="A199" s="1" t="s">
        <v>1672</v>
      </c>
      <c r="B199" s="1" t="s">
        <v>143</v>
      </c>
      <c r="C199" s="1" t="s">
        <v>1673</v>
      </c>
      <c r="D199" s="1" t="s">
        <v>3074</v>
      </c>
      <c r="E199" s="1" t="s">
        <v>3075</v>
      </c>
      <c r="F199" s="1" t="s">
        <v>271</v>
      </c>
      <c r="G199" s="1" t="s">
        <v>208</v>
      </c>
      <c r="H199" s="1" t="s">
        <v>2449</v>
      </c>
      <c r="I199" s="1" t="s">
        <v>3076</v>
      </c>
      <c r="J199" s="1" t="s">
        <v>2451</v>
      </c>
      <c r="K199" s="1" t="s">
        <v>3076</v>
      </c>
      <c r="L199" s="1" t="s">
        <v>3076</v>
      </c>
      <c r="M199" s="1" t="s">
        <v>2452</v>
      </c>
      <c r="N199" s="1" t="s">
        <v>2452</v>
      </c>
      <c r="O199" s="1" t="s">
        <v>2453</v>
      </c>
      <c r="P199" s="1" t="s">
        <v>2454</v>
      </c>
      <c r="Q199" s="1" t="s">
        <v>2455</v>
      </c>
      <c r="R199" s="1" t="s">
        <v>3077</v>
      </c>
      <c r="S199" s="1" t="s">
        <v>75</v>
      </c>
      <c r="T199" s="1" t="s">
        <v>2457</v>
      </c>
      <c r="U199" s="1" t="s">
        <v>2418</v>
      </c>
      <c r="V199" s="1" t="s">
        <v>3078</v>
      </c>
    </row>
    <row r="200" s="1" customFormat="1" spans="1:22">
      <c r="A200" s="1" t="s">
        <v>1999</v>
      </c>
      <c r="B200" s="1" t="s">
        <v>1078</v>
      </c>
      <c r="C200" s="1" t="s">
        <v>2000</v>
      </c>
      <c r="D200" s="1" t="s">
        <v>2002</v>
      </c>
      <c r="E200" s="1" t="s">
        <v>3079</v>
      </c>
      <c r="F200" s="1" t="s">
        <v>762</v>
      </c>
      <c r="G200" s="1" t="s">
        <v>1290</v>
      </c>
      <c r="H200" s="1" t="s">
        <v>2449</v>
      </c>
      <c r="I200" s="1" t="s">
        <v>3080</v>
      </c>
      <c r="J200" s="1" t="s">
        <v>2451</v>
      </c>
      <c r="K200" s="1" t="s">
        <v>3080</v>
      </c>
      <c r="L200" s="1" t="s">
        <v>3080</v>
      </c>
      <c r="M200" s="1" t="s">
        <v>2452</v>
      </c>
      <c r="N200" s="1" t="s">
        <v>2452</v>
      </c>
      <c r="O200" s="1" t="s">
        <v>2453</v>
      </c>
      <c r="P200" s="1" t="s">
        <v>2454</v>
      </c>
      <c r="Q200" s="1" t="s">
        <v>2455</v>
      </c>
      <c r="R200" s="1" t="s">
        <v>3081</v>
      </c>
      <c r="S200" s="1" t="s">
        <v>75</v>
      </c>
      <c r="T200" s="1" t="s">
        <v>2457</v>
      </c>
      <c r="U200" s="1" t="s">
        <v>2418</v>
      </c>
      <c r="V200" s="1" t="s">
        <v>2510</v>
      </c>
    </row>
    <row r="201" s="1" customFormat="1" spans="1:22">
      <c r="A201" s="1" t="s">
        <v>1073</v>
      </c>
      <c r="B201" s="1" t="s">
        <v>1078</v>
      </c>
      <c r="C201" s="1" t="s">
        <v>1074</v>
      </c>
      <c r="D201" s="1" t="s">
        <v>1076</v>
      </c>
      <c r="E201" s="1" t="s">
        <v>3082</v>
      </c>
      <c r="F201" s="1" t="s">
        <v>81</v>
      </c>
      <c r="G201" s="1" t="s">
        <v>207</v>
      </c>
      <c r="H201" s="1" t="s">
        <v>2449</v>
      </c>
      <c r="I201" s="1" t="s">
        <v>3083</v>
      </c>
      <c r="J201" s="1" t="s">
        <v>2451</v>
      </c>
      <c r="K201" s="1" t="s">
        <v>3083</v>
      </c>
      <c r="L201" s="1" t="s">
        <v>3083</v>
      </c>
      <c r="M201" s="1" t="s">
        <v>2452</v>
      </c>
      <c r="N201" s="1" t="s">
        <v>2452</v>
      </c>
      <c r="O201" s="1" t="s">
        <v>2453</v>
      </c>
      <c r="P201" s="1" t="s">
        <v>2454</v>
      </c>
      <c r="Q201" s="1" t="s">
        <v>2455</v>
      </c>
      <c r="R201" s="1" t="s">
        <v>3084</v>
      </c>
      <c r="S201" s="1" t="s">
        <v>75</v>
      </c>
      <c r="T201" s="1" t="s">
        <v>2457</v>
      </c>
      <c r="U201" s="1" t="s">
        <v>2418</v>
      </c>
      <c r="V201" s="1" t="s">
        <v>2518</v>
      </c>
    </row>
    <row r="202" s="1" customFormat="1" spans="1:22">
      <c r="A202" s="1" t="s">
        <v>880</v>
      </c>
      <c r="B202" s="1" t="s">
        <v>868</v>
      </c>
      <c r="C202" s="1" t="s">
        <v>881</v>
      </c>
      <c r="D202" s="1" t="s">
        <v>883</v>
      </c>
      <c r="E202" s="1" t="s">
        <v>3085</v>
      </c>
      <c r="F202" s="1" t="s">
        <v>82</v>
      </c>
      <c r="G202" s="1" t="s">
        <v>718</v>
      </c>
      <c r="H202" s="1" t="s">
        <v>2449</v>
      </c>
      <c r="I202" s="1" t="s">
        <v>3086</v>
      </c>
      <c r="J202" s="1" t="s">
        <v>2451</v>
      </c>
      <c r="K202" s="1" t="s">
        <v>3086</v>
      </c>
      <c r="L202" s="1" t="s">
        <v>3086</v>
      </c>
      <c r="M202" s="1" t="s">
        <v>2452</v>
      </c>
      <c r="N202" s="1" t="s">
        <v>2452</v>
      </c>
      <c r="O202" s="1" t="s">
        <v>2453</v>
      </c>
      <c r="P202" s="1" t="s">
        <v>2454</v>
      </c>
      <c r="Q202" s="1" t="s">
        <v>2455</v>
      </c>
      <c r="R202" s="1" t="s">
        <v>3087</v>
      </c>
      <c r="S202" s="1" t="s">
        <v>75</v>
      </c>
      <c r="T202" s="1" t="s">
        <v>2457</v>
      </c>
      <c r="U202" s="1" t="s">
        <v>2413</v>
      </c>
      <c r="V202" s="1" t="s">
        <v>2462</v>
      </c>
    </row>
    <row r="203" s="1" customFormat="1" spans="1:22">
      <c r="A203" s="1" t="s">
        <v>863</v>
      </c>
      <c r="B203" s="1" t="s">
        <v>868</v>
      </c>
      <c r="C203" s="1" t="s">
        <v>864</v>
      </c>
      <c r="D203" s="1" t="s">
        <v>866</v>
      </c>
      <c r="E203" s="1" t="s">
        <v>3088</v>
      </c>
      <c r="F203" s="1" t="s">
        <v>82</v>
      </c>
      <c r="G203" s="1" t="s">
        <v>718</v>
      </c>
      <c r="H203" s="1" t="s">
        <v>2449</v>
      </c>
      <c r="I203" s="1" t="s">
        <v>3089</v>
      </c>
      <c r="J203" s="1" t="s">
        <v>2451</v>
      </c>
      <c r="K203" s="1" t="s">
        <v>3089</v>
      </c>
      <c r="L203" s="1" t="s">
        <v>3089</v>
      </c>
      <c r="M203" s="1" t="s">
        <v>2452</v>
      </c>
      <c r="N203" s="1" t="s">
        <v>2452</v>
      </c>
      <c r="O203" s="1" t="s">
        <v>2453</v>
      </c>
      <c r="P203" s="1" t="s">
        <v>2454</v>
      </c>
      <c r="Q203" s="1" t="s">
        <v>2455</v>
      </c>
      <c r="R203" s="1" t="s">
        <v>3090</v>
      </c>
      <c r="S203" s="1" t="s">
        <v>75</v>
      </c>
      <c r="T203" s="1" t="s">
        <v>2457</v>
      </c>
      <c r="U203" s="1" t="s">
        <v>2418</v>
      </c>
      <c r="V203" s="1" t="s">
        <v>2462</v>
      </c>
    </row>
    <row r="204" s="1" customFormat="1" spans="1:22">
      <c r="A204" s="1" t="s">
        <v>1479</v>
      </c>
      <c r="B204" s="1" t="s">
        <v>698</v>
      </c>
      <c r="C204" s="1" t="s">
        <v>1480</v>
      </c>
      <c r="D204" s="1" t="s">
        <v>1482</v>
      </c>
      <c r="E204" s="1" t="s">
        <v>3091</v>
      </c>
      <c r="F204" s="1" t="s">
        <v>718</v>
      </c>
      <c r="G204" s="1" t="s">
        <v>208</v>
      </c>
      <c r="H204" s="1" t="s">
        <v>2449</v>
      </c>
      <c r="I204" s="1" t="s">
        <v>3092</v>
      </c>
      <c r="J204" s="1" t="s">
        <v>2451</v>
      </c>
      <c r="K204" s="1" t="s">
        <v>3092</v>
      </c>
      <c r="L204" s="1" t="s">
        <v>3092</v>
      </c>
      <c r="M204" s="1" t="s">
        <v>2452</v>
      </c>
      <c r="N204" s="1" t="s">
        <v>2452</v>
      </c>
      <c r="O204" s="1" t="s">
        <v>2453</v>
      </c>
      <c r="P204" s="1" t="s">
        <v>2454</v>
      </c>
      <c r="Q204" s="1" t="s">
        <v>2455</v>
      </c>
      <c r="R204" s="1" t="s">
        <v>3093</v>
      </c>
      <c r="S204" s="1" t="s">
        <v>75</v>
      </c>
      <c r="T204" s="1" t="s">
        <v>2457</v>
      </c>
      <c r="U204" s="1" t="s">
        <v>2418</v>
      </c>
      <c r="V204" s="1" t="s">
        <v>2458</v>
      </c>
    </row>
    <row r="205" s="1" customFormat="1" spans="1:22">
      <c r="A205" s="1" t="s">
        <v>534</v>
      </c>
      <c r="B205" s="1" t="s">
        <v>539</v>
      </c>
      <c r="C205" s="1" t="s">
        <v>535</v>
      </c>
      <c r="D205" s="1" t="s">
        <v>537</v>
      </c>
      <c r="E205" s="1" t="s">
        <v>3094</v>
      </c>
      <c r="F205" s="1" t="s">
        <v>81</v>
      </c>
      <c r="G205" s="1" t="s">
        <v>271</v>
      </c>
      <c r="H205" s="1" t="s">
        <v>2449</v>
      </c>
      <c r="I205" s="1" t="s">
        <v>3095</v>
      </c>
      <c r="J205" s="1" t="s">
        <v>2451</v>
      </c>
      <c r="K205" s="1" t="s">
        <v>3095</v>
      </c>
      <c r="L205" s="1" t="s">
        <v>3095</v>
      </c>
      <c r="M205" s="1" t="s">
        <v>2452</v>
      </c>
      <c r="N205" s="1" t="s">
        <v>2452</v>
      </c>
      <c r="O205" s="1" t="s">
        <v>2453</v>
      </c>
      <c r="P205" s="1" t="s">
        <v>2454</v>
      </c>
      <c r="Q205" s="1" t="s">
        <v>2455</v>
      </c>
      <c r="R205" s="1" t="s">
        <v>3096</v>
      </c>
      <c r="S205" s="1" t="s">
        <v>75</v>
      </c>
      <c r="T205" s="1" t="s">
        <v>2457</v>
      </c>
      <c r="U205" s="1" t="s">
        <v>2413</v>
      </c>
      <c r="V205" s="1" t="s">
        <v>2462</v>
      </c>
    </row>
    <row r="206" s="1" customFormat="1" spans="1:22">
      <c r="A206" s="1" t="s">
        <v>1526</v>
      </c>
      <c r="B206" s="1" t="s">
        <v>1496</v>
      </c>
      <c r="C206" s="1" t="s">
        <v>1527</v>
      </c>
      <c r="D206" s="1" t="s">
        <v>399</v>
      </c>
      <c r="E206" s="1" t="s">
        <v>3097</v>
      </c>
      <c r="F206" s="1" t="s">
        <v>718</v>
      </c>
      <c r="G206" s="1" t="s">
        <v>208</v>
      </c>
      <c r="H206" s="1" t="s">
        <v>2449</v>
      </c>
      <c r="I206" s="1" t="s">
        <v>3098</v>
      </c>
      <c r="J206" s="1" t="s">
        <v>2451</v>
      </c>
      <c r="K206" s="1" t="s">
        <v>3098</v>
      </c>
      <c r="L206" s="1" t="s">
        <v>3098</v>
      </c>
      <c r="M206" s="1" t="s">
        <v>2452</v>
      </c>
      <c r="N206" s="1" t="s">
        <v>2452</v>
      </c>
      <c r="O206" s="1" t="s">
        <v>2453</v>
      </c>
      <c r="P206" s="1" t="s">
        <v>2454</v>
      </c>
      <c r="Q206" s="1" t="s">
        <v>2455</v>
      </c>
      <c r="R206" s="1" t="s">
        <v>3099</v>
      </c>
      <c r="S206" s="1" t="s">
        <v>75</v>
      </c>
      <c r="T206" s="1" t="s">
        <v>2457</v>
      </c>
      <c r="U206" s="1" t="s">
        <v>2413</v>
      </c>
      <c r="V206" s="1" t="s">
        <v>2466</v>
      </c>
    </row>
    <row r="207" s="1" customFormat="1" spans="1:22">
      <c r="A207" s="1" t="s">
        <v>1491</v>
      </c>
      <c r="B207" s="1" t="s">
        <v>1496</v>
      </c>
      <c r="C207" s="1" t="s">
        <v>1492</v>
      </c>
      <c r="D207" s="1" t="s">
        <v>1494</v>
      </c>
      <c r="E207" s="1" t="s">
        <v>3100</v>
      </c>
      <c r="F207" s="1" t="s">
        <v>82</v>
      </c>
      <c r="G207" s="1" t="s">
        <v>208</v>
      </c>
      <c r="H207" s="1" t="s">
        <v>2449</v>
      </c>
      <c r="I207" s="1" t="s">
        <v>3101</v>
      </c>
      <c r="J207" s="1" t="s">
        <v>2451</v>
      </c>
      <c r="K207" s="1" t="s">
        <v>3101</v>
      </c>
      <c r="L207" s="1" t="s">
        <v>3101</v>
      </c>
      <c r="M207" s="1" t="s">
        <v>2452</v>
      </c>
      <c r="N207" s="1" t="s">
        <v>2452</v>
      </c>
      <c r="O207" s="1" t="s">
        <v>2453</v>
      </c>
      <c r="P207" s="1" t="s">
        <v>2454</v>
      </c>
      <c r="Q207" s="1" t="s">
        <v>2455</v>
      </c>
      <c r="R207" s="1" t="s">
        <v>3102</v>
      </c>
      <c r="S207" s="1" t="s">
        <v>75</v>
      </c>
      <c r="T207" s="1" t="s">
        <v>2457</v>
      </c>
      <c r="U207" s="1" t="s">
        <v>2418</v>
      </c>
      <c r="V207" s="1" t="s">
        <v>2466</v>
      </c>
    </row>
    <row r="208" s="1" customFormat="1" spans="1:22">
      <c r="A208" s="1" t="s">
        <v>1786</v>
      </c>
      <c r="B208" s="1" t="s">
        <v>1789</v>
      </c>
      <c r="C208" s="1" t="s">
        <v>1787</v>
      </c>
      <c r="D208" s="1" t="s">
        <v>1309</v>
      </c>
      <c r="E208" s="1" t="s">
        <v>3103</v>
      </c>
      <c r="F208" s="1" t="s">
        <v>208</v>
      </c>
      <c r="G208" s="1" t="s">
        <v>762</v>
      </c>
      <c r="H208" s="1" t="s">
        <v>2449</v>
      </c>
      <c r="I208" s="1" t="s">
        <v>3104</v>
      </c>
      <c r="J208" s="1" t="s">
        <v>2451</v>
      </c>
      <c r="K208" s="1" t="s">
        <v>3104</v>
      </c>
      <c r="L208" s="1" t="s">
        <v>3104</v>
      </c>
      <c r="M208" s="1" t="s">
        <v>2452</v>
      </c>
      <c r="N208" s="1" t="s">
        <v>2452</v>
      </c>
      <c r="O208" s="1" t="s">
        <v>2453</v>
      </c>
      <c r="P208" s="1" t="s">
        <v>2454</v>
      </c>
      <c r="Q208" s="1" t="s">
        <v>2455</v>
      </c>
      <c r="R208" s="1" t="s">
        <v>3105</v>
      </c>
      <c r="S208" s="1" t="s">
        <v>75</v>
      </c>
      <c r="T208" s="1" t="s">
        <v>2457</v>
      </c>
      <c r="U208" s="1" t="s">
        <v>2418</v>
      </c>
      <c r="V208" s="1" t="s">
        <v>2458</v>
      </c>
    </row>
    <row r="209" s="1" customFormat="1" spans="1:22">
      <c r="A209" s="1" t="s">
        <v>1780</v>
      </c>
      <c r="B209" s="1" t="s">
        <v>1783</v>
      </c>
      <c r="C209" s="1" t="s">
        <v>1781</v>
      </c>
      <c r="D209" s="1" t="s">
        <v>1309</v>
      </c>
      <c r="E209" s="1" t="s">
        <v>3106</v>
      </c>
      <c r="F209" s="1" t="s">
        <v>208</v>
      </c>
      <c r="G209" s="1" t="s">
        <v>762</v>
      </c>
      <c r="H209" s="1" t="s">
        <v>2449</v>
      </c>
      <c r="I209" s="1" t="s">
        <v>3104</v>
      </c>
      <c r="J209" s="1" t="s">
        <v>2451</v>
      </c>
      <c r="K209" s="1" t="s">
        <v>3104</v>
      </c>
      <c r="L209" s="1" t="s">
        <v>3104</v>
      </c>
      <c r="M209" s="1" t="s">
        <v>2452</v>
      </c>
      <c r="N209" s="1" t="s">
        <v>2452</v>
      </c>
      <c r="O209" s="1" t="s">
        <v>2453</v>
      </c>
      <c r="P209" s="1" t="s">
        <v>2454</v>
      </c>
      <c r="Q209" s="1" t="s">
        <v>2455</v>
      </c>
      <c r="R209" s="1" t="s">
        <v>3107</v>
      </c>
      <c r="S209" s="1" t="s">
        <v>75</v>
      </c>
      <c r="T209" s="1" t="s">
        <v>2457</v>
      </c>
      <c r="U209" s="1" t="s">
        <v>2418</v>
      </c>
      <c r="V209" s="1" t="s">
        <v>2458</v>
      </c>
    </row>
    <row r="210" s="1" customFormat="1" spans="1:22">
      <c r="A210" s="1" t="s">
        <v>1738</v>
      </c>
      <c r="B210" s="1" t="s">
        <v>1734</v>
      </c>
      <c r="C210" s="1" t="s">
        <v>1739</v>
      </c>
      <c r="D210" s="1" t="s">
        <v>1076</v>
      </c>
      <c r="E210" s="1" t="s">
        <v>3108</v>
      </c>
      <c r="F210" s="1" t="s">
        <v>208</v>
      </c>
      <c r="G210" s="1" t="s">
        <v>762</v>
      </c>
      <c r="H210" s="1" t="s">
        <v>2449</v>
      </c>
      <c r="I210" s="1" t="s">
        <v>3109</v>
      </c>
      <c r="J210" s="1" t="s">
        <v>2451</v>
      </c>
      <c r="K210" s="1" t="s">
        <v>3109</v>
      </c>
      <c r="L210" s="1" t="s">
        <v>3109</v>
      </c>
      <c r="M210" s="1" t="s">
        <v>2452</v>
      </c>
      <c r="N210" s="1" t="s">
        <v>2452</v>
      </c>
      <c r="O210" s="1" t="s">
        <v>2453</v>
      </c>
      <c r="P210" s="1" t="s">
        <v>2454</v>
      </c>
      <c r="Q210" s="1" t="s">
        <v>2455</v>
      </c>
      <c r="R210" s="1" t="s">
        <v>3110</v>
      </c>
      <c r="S210" s="1" t="s">
        <v>75</v>
      </c>
      <c r="T210" s="1" t="s">
        <v>2457</v>
      </c>
      <c r="U210" s="1" t="s">
        <v>2418</v>
      </c>
      <c r="V210" s="1" t="s">
        <v>2518</v>
      </c>
    </row>
    <row r="211" s="1" customFormat="1" spans="1:22">
      <c r="A211" s="1" t="s">
        <v>1731</v>
      </c>
      <c r="B211" s="1" t="s">
        <v>1734</v>
      </c>
      <c r="C211" s="1" t="s">
        <v>1732</v>
      </c>
      <c r="D211" s="1" t="s">
        <v>1076</v>
      </c>
      <c r="E211" s="1" t="s">
        <v>3111</v>
      </c>
      <c r="F211" s="1" t="s">
        <v>208</v>
      </c>
      <c r="G211" s="1" t="s">
        <v>762</v>
      </c>
      <c r="H211" s="1" t="s">
        <v>2449</v>
      </c>
      <c r="I211" s="1" t="s">
        <v>3109</v>
      </c>
      <c r="J211" s="1" t="s">
        <v>2451</v>
      </c>
      <c r="K211" s="1" t="s">
        <v>3109</v>
      </c>
      <c r="L211" s="1" t="s">
        <v>3109</v>
      </c>
      <c r="M211" s="1" t="s">
        <v>2452</v>
      </c>
      <c r="N211" s="1" t="s">
        <v>2452</v>
      </c>
      <c r="O211" s="1" t="s">
        <v>2453</v>
      </c>
      <c r="P211" s="1" t="s">
        <v>2454</v>
      </c>
      <c r="Q211" s="1" t="s">
        <v>2455</v>
      </c>
      <c r="R211" s="1" t="s">
        <v>3112</v>
      </c>
      <c r="S211" s="1" t="s">
        <v>75</v>
      </c>
      <c r="T211" s="1" t="s">
        <v>2457</v>
      </c>
      <c r="U211" s="1" t="s">
        <v>2418</v>
      </c>
      <c r="V211" s="1" t="s">
        <v>2518</v>
      </c>
    </row>
    <row r="212" s="1" customFormat="1" spans="1:22">
      <c r="A212" s="1" t="s">
        <v>377</v>
      </c>
      <c r="B212" s="1" t="s">
        <v>382</v>
      </c>
      <c r="C212" s="1" t="s">
        <v>378</v>
      </c>
      <c r="D212" s="1" t="s">
        <v>380</v>
      </c>
      <c r="E212" s="1" t="s">
        <v>3113</v>
      </c>
      <c r="F212" s="1" t="s">
        <v>81</v>
      </c>
      <c r="G212" s="1" t="s">
        <v>271</v>
      </c>
      <c r="H212" s="1" t="s">
        <v>2449</v>
      </c>
      <c r="I212" s="1" t="s">
        <v>3114</v>
      </c>
      <c r="J212" s="1" t="s">
        <v>2451</v>
      </c>
      <c r="K212" s="1" t="s">
        <v>3114</v>
      </c>
      <c r="L212" s="1" t="s">
        <v>3114</v>
      </c>
      <c r="M212" s="1" t="s">
        <v>2452</v>
      </c>
      <c r="N212" s="1" t="s">
        <v>2452</v>
      </c>
      <c r="O212" s="1" t="s">
        <v>2453</v>
      </c>
      <c r="P212" s="1" t="s">
        <v>2454</v>
      </c>
      <c r="Q212" s="1" t="s">
        <v>2455</v>
      </c>
      <c r="R212" s="1" t="s">
        <v>3115</v>
      </c>
      <c r="S212" s="1" t="s">
        <v>75</v>
      </c>
      <c r="T212" s="1" t="s">
        <v>2457</v>
      </c>
      <c r="U212" s="1" t="s">
        <v>2418</v>
      </c>
      <c r="V212" s="1" t="s">
        <v>2518</v>
      </c>
    </row>
    <row r="213" s="1" customFormat="1" spans="1:22">
      <c r="A213" s="1" t="s">
        <v>854</v>
      </c>
      <c r="B213" s="1" t="s">
        <v>859</v>
      </c>
      <c r="C213" s="1" t="s">
        <v>855</v>
      </c>
      <c r="D213" s="1" t="s">
        <v>857</v>
      </c>
      <c r="E213" s="1" t="s">
        <v>3116</v>
      </c>
      <c r="F213" s="1" t="s">
        <v>155</v>
      </c>
      <c r="G213" s="1" t="s">
        <v>718</v>
      </c>
      <c r="H213" s="1" t="s">
        <v>2449</v>
      </c>
      <c r="I213" s="1" t="s">
        <v>3117</v>
      </c>
      <c r="J213" s="1" t="s">
        <v>2451</v>
      </c>
      <c r="K213" s="1" t="s">
        <v>3117</v>
      </c>
      <c r="L213" s="1" t="s">
        <v>3117</v>
      </c>
      <c r="M213" s="1" t="s">
        <v>2452</v>
      </c>
      <c r="N213" s="1" t="s">
        <v>2452</v>
      </c>
      <c r="O213" s="1" t="s">
        <v>2453</v>
      </c>
      <c r="P213" s="1" t="s">
        <v>2454</v>
      </c>
      <c r="Q213" s="1" t="s">
        <v>2455</v>
      </c>
      <c r="R213" s="1" t="s">
        <v>3118</v>
      </c>
      <c r="S213" s="1" t="s">
        <v>75</v>
      </c>
      <c r="T213" s="1" t="s">
        <v>2457</v>
      </c>
      <c r="U213" s="1" t="s">
        <v>2418</v>
      </c>
      <c r="V213" s="1" t="s">
        <v>2462</v>
      </c>
    </row>
    <row r="214" s="1" customFormat="1" spans="1:22">
      <c r="A214" s="1" t="s">
        <v>908</v>
      </c>
      <c r="B214" s="1" t="s">
        <v>913</v>
      </c>
      <c r="C214" s="1" t="s">
        <v>909</v>
      </c>
      <c r="D214" s="1" t="s">
        <v>3119</v>
      </c>
      <c r="E214" s="1" t="s">
        <v>3120</v>
      </c>
      <c r="F214" s="1" t="s">
        <v>82</v>
      </c>
      <c r="G214" s="1" t="s">
        <v>718</v>
      </c>
      <c r="H214" s="1" t="s">
        <v>2449</v>
      </c>
      <c r="I214" s="1" t="s">
        <v>3121</v>
      </c>
      <c r="J214" s="1" t="s">
        <v>2451</v>
      </c>
      <c r="K214" s="1" t="s">
        <v>3121</v>
      </c>
      <c r="L214" s="1" t="s">
        <v>3121</v>
      </c>
      <c r="M214" s="1" t="s">
        <v>2452</v>
      </c>
      <c r="N214" s="1" t="s">
        <v>2452</v>
      </c>
      <c r="O214" s="1" t="s">
        <v>2453</v>
      </c>
      <c r="P214" s="1" t="s">
        <v>2454</v>
      </c>
      <c r="Q214" s="1" t="s">
        <v>2455</v>
      </c>
      <c r="R214" s="1" t="s">
        <v>3122</v>
      </c>
      <c r="S214" s="1" t="s">
        <v>75</v>
      </c>
      <c r="T214" s="1" t="s">
        <v>2457</v>
      </c>
      <c r="U214" s="1" t="s">
        <v>2418</v>
      </c>
      <c r="V214" s="1" t="s">
        <v>2462</v>
      </c>
    </row>
    <row r="215" s="1" customFormat="1" spans="1:22">
      <c r="A215" s="1" t="s">
        <v>425</v>
      </c>
      <c r="B215" s="1" t="s">
        <v>430</v>
      </c>
      <c r="C215" s="1" t="s">
        <v>426</v>
      </c>
      <c r="D215" s="1" t="s">
        <v>428</v>
      </c>
      <c r="E215" s="1" t="s">
        <v>3123</v>
      </c>
      <c r="F215" s="1" t="s">
        <v>82</v>
      </c>
      <c r="G215" s="1" t="s">
        <v>271</v>
      </c>
      <c r="H215" s="1" t="s">
        <v>2449</v>
      </c>
      <c r="I215" s="1" t="s">
        <v>3124</v>
      </c>
      <c r="J215" s="1" t="s">
        <v>2451</v>
      </c>
      <c r="K215" s="1" t="s">
        <v>3124</v>
      </c>
      <c r="L215" s="1" t="s">
        <v>3124</v>
      </c>
      <c r="M215" s="1" t="s">
        <v>2452</v>
      </c>
      <c r="N215" s="1" t="s">
        <v>2452</v>
      </c>
      <c r="O215" s="1" t="s">
        <v>2453</v>
      </c>
      <c r="P215" s="1" t="s">
        <v>2454</v>
      </c>
      <c r="Q215" s="1" t="s">
        <v>2455</v>
      </c>
      <c r="R215" s="1" t="s">
        <v>3125</v>
      </c>
      <c r="S215" s="1" t="s">
        <v>75</v>
      </c>
      <c r="T215" s="1" t="s">
        <v>2457</v>
      </c>
      <c r="U215" s="1" t="s">
        <v>2413</v>
      </c>
      <c r="V215" s="1" t="s">
        <v>2466</v>
      </c>
    </row>
    <row r="216" s="1" customFormat="1" spans="1:22">
      <c r="A216" s="1" t="s">
        <v>462</v>
      </c>
      <c r="B216" s="1" t="s">
        <v>430</v>
      </c>
      <c r="C216" s="1" t="s">
        <v>463</v>
      </c>
      <c r="D216" s="1" t="s">
        <v>428</v>
      </c>
      <c r="E216" s="1" t="s">
        <v>3126</v>
      </c>
      <c r="F216" s="1" t="s">
        <v>82</v>
      </c>
      <c r="G216" s="1" t="s">
        <v>271</v>
      </c>
      <c r="H216" s="1" t="s">
        <v>2449</v>
      </c>
      <c r="I216" s="1" t="s">
        <v>3124</v>
      </c>
      <c r="J216" s="1" t="s">
        <v>2451</v>
      </c>
      <c r="K216" s="1" t="s">
        <v>3124</v>
      </c>
      <c r="L216" s="1" t="s">
        <v>3124</v>
      </c>
      <c r="M216" s="1" t="s">
        <v>2452</v>
      </c>
      <c r="N216" s="1" t="s">
        <v>2452</v>
      </c>
      <c r="O216" s="1" t="s">
        <v>2453</v>
      </c>
      <c r="P216" s="1" t="s">
        <v>2454</v>
      </c>
      <c r="Q216" s="1" t="s">
        <v>2455</v>
      </c>
      <c r="R216" s="1" t="s">
        <v>3127</v>
      </c>
      <c r="S216" s="1" t="s">
        <v>75</v>
      </c>
      <c r="T216" s="1" t="s">
        <v>2457</v>
      </c>
      <c r="U216" s="1" t="s">
        <v>2413</v>
      </c>
      <c r="V216" s="1" t="s">
        <v>2466</v>
      </c>
    </row>
    <row r="217" s="1" customFormat="1" spans="1:22">
      <c r="A217" s="1" t="s">
        <v>2060</v>
      </c>
      <c r="B217" s="1" t="s">
        <v>2065</v>
      </c>
      <c r="C217" s="1" t="s">
        <v>2061</v>
      </c>
      <c r="D217" s="1" t="s">
        <v>2063</v>
      </c>
      <c r="E217" s="1" t="s">
        <v>3128</v>
      </c>
      <c r="F217" s="1" t="s">
        <v>762</v>
      </c>
      <c r="G217" s="1" t="s">
        <v>1290</v>
      </c>
      <c r="H217" s="1" t="s">
        <v>2449</v>
      </c>
      <c r="I217" s="1" t="s">
        <v>3129</v>
      </c>
      <c r="J217" s="1" t="s">
        <v>2451</v>
      </c>
      <c r="K217" s="1" t="s">
        <v>3129</v>
      </c>
      <c r="L217" s="1" t="s">
        <v>3129</v>
      </c>
      <c r="M217" s="1" t="s">
        <v>2452</v>
      </c>
      <c r="N217" s="1" t="s">
        <v>2452</v>
      </c>
      <c r="O217" s="1" t="s">
        <v>2453</v>
      </c>
      <c r="P217" s="1" t="s">
        <v>2454</v>
      </c>
      <c r="Q217" s="1" t="s">
        <v>2455</v>
      </c>
      <c r="R217" s="1" t="s">
        <v>3130</v>
      </c>
      <c r="S217" s="1" t="s">
        <v>75</v>
      </c>
      <c r="T217" s="1" t="s">
        <v>2457</v>
      </c>
      <c r="U217" s="1" t="s">
        <v>2418</v>
      </c>
      <c r="V217" s="1" t="s">
        <v>2458</v>
      </c>
    </row>
    <row r="218" s="1" customFormat="1" spans="1:22">
      <c r="A218" s="1" t="s">
        <v>1721</v>
      </c>
      <c r="B218" s="1" t="s">
        <v>1726</v>
      </c>
      <c r="C218" s="1" t="s">
        <v>1722</v>
      </c>
      <c r="D218" s="1" t="s">
        <v>1724</v>
      </c>
      <c r="E218" s="1" t="s">
        <v>3131</v>
      </c>
      <c r="F218" s="1" t="s">
        <v>718</v>
      </c>
      <c r="G218" s="1" t="s">
        <v>762</v>
      </c>
      <c r="H218" s="1" t="s">
        <v>2449</v>
      </c>
      <c r="I218" s="1" t="s">
        <v>3132</v>
      </c>
      <c r="J218" s="1" t="s">
        <v>2451</v>
      </c>
      <c r="K218" s="1" t="s">
        <v>3132</v>
      </c>
      <c r="L218" s="1" t="s">
        <v>3132</v>
      </c>
      <c r="M218" s="1" t="s">
        <v>2452</v>
      </c>
      <c r="N218" s="1" t="s">
        <v>2452</v>
      </c>
      <c r="O218" s="1" t="s">
        <v>2453</v>
      </c>
      <c r="P218" s="1" t="s">
        <v>2454</v>
      </c>
      <c r="Q218" s="1" t="s">
        <v>2455</v>
      </c>
      <c r="R218" s="1" t="s">
        <v>3133</v>
      </c>
      <c r="S218" s="1" t="s">
        <v>75</v>
      </c>
      <c r="T218" s="1" t="s">
        <v>2457</v>
      </c>
      <c r="U218" s="1" t="s">
        <v>2418</v>
      </c>
      <c r="V218" s="1" t="s">
        <v>2510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2023-11-21T09:13:10Z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78EEB99819F54E13A75BF2C61165A1DD_12</vt:lpwstr>
  </property>
</Properties>
</file>