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<sst xmlns="http://schemas.openxmlformats.org/spreadsheetml/2006/main" count="19222" uniqueCount="5022">
  <si>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</si>
  <si>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</si>
  <si>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</si>
  <si>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</si>
  <si>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</si>
  <si>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</si>
  <si>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</si>
  <si>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</si>
  <si>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</si>
  <si>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</si>
  <si>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</si>
  <si>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</si>
  <si>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</si>
  <si>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</si>
  <si>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</si>
  <si>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</si>
  <si>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</si>
  <si>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</si>
  <si>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</si>
  <si>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</si>
  <si>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</si>
  <si>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</si>
  <si>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</si>
  <si>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</si>
  <si>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</si>
  <si>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999225068090794	</t>
  </si>
  <si>
    <t>Ctrip</t>
  </si>
  <si>
    <t>正常</t>
  </si>
  <si>
    <t>[普吉岛]目的地度假普吉岛卡隆海滩(Destination Resort Phuket Karon Beach)(3030929)</t>
  </si>
  <si>
    <t>标准特大床房(至少连住2晚及以上)&lt;今日特价 &gt;&lt;双人入住&gt;&lt;无早&gt;</t>
  </si>
  <si>
    <t>CNY</t>
  </si>
  <si>
    <t>Kerr/Diane,Kerr/Diane,Kerr/Diane,Kerr/Diane</t>
  </si>
  <si>
    <t>CA2019231126CNY</t>
  </si>
  <si>
    <t>未提现</t>
  </si>
  <si>
    <t>携程开票</t>
  </si>
  <si>
    <t xml:space="preserve">3579284	</t>
  </si>
  <si>
    <t xml:space="preserve">	</t>
  </si>
  <si>
    <t xml:space="preserve">999226358273162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</si>
  <si>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</si>
  <si>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</si>
  <si>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CHEN/YICHIA</t>
  </si>
  <si>
    <t xml:space="preserve">3841363	</t>
  </si>
  <si>
    <t xml:space="preserve">23280038	</t>
  </si>
  <si>
    <t xml:space="preserve">999226498101568	</t>
  </si>
  <si>
    <t>[普吉岛]攀瓦布里海滨度假村(Panwaburi Beachfront Resort)(96362785)</t>
  </si>
  <si>
    <t>豪华双人床房&lt;双人入住&gt;&lt;无早&gt;</t>
  </si>
  <si>
    <t>Jain/Kushagra</t>
  </si>
  <si>
    <t xml:space="preserve">3861044	</t>
  </si>
  <si>
    <t xml:space="preserve">23034	</t>
  </si>
  <si>
    <t xml:space="preserve">999226673167908	</t>
  </si>
  <si>
    <t>[曼谷]宜必思尚品曼谷素坤逸康福酒店(Ibis Styles Bangkok Sukhumvit Phra Khanong)(19680484)</t>
  </si>
  <si>
    <t>标准双床房&lt;双人入住&gt;&lt;不适用泰国客人&gt;&lt;无早&gt;</t>
  </si>
  <si>
    <t>AZUMA/TOMOAKI</t>
  </si>
  <si>
    <t xml:space="preserve">3898062	</t>
  </si>
  <si>
    <t xml:space="preserve">356408	</t>
  </si>
  <si>
    <t xml:space="preserve">999226713240866	</t>
  </si>
  <si>
    <t>标准双人房&lt;双人入住&gt;&lt;不适用泰国客人&gt;&lt;无早&gt;</t>
  </si>
  <si>
    <t>TANIKAWA/TAKASHI</t>
  </si>
  <si>
    <t xml:space="preserve">3902400	</t>
  </si>
  <si>
    <t xml:space="preserve">356407	</t>
  </si>
  <si>
    <t xml:space="preserve">999226797476759	</t>
  </si>
  <si>
    <t>[邦劳]阿罗纳海滩赫纳度假村(Henann Resort Alona Beach)(5243777)</t>
  </si>
  <si>
    <t>尊贵房&lt;特价大促销&gt;&lt;三人入住&gt;&lt;早餐&gt;</t>
  </si>
  <si>
    <t>yang/shuhan</t>
  </si>
  <si>
    <t xml:space="preserve">3940067	</t>
  </si>
  <si>
    <t xml:space="preserve">HBM251-1176	</t>
  </si>
  <si>
    <t xml:space="preserve">999226800122854	</t>
  </si>
  <si>
    <t>[普吉岛]普吉岛卡伦海滩目的地度假村(Destination Resort Phuket Karon Beach)(3030929)</t>
  </si>
  <si>
    <t>Bilowus/Daniel Michael,Quizan/Vallen Joy Denajeba</t>
  </si>
  <si>
    <t xml:space="preserve">3942959	</t>
  </si>
  <si>
    <t xml:space="preserve">314993	</t>
  </si>
  <si>
    <t xml:space="preserve">999226836391045	</t>
  </si>
  <si>
    <t>[普吉岛]拉查酒店(The Racha)(4814670)</t>
  </si>
  <si>
    <t>豪华别墅&lt;三人入住&gt;&lt;早餐&gt;&lt;日历房套餐高价值&gt;&lt;新酒店礼盒&gt;</t>
  </si>
  <si>
    <t>GAO/CHEN,Gao/Zhiyong,ZHU/LINGLING</t>
  </si>
  <si>
    <t xml:space="preserve">3946494	</t>
  </si>
  <si>
    <t xml:space="preserve">119986	</t>
  </si>
  <si>
    <t xml:space="preserve">999227036566549	</t>
  </si>
  <si>
    <t>[新加坡]樟宜机场皇冠假日酒店  - IHG 旗下酒店(Crowne Plaza Changi Airport, an IHG Hotel)(3104999)</t>
  </si>
  <si>
    <t>宝石翼楼标准特大床房&lt;双人入住&gt;&lt;双早&gt;</t>
  </si>
  <si>
    <t>Wang/Jade</t>
  </si>
  <si>
    <t xml:space="preserve">3986643	</t>
  </si>
  <si>
    <t xml:space="preserve">29768077	</t>
  </si>
  <si>
    <t xml:space="preserve">999227041825100	</t>
  </si>
  <si>
    <t>[依斯干达公主城]双威大盒子酒店(Sunway Hotel Big Box)(91411884)</t>
  </si>
  <si>
    <t>家庭套房&lt;双人入住&gt;&lt;双早&gt;</t>
  </si>
  <si>
    <t>RAI/STEPHANIE SONIA</t>
  </si>
  <si>
    <t xml:space="preserve">3987364	</t>
  </si>
  <si>
    <t xml:space="preserve">100609	</t>
  </si>
  <si>
    <t xml:space="preserve">999227043639924	</t>
  </si>
  <si>
    <t>[新加坡]欧文之家酒店公寓(Owen House by Hmlet)(105712501)</t>
  </si>
  <si>
    <t>豪华大床房&lt;今日特价 &gt;&lt;双人入住&gt;&lt;无早&gt;</t>
  </si>
  <si>
    <t>JAIN/JAYANT</t>
  </si>
  <si>
    <t xml:space="preserve">3987805	</t>
  </si>
  <si>
    <t xml:space="preserve">ROWEN11257	</t>
  </si>
  <si>
    <t xml:space="preserve">999227060734193	</t>
  </si>
  <si>
    <t>[哥打京那巴鲁]克拉甘酒店(The Klagan Hotel)(28556060)</t>
  </si>
  <si>
    <t>中庭房&lt;今日特价 &gt;&lt;双人入住&gt;&lt;双早&gt;</t>
  </si>
  <si>
    <t>KU/AMY SOO CHENG</t>
  </si>
  <si>
    <t xml:space="preserve">3994225	</t>
  </si>
  <si>
    <t xml:space="preserve">RS2329177	</t>
  </si>
  <si>
    <t xml:space="preserve">999227113812166	</t>
  </si>
  <si>
    <t>[柑林县]金兰融合度假酒店 - Spa全包(Fusion Resort Cam Ranh -  All Spa Inclusive)(5176017)</t>
  </si>
  <si>
    <t>别致一室套房(至少提前30天预订)&lt;双人入住&gt;&lt;不适用韩国\日本客人&gt;&lt;双早&gt;&lt;日历房套餐高价值&gt;&lt;新酒店礼盒&gt;</t>
  </si>
  <si>
    <t>LAM/STEPHANIE CHEUK LING</t>
  </si>
  <si>
    <t xml:space="preserve">4011098	</t>
  </si>
  <si>
    <t xml:space="preserve">118752	</t>
  </si>
  <si>
    <t xml:space="preserve">999227178716620	</t>
  </si>
  <si>
    <t>[宿务]宿务蒙特贝罗别墅酒店(Montebello Villa Hotel Cebu)(8235110)</t>
  </si>
  <si>
    <t>标准房&lt;双人入住&gt;&lt;双早&gt;</t>
  </si>
  <si>
    <t>ARAI/MISAKI</t>
  </si>
  <si>
    <t xml:space="preserve">4013789	</t>
  </si>
  <si>
    <t xml:space="preserve">8516320477669	</t>
  </si>
  <si>
    <t xml:space="preserve">999227193982446	</t>
  </si>
  <si>
    <t>[新加坡]旅定酒店(Hotel Traveltine)(110631472)</t>
  </si>
  <si>
    <t>高级房&lt;特惠专享&gt;&lt;双人入住&gt;&lt;无早&gt;</t>
  </si>
  <si>
    <t>KATO/RIO,KATO/KIKO</t>
  </si>
  <si>
    <t xml:space="preserve">4025799	</t>
  </si>
  <si>
    <t xml:space="preserve">410711	</t>
  </si>
  <si>
    <t xml:space="preserve">999227307715802	</t>
  </si>
  <si>
    <t>[芭堤雅]芭堤雅 J 灵感酒店(J Inspired Hotel Pattaya)(42353070)</t>
  </si>
  <si>
    <t>豪华城景房&lt;双人入住&gt;&lt;特价&gt;&lt;双早&gt;</t>
  </si>
  <si>
    <t>Chariphan/Kanokket,Chariphan/Kanokket</t>
  </si>
  <si>
    <t xml:space="preserve">4045119	</t>
  </si>
  <si>
    <t xml:space="preserve">131716	</t>
  </si>
  <si>
    <t xml:space="preserve">999227322026439	</t>
  </si>
  <si>
    <t>[兰卡威]兰卡威大洋湾豪华度假村酒店(Dayang Bay Resort Langkawi)(28528622)</t>
  </si>
  <si>
    <t>海景两卧室套房&lt;六人入住&gt;&lt;早餐&gt;</t>
  </si>
  <si>
    <t>WANG/XIAO,LUO/YANBING,HAN/LING,CHEN/GUANHUI,YANG/JIEYU,GUO/TINGTING</t>
  </si>
  <si>
    <t xml:space="preserve">4047913	</t>
  </si>
  <si>
    <t xml:space="preserve">RV33218	</t>
  </si>
  <si>
    <t xml:space="preserve">999227334376828	</t>
  </si>
  <si>
    <t>[普吉岛]普吉岛苏林酒店(The Surin Phuket)(4654333)</t>
  </si>
  <si>
    <t>一卧室山坡小屋&lt;双人入住&gt;&lt;双早&gt;</t>
  </si>
  <si>
    <t>SMITH/Jonathan,SMITH/Nathan</t>
  </si>
  <si>
    <t xml:space="preserve">4052202	</t>
  </si>
  <si>
    <t xml:space="preserve">323544540	</t>
  </si>
  <si>
    <t xml:space="preserve">999227339697500	</t>
  </si>
  <si>
    <t>[首尔]明洞大使宜必思酒店(Ibis Ambassador Myeongdong)(5015823)</t>
  </si>
  <si>
    <t>标准大床房(至少连住2晚及以上)&lt;超值特惠&gt;&lt;双人入住&gt;&lt;不适用韩国客人&gt;&lt;无早&gt;</t>
  </si>
  <si>
    <t>BEK/CAI PING</t>
  </si>
  <si>
    <t xml:space="preserve">4056150	</t>
  </si>
  <si>
    <t xml:space="preserve">1257793	</t>
  </si>
  <si>
    <t xml:space="preserve">999227350685255	</t>
  </si>
  <si>
    <t>GU/LIMEI</t>
  </si>
  <si>
    <t xml:space="preserve">4059554	</t>
  </si>
  <si>
    <t xml:space="preserve">122631	</t>
  </si>
  <si>
    <t xml:space="preserve">999227434572428	</t>
  </si>
  <si>
    <t>[奥兰多]罗森国际酒店(Rosen Inn International Near the Parks)(112974856)</t>
  </si>
  <si>
    <t>豪华双人房（2张双人床）&lt;今日特价 &gt;&lt;双人入住&gt;&lt;无早&gt;</t>
  </si>
  <si>
    <t>Tan/Xiao,Chen/Xiaofei</t>
  </si>
  <si>
    <t xml:space="preserve">4074464	</t>
  </si>
  <si>
    <t xml:space="preserve">817586122	</t>
  </si>
  <si>
    <t xml:space="preserve">999227441107700	</t>
  </si>
  <si>
    <t>标准大床房&lt;超值特惠&gt;&lt;双人入住&gt;&lt;不适用韩国客人&gt;&lt;无早&gt;</t>
  </si>
  <si>
    <t>LAM/WAIYAN,MAK/TRINALAITING</t>
  </si>
  <si>
    <t xml:space="preserve">4076890	</t>
  </si>
  <si>
    <t xml:space="preserve">1258860	</t>
  </si>
  <si>
    <t xml:space="preserve">999227441871308	</t>
  </si>
  <si>
    <t>[邦劳]莫达拉海滩度假酒店(Modala Beach Resort)(97897180)</t>
  </si>
  <si>
    <t>兰陶日落房&lt;今日特价 &gt;&lt;三人入住&gt;&lt;早餐&gt;</t>
  </si>
  <si>
    <t>PARK/SUNGBIN</t>
  </si>
  <si>
    <t xml:space="preserve">4077266	</t>
  </si>
  <si>
    <t xml:space="preserve">56417	</t>
  </si>
  <si>
    <t xml:space="preserve">999227964453052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</si>
  <si>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</si>
  <si>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</si>
  <si>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TAKEUCHI/NONOKA</t>
  </si>
  <si>
    <t xml:space="preserve">4088367	</t>
  </si>
  <si>
    <t xml:space="preserve">155564	</t>
  </si>
  <si>
    <t xml:space="preserve">999227977890436	</t>
  </si>
  <si>
    <t>[曼谷]贝斯特韦斯特拉查达酒店(Best Western Ratchada Hotel)(112198417)</t>
  </si>
  <si>
    <t>高级房, 1 张特大床&lt;特惠&gt;&lt;双人入住&gt;&lt;不适用泰国客人&gt;&lt;双早&gt;</t>
  </si>
  <si>
    <t>LEE/YIU KWONG,RONG/JUANMIN</t>
  </si>
  <si>
    <t xml:space="preserve">4093393	</t>
  </si>
  <si>
    <t xml:space="preserve">BK008445	</t>
  </si>
  <si>
    <t xml:space="preserve">999227993938440	</t>
  </si>
  <si>
    <t>[长滩岛]长滩岛金凤凰酒店(Golden Phoenix Hotel Boracay)(6213617)</t>
  </si>
  <si>
    <t>豪华双床房(至少提前1天预订)&lt;双人入住&gt;&lt;双早&gt;</t>
  </si>
  <si>
    <t>Tamondong/Regine Ann</t>
  </si>
  <si>
    <t xml:space="preserve">4098723	</t>
  </si>
  <si>
    <t xml:space="preserve">2310200005	</t>
  </si>
  <si>
    <t xml:space="preserve">999228007153028	</t>
  </si>
  <si>
    <t>[吉隆坡]沙玛迪别墅-限成人入住(Villa Samadhi by Samadhi)(6403449)</t>
  </si>
  <si>
    <t>豪华房（带站立式淋浴间和小型游泳池）&lt;特惠房&gt;&lt;双人入住&gt;&lt;仅适用中国/韩国/日本的客人&gt;&lt;双早&gt;</t>
  </si>
  <si>
    <t>YOO/JEEWON,YOO/JIN</t>
  </si>
  <si>
    <t xml:space="preserve">4101786	</t>
  </si>
  <si>
    <t xml:space="preserve">999228015174850	</t>
  </si>
  <si>
    <t>[长滩岛]长滩岛赫娜水晶沙度假酒店(Henann Crystal Sands Resort)(13178583)</t>
  </si>
  <si>
    <t>豪华房(至少连住2晚及以上)&lt;特价大促销&gt;&lt;三人入住&gt;&lt;早餐&gt;</t>
  </si>
  <si>
    <t>KANG/MINSEO,HWANG/JONGKYU</t>
  </si>
  <si>
    <t xml:space="preserve">4104455	</t>
  </si>
  <si>
    <t xml:space="preserve">HCS335-2700	</t>
  </si>
  <si>
    <t xml:space="preserve">999228065225188	</t>
  </si>
  <si>
    <t>[曼谷]曼谷素坤逸怡思得酒店(INNSiDE by Meliá Bangkok Sukhumvit)(112510496)</t>
  </si>
  <si>
    <t>城景因赛德特大床房(至少连住2晚及以上)&lt;双人入住&gt;&lt;适用于非中国/菲律宾客人&gt;&lt;双早&gt;</t>
  </si>
  <si>
    <t>Plewko/Maciej</t>
  </si>
  <si>
    <t xml:space="preserve">4115506	</t>
  </si>
  <si>
    <t xml:space="preserve">1640650	</t>
  </si>
  <si>
    <t xml:space="preserve">999228067420446	</t>
  </si>
  <si>
    <t>[普吉岛]铂尔曼普吉岛卡隆海滩度假酒店(Pullman Phuket Karon Beach Resort)(3460018)</t>
  </si>
  <si>
    <t>园景高级双床房(至少连住2晚及以上)&lt;限量特价&gt;&lt;双人入住&gt;&lt;适用于除泰国的亚洲客人&gt;&lt;双早&gt;</t>
  </si>
  <si>
    <t>wu/houmei,wu/jing</t>
  </si>
  <si>
    <t xml:space="preserve">4116642	</t>
  </si>
  <si>
    <t xml:space="preserve">122465332	</t>
  </si>
  <si>
    <t xml:space="preserve">999228113746311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</si>
  <si>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</si>
  <si>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</si>
  <si>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Thibroni/Nazelia,Mohamed Razhi/Mohamed Al Hadi</t>
  </si>
  <si>
    <t xml:space="preserve">4129157	</t>
  </si>
  <si>
    <t xml:space="preserve">331223878	</t>
  </si>
  <si>
    <t xml:space="preserve">999228168052216	</t>
  </si>
  <si>
    <t>[首尔]三井酒店(Hotel Samjung)(28525707)</t>
  </si>
  <si>
    <t>双床房&lt;双人入住&gt;&lt;无早&gt;</t>
  </si>
  <si>
    <t>KANG/YOUNG MI</t>
  </si>
  <si>
    <t xml:space="preserve">4144944	</t>
  </si>
  <si>
    <t xml:space="preserve">23063194	</t>
  </si>
  <si>
    <t xml:space="preserve">999228170754578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</si>
  <si>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</si>
  <si>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</si>
  <si>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ZHOU/YUZHE,WANG/YANZI</t>
  </si>
  <si>
    <t xml:space="preserve">4146191	</t>
  </si>
  <si>
    <t xml:space="preserve">331381762	</t>
  </si>
  <si>
    <t xml:space="preserve">999228204202126	</t>
  </si>
  <si>
    <t>[普吉岛]普吉岛佛基拉诺富特城市酒店(Novotel Phuket City Phokeethra)(6103435)</t>
  </si>
  <si>
    <t>高级特大床房(至少连住2晚及以上)&lt;双人入住&gt;&lt;双早&gt;</t>
  </si>
  <si>
    <t>HUANG/YUANCHENG,HOU/WENTING</t>
  </si>
  <si>
    <t xml:space="preserve">4147707	</t>
  </si>
  <si>
    <t xml:space="preserve">489796	</t>
  </si>
  <si>
    <t xml:space="preserve">999228231811988	</t>
  </si>
  <si>
    <t>[曼谷]曼谷阿尔玛斯酒店(Almas Hotel Bangkok)(112363936)</t>
  </si>
  <si>
    <t>标准双人床房&lt;双人入住&gt;&lt;双早&gt;</t>
  </si>
  <si>
    <t>ZHANG/LIPING</t>
  </si>
  <si>
    <t xml:space="preserve">4157294	</t>
  </si>
  <si>
    <t xml:space="preserve">10583	</t>
  </si>
  <si>
    <t xml:space="preserve">999228233072710	</t>
  </si>
  <si>
    <t>[曼谷]曼谷华昌传承酒店(Hua Chang Heritage Hotel)(4494789)</t>
  </si>
  <si>
    <t>豪华房&lt;全日特价&gt;&lt;双人入住&gt;&lt;无早&gt;</t>
  </si>
  <si>
    <t>Lin/Yuqing,Lin/Yufei</t>
  </si>
  <si>
    <t xml:space="preserve">4158016	</t>
  </si>
  <si>
    <t xml:space="preserve">161979	</t>
  </si>
  <si>
    <t xml:space="preserve">999228233320886	</t>
  </si>
  <si>
    <t>[乔治市]槟城皇家朱兰酒店(Royale Chulan Penang)(12046718)</t>
  </si>
  <si>
    <t>高级房&lt;双人入住&gt;&lt;双早&gt;</t>
  </si>
  <si>
    <t>MOHAMED/MARSHITA</t>
  </si>
  <si>
    <t xml:space="preserve">4158241	</t>
  </si>
  <si>
    <t xml:space="preserve">9084714	</t>
  </si>
  <si>
    <t xml:space="preserve">999228236828515	</t>
  </si>
  <si>
    <t>[曼谷]曼谷彩虹云宵酒店(Baiyoke Sky Hotel Bangkok)(28538718)</t>
  </si>
  <si>
    <t>精致套房(天空区)&lt;双人入住&gt;&lt;不适用泰国客人&gt;&lt;双早&gt;</t>
  </si>
  <si>
    <t>SIA/QIN YI</t>
  </si>
  <si>
    <t xml:space="preserve">4160329	</t>
  </si>
  <si>
    <t xml:space="preserve">1498034	</t>
  </si>
  <si>
    <t xml:space="preserve">28238258028	</t>
  </si>
  <si>
    <t>[普吉岛]海顿里拉瓦迪酒店(Leelavadee HuaTing Holiday Inn)(4037115)</t>
  </si>
  <si>
    <t>园景高级房&lt;双人入住&gt;&lt;不适用泰国客人&gt;&lt;无早&gt;</t>
  </si>
  <si>
    <t>LIU/XIAOQI,YANG/FENGCHU</t>
  </si>
  <si>
    <t xml:space="preserve">4161060	</t>
  </si>
  <si>
    <t xml:space="preserve">1314	</t>
  </si>
  <si>
    <t xml:space="preserve">999228238418736	</t>
  </si>
  <si>
    <t>[Sala Dan]甲米兰达岛双莲水疗度假酒店(Twin Lotus Resort &amp; Spa Koh Lanta)(5771418)</t>
  </si>
  <si>
    <t>豪华海景别墅&lt;特惠&gt;&lt;双人入住&gt;&lt;双早&gt;</t>
  </si>
  <si>
    <t>Nadig/Linus,Nadig/Linus</t>
  </si>
  <si>
    <t xml:space="preserve">4161148	</t>
  </si>
  <si>
    <t>取消</t>
  </si>
  <si>
    <t xml:space="preserve">999228238492403	</t>
  </si>
  <si>
    <t xml:space="preserve">4161202	</t>
  </si>
  <si>
    <t xml:space="preserve">999228238557374	</t>
  </si>
  <si>
    <t xml:space="preserve">4161274	</t>
  </si>
  <si>
    <t xml:space="preserve">999228239349432	</t>
  </si>
  <si>
    <t>[吉隆坡]吉隆坡皇家朱兰酒店(Royale Chulan Kuala Lumpur)(5280527)</t>
  </si>
  <si>
    <t>一室公寓&lt;今日特价 &gt;&lt;双人入住&gt;&lt;无早&gt;</t>
  </si>
  <si>
    <t>Kamazamri/Aizam</t>
  </si>
  <si>
    <t xml:space="preserve">4161794	</t>
  </si>
  <si>
    <t xml:space="preserve">10010695151	</t>
  </si>
  <si>
    <t xml:space="preserve">999228240782489	</t>
  </si>
  <si>
    <t>[邦帕利]曼谷素旺那普机场诺富特酒店(Novotel Bangkok Suvarnabhumi Airport)(28554892)</t>
  </si>
  <si>
    <t>高级双床房&lt;今日特价 &gt;&lt;双人入住&gt;&lt;双早&gt;</t>
  </si>
  <si>
    <t>LAM/LOLITA YUEN TING</t>
  </si>
  <si>
    <t xml:space="preserve">4162626	</t>
  </si>
  <si>
    <t xml:space="preserve">3403942	</t>
  </si>
  <si>
    <t xml:space="preserve">999228241414894	</t>
  </si>
  <si>
    <t>Zainuddin/Nor Alieza</t>
  </si>
  <si>
    <t xml:space="preserve">4163035	</t>
  </si>
  <si>
    <t xml:space="preserve">10010695224	</t>
  </si>
  <si>
    <t xml:space="preserve">999228256445508	</t>
  </si>
  <si>
    <t>AZAHARI/NUR SYAKIRAH</t>
  </si>
  <si>
    <t xml:space="preserve">4163816	</t>
  </si>
  <si>
    <t xml:space="preserve">10010695296	</t>
  </si>
  <si>
    <t xml:space="preserve">999228258742874	</t>
  </si>
  <si>
    <t>园景高级房(连住3晚及以上)&lt;双人入住&gt;&lt;无早&gt;</t>
  </si>
  <si>
    <t>YIN/CHAO</t>
  </si>
  <si>
    <t xml:space="preserve">4164550	</t>
  </si>
  <si>
    <t xml:space="preserve">1336	</t>
  </si>
  <si>
    <t xml:space="preserve">999228263184324	</t>
  </si>
  <si>
    <t>HEMVISED/WANNEE</t>
  </si>
  <si>
    <t xml:space="preserve">4166748	</t>
  </si>
  <si>
    <t xml:space="preserve">999228263988559	</t>
  </si>
  <si>
    <t>[曼谷]宜必思曼谷素坤逸24店(Ibis Bangkok Sukhumvit 24)(112895538)</t>
  </si>
  <si>
    <t>标准房 1张大床(至少提前3天预订)(至少连住2晚及以上)&lt;双人入住&gt;&lt;中宾&gt;&lt;无早&gt;</t>
  </si>
  <si>
    <t>YU/HSINLIN</t>
  </si>
  <si>
    <t xml:space="preserve">4167154	</t>
  </si>
  <si>
    <t xml:space="preserve">9013920	</t>
  </si>
  <si>
    <t xml:space="preserve">999228273180060	</t>
  </si>
  <si>
    <t>[芽庄]芽庄喜来登酒店(Sheraton Nha Trang Hotel &amp; Spa)(4119524)</t>
  </si>
  <si>
    <t>客房，两张双人床，海景&lt;双人入住&gt;&lt;双早&gt;</t>
  </si>
  <si>
    <t>YOON/JUNGIN</t>
  </si>
  <si>
    <t xml:space="preserve">4172905	</t>
  </si>
  <si>
    <t xml:space="preserve">91831770	</t>
  </si>
  <si>
    <t xml:space="preserve">999228274788076	</t>
  </si>
  <si>
    <t>Mohd Noor/Tuan Baharom</t>
  </si>
  <si>
    <t xml:space="preserve">4174238	</t>
  </si>
  <si>
    <t xml:space="preserve">10010696348	</t>
  </si>
  <si>
    <t xml:space="preserve">999228279509301	</t>
  </si>
  <si>
    <t>海景豪华双床房(至少连住2晚及以上)&lt;限量特价&gt;&lt;双人入住&gt;&lt;不适用泰国客人&gt;&lt;双早&gt;</t>
  </si>
  <si>
    <t>CHAI/YANG,Chai/Yali</t>
  </si>
  <si>
    <t xml:space="preserve">4174782	</t>
  </si>
  <si>
    <t xml:space="preserve">126054385	</t>
  </si>
  <si>
    <t xml:space="preserve">999228279571397	</t>
  </si>
  <si>
    <t>HE/TONGTONG,CHAI/YAQIN</t>
  </si>
  <si>
    <t xml:space="preserve">4174793	</t>
  </si>
  <si>
    <t xml:space="preserve">126060483	</t>
  </si>
  <si>
    <t xml:space="preserve">999228285980068	</t>
  </si>
  <si>
    <t>一室公寓&lt;双人入住&gt;&lt;双早&gt;</t>
  </si>
  <si>
    <t>Wahab/Syakira</t>
  </si>
  <si>
    <t xml:space="preserve">4177321	</t>
  </si>
  <si>
    <t xml:space="preserve">10010695546	</t>
  </si>
  <si>
    <t xml:space="preserve">999228294236178	</t>
  </si>
  <si>
    <t>[吉隆坡]菲斯酒店(The Face Suites)(6286739)</t>
  </si>
  <si>
    <t>一卧室豪华房&lt;双人入住&gt;&lt;双早&gt;</t>
  </si>
  <si>
    <t>LIU/YUMING</t>
  </si>
  <si>
    <t xml:space="preserve">4181785	</t>
  </si>
  <si>
    <t xml:space="preserve">114526	</t>
  </si>
  <si>
    <t xml:space="preserve">999228307983229	</t>
  </si>
  <si>
    <t>[曼谷]曼谷暹罗美居酒店(Mercure Bangkok Siam)(1549435)</t>
  </si>
  <si>
    <t>高级大床房(至少提前3天预订)(至少连住2晚及以上)&lt;特惠&gt;&lt;双人入住&gt;&lt;中宾&gt;&lt;双早&gt;</t>
  </si>
  <si>
    <t>Li/Min</t>
  </si>
  <si>
    <t xml:space="preserve">4185339	</t>
  </si>
  <si>
    <t xml:space="preserve">9019082	</t>
  </si>
  <si>
    <t xml:space="preserve">999228310088451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</si>
  <si>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</si>
  <si>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</si>
  <si>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SAKAMOTO/SHIORI</t>
  </si>
  <si>
    <t xml:space="preserve">4186384	</t>
  </si>
  <si>
    <t xml:space="preserve">8019896	</t>
  </si>
  <si>
    <t xml:space="preserve">999228311388770	</t>
  </si>
  <si>
    <t>THINGAID/MUHAMMADFADIL,ARTHAN/SARANYA</t>
  </si>
  <si>
    <t xml:space="preserve">4186880	</t>
  </si>
  <si>
    <t xml:space="preserve">10809	</t>
  </si>
  <si>
    <t xml:space="preserve">999228317182577	</t>
  </si>
  <si>
    <t>[曼谷]康帕斯酒店集团希鲁斯素坤逸 11 号酒店(Citrus Sukhumvit 11 by Compass Hospitality)(5724916)</t>
  </si>
  <si>
    <t>温馨房(至少提前2天预订)&lt;双人入住&gt;&lt;无早&gt;</t>
  </si>
  <si>
    <t>KO/DONGMIN</t>
  </si>
  <si>
    <t xml:space="preserve">4190306	</t>
  </si>
  <si>
    <t xml:space="preserve">57114	</t>
  </si>
  <si>
    <t xml:space="preserve">999228317007396	</t>
  </si>
  <si>
    <t>[怡保]怡保怡东酒店(Hotel Excelsior Ipoh)(28538294)</t>
  </si>
  <si>
    <t>豪华房&lt;今日特价 &gt;&lt;双人入住&gt;&lt;双早&gt;</t>
  </si>
  <si>
    <t>NG/KWEE HOCK</t>
  </si>
  <si>
    <t xml:space="preserve">4190215	</t>
  </si>
  <si>
    <t xml:space="preserve">121373	</t>
  </si>
  <si>
    <t xml:space="preserve">999228319205571	</t>
  </si>
  <si>
    <t>[吉隆坡]吉隆坡美利亚酒店(Meliá Kuala Lumpur)(8872508)</t>
  </si>
  <si>
    <t>甄选房(至少连住2晚及以上)&lt;双人入住&gt;&lt;无早&gt;</t>
  </si>
  <si>
    <t>Ismail/Ramlan,Allahabux/Muhammad Hidayat</t>
  </si>
  <si>
    <t xml:space="preserve">4192390	</t>
  </si>
  <si>
    <t xml:space="preserve">747111,747112	</t>
  </si>
  <si>
    <t xml:space="preserve">999228319465091	</t>
  </si>
  <si>
    <t>豪华特大床房&lt;双人入住&gt;&lt;双早&gt;</t>
  </si>
  <si>
    <t>TEH/SIOW WEE</t>
  </si>
  <si>
    <t xml:space="preserve">4192721	</t>
  </si>
  <si>
    <t xml:space="preserve">106997	</t>
  </si>
  <si>
    <t xml:space="preserve">999228320266209	</t>
  </si>
  <si>
    <t>标准双床房&lt;双人入住&gt;&lt;双早&gt;</t>
  </si>
  <si>
    <t>LI/GUOQING</t>
  </si>
  <si>
    <t xml:space="preserve">999228328613862	</t>
  </si>
  <si>
    <t>[曼谷]曼谷格蓝总统饭店(Grand President Bangkok)(5988676)</t>
  </si>
  <si>
    <t>尊贵高级特大床房(至少连住2晚及以上)&lt;双人入住&gt;&lt;双早&gt;</t>
  </si>
  <si>
    <t>JAEYOUNG/LEE</t>
  </si>
  <si>
    <t xml:space="preserve">4196772	</t>
  </si>
  <si>
    <t xml:space="preserve">389721	</t>
  </si>
  <si>
    <t xml:space="preserve">999228333401177	</t>
  </si>
  <si>
    <t>[新加坡]庄家大酒店(Hotel Boss)(4373844)</t>
  </si>
  <si>
    <t>高级大床房&lt;双人入住&gt;&lt;适用于除印度及次大陆国家客人&gt;&lt;无早&gt;</t>
  </si>
  <si>
    <t>SURATI/SITI AISYAH</t>
  </si>
  <si>
    <t xml:space="preserve">4199139	</t>
  </si>
  <si>
    <t xml:space="preserve">334548317	</t>
  </si>
  <si>
    <t xml:space="preserve">999228333597199	</t>
  </si>
  <si>
    <t>[曼谷]金玉素万那普酒店(Golden Jade Suvarnabhumi)(28680143)</t>
  </si>
  <si>
    <t>高级房&lt;双人入住&gt;&lt;无早&gt;</t>
  </si>
  <si>
    <t>Alahdab/Abdullah</t>
  </si>
  <si>
    <t xml:space="preserve">4199197	</t>
  </si>
  <si>
    <t xml:space="preserve">999228335647173	</t>
  </si>
  <si>
    <t>双床房(至少连住2晚及以上)&lt;双人入住&gt;&lt;无早&gt;</t>
  </si>
  <si>
    <t>AKAMINE/KENTA</t>
  </si>
  <si>
    <t xml:space="preserve">4200129	</t>
  </si>
  <si>
    <t xml:space="preserve">23064155	</t>
  </si>
  <si>
    <t xml:space="preserve">999228339665747	</t>
  </si>
  <si>
    <t>尊贵高级双床房(至少连住2晚及以上)&lt;双人入住&gt;&lt;无早&gt;</t>
  </si>
  <si>
    <t>Peren/Petrus</t>
  </si>
  <si>
    <t xml:space="preserve">4203197	</t>
  </si>
  <si>
    <t xml:space="preserve">389762	</t>
  </si>
  <si>
    <t xml:space="preserve">999228347621160	</t>
  </si>
  <si>
    <t>SHIN/YOUNGJIN</t>
  </si>
  <si>
    <t xml:space="preserve">4207425	</t>
  </si>
  <si>
    <t xml:space="preserve">23064240	</t>
  </si>
  <si>
    <t xml:space="preserve">999228350036147	</t>
  </si>
  <si>
    <t>高级双床房&lt;双人入住&gt;&lt;适用于除印度及次大陆国家客人&gt;&lt;无早&gt;</t>
  </si>
  <si>
    <t>CHEN/XIAOQIN,LI/WENHAO,LUO/DEYI,LI/WENYI</t>
  </si>
  <si>
    <t xml:space="preserve">4208255	</t>
  </si>
  <si>
    <t xml:space="preserve">334747255	</t>
  </si>
  <si>
    <t xml:space="preserve">999228352020748	</t>
  </si>
  <si>
    <t>[八打灵再也]皇家朱兰白沙罗酒店(Royale Chulan Damansara)(28528087)</t>
  </si>
  <si>
    <t>MOHD MAHATHIR/MOHD MAHATHIR</t>
  </si>
  <si>
    <t xml:space="preserve">4209264	</t>
  </si>
  <si>
    <t xml:space="preserve">646952	</t>
  </si>
  <si>
    <t xml:space="preserve">999228358927206	</t>
  </si>
  <si>
    <t>[马六甲]马六甲大华酒店(The Majestic Malacca Hotel - Small Luxury Hotels of the World)(28538119)</t>
  </si>
  <si>
    <t>KUMARASAMY/JAMILCHELVAN</t>
  </si>
  <si>
    <t xml:space="preserve">4212605	</t>
  </si>
  <si>
    <t xml:space="preserve">339413217	</t>
  </si>
  <si>
    <t xml:space="preserve">999228359268359	</t>
  </si>
  <si>
    <t>[旧金山]渔人码头智选假日酒店(Holiday Inn Express Hotel &amp; Suites Fisherman's Wharf, an IHG Hotel)(28528824)</t>
  </si>
  <si>
    <t>特大床房&lt;双人入住&gt;&lt;双早&gt;</t>
  </si>
  <si>
    <t>Gutierrez/Victor M.</t>
  </si>
  <si>
    <t xml:space="preserve">4212725	</t>
  </si>
  <si>
    <t xml:space="preserve">48145244	</t>
  </si>
  <si>
    <t xml:space="preserve">999228359939195	</t>
  </si>
  <si>
    <t>双人床房&lt;双人入住&gt;&lt;无早&gt;</t>
  </si>
  <si>
    <t>KAI/TAIGA</t>
  </si>
  <si>
    <t xml:space="preserve">4213035	</t>
  </si>
  <si>
    <t xml:space="preserve">23064391	</t>
  </si>
  <si>
    <t xml:space="preserve">999228359991715	</t>
  </si>
  <si>
    <t>[普吉岛]普吉岛快递之旅奥克伍德酒店(Oakwood Hotel Journeyhub Phuket)(14215737)</t>
  </si>
  <si>
    <t>豪华房-大床&lt;双人入住&gt;&lt;双早&gt;</t>
  </si>
  <si>
    <t>Devkota/Dipak,Devkota/Dipak</t>
  </si>
  <si>
    <t xml:space="preserve">4213064	</t>
  </si>
  <si>
    <t xml:space="preserve">46409	</t>
  </si>
  <si>
    <t xml:space="preserve">999228364381519	</t>
  </si>
  <si>
    <t>[依斯干达公主城]青松滨海度假村(Pinetree Marina Resort)(95225662)</t>
  </si>
  <si>
    <t>三卧室尊贵房&lt;六人入住&gt;&lt;特价&gt;&lt;早餐&gt;</t>
  </si>
  <si>
    <t>ONG/JOSEPHINE</t>
  </si>
  <si>
    <t xml:space="preserve">4215792	</t>
  </si>
  <si>
    <t xml:space="preserve">114283	</t>
  </si>
  <si>
    <t xml:space="preserve">999228365688554	</t>
  </si>
  <si>
    <t>甄选房&lt;双人入住&gt;&lt;无早&gt;</t>
  </si>
  <si>
    <t>A. Lavakurunathan/Suresh</t>
  </si>
  <si>
    <t xml:space="preserve">4216574	</t>
  </si>
  <si>
    <t xml:space="preserve">748009	</t>
  </si>
  <si>
    <t xml:space="preserve">999228367603675	</t>
  </si>
  <si>
    <t>LEONG/KOCK CHI</t>
  </si>
  <si>
    <t xml:space="preserve">4218838	</t>
  </si>
  <si>
    <t xml:space="preserve">9030384	</t>
  </si>
  <si>
    <t xml:space="preserve">999228369025286	</t>
  </si>
  <si>
    <t>Phanshiri/Naphak</t>
  </si>
  <si>
    <t xml:space="preserve">4221294	</t>
  </si>
  <si>
    <t xml:space="preserve">999228369987643	</t>
  </si>
  <si>
    <t>[济州市]Index 济州岛梦幻酒店(Index Hotel J Dream)(112490694)</t>
  </si>
  <si>
    <t>标准大床房&lt;今日特价 &gt;&lt;双人入住&gt;&lt;无早&gt;</t>
  </si>
  <si>
    <t>Seongjun/Kang,Seongjun/Kang</t>
  </si>
  <si>
    <t xml:space="preserve">4223018	</t>
  </si>
  <si>
    <t xml:space="preserve">17093382	</t>
  </si>
  <si>
    <t xml:space="preserve">999228370046750	</t>
  </si>
  <si>
    <t>WOON/LEI CHING</t>
  </si>
  <si>
    <t xml:space="preserve">4223092	</t>
  </si>
  <si>
    <t xml:space="preserve">107887	</t>
  </si>
  <si>
    <t xml:space="preserve">999228373660877	</t>
  </si>
  <si>
    <t>高级大床房&lt;单人入住&gt;&lt;适用于除印度及次大陆国家客人&gt;&lt;单早&gt;</t>
  </si>
  <si>
    <t>ZHANG/YU</t>
  </si>
  <si>
    <t xml:space="preserve">4224510	</t>
  </si>
  <si>
    <t xml:space="preserve">335324062	</t>
  </si>
  <si>
    <t xml:space="preserve">999228374268094	</t>
  </si>
  <si>
    <t>Mendoza/Carl Mc Serl,Tiongson/Michael,Tiongson/Erik</t>
  </si>
  <si>
    <t xml:space="preserve">4224745	</t>
  </si>
  <si>
    <t xml:space="preserve">2311100006	</t>
  </si>
  <si>
    <t xml:space="preserve">999228390741291	</t>
  </si>
  <si>
    <t>[吉隆坡]吉隆坡柏威年酒店 · 悦榕管理(Pavilion Hotel Kuala Lumpur Managed by Banyan Tree)(25469067)</t>
  </si>
  <si>
    <t>俱乐部城市绿洲双床房&lt;双人入住&gt;&lt;双早&gt;</t>
  </si>
  <si>
    <t>SUN/CHIALING</t>
  </si>
  <si>
    <t xml:space="preserve">4225375	</t>
  </si>
  <si>
    <t xml:space="preserve">277643	</t>
  </si>
  <si>
    <t xml:space="preserve">999228392760525	</t>
  </si>
  <si>
    <t>[曼谷]宜必思曼谷素坤逸 4 酒店(Ibis Bangkok Sukhumvit 4)(4889456)</t>
  </si>
  <si>
    <t>高级大床房(至少提前3天预订)(至少连住2晚及以上)&lt;双人入住&gt;&lt;中宾&gt;&lt;双早&gt;</t>
  </si>
  <si>
    <t>XIANG/JIAZHI,LUO/SANYAN</t>
  </si>
  <si>
    <t xml:space="preserve">4225993	</t>
  </si>
  <si>
    <t xml:space="preserve">9032375	</t>
  </si>
  <si>
    <t xml:space="preserve">999228394482441	</t>
  </si>
  <si>
    <t>[八打灵再也]阿万特酒店(Avante Hotel)(100419478)</t>
  </si>
  <si>
    <t>高级特大床房(至少连住2晚及以上)&lt;特惠&gt;&lt;单人入住&gt;&lt;仅适用亚洲客人&gt;&lt;单早&gt;</t>
  </si>
  <si>
    <t>HU/MENGYAO,LIU/ZIJIAN</t>
  </si>
  <si>
    <t xml:space="preserve">4227023	</t>
  </si>
  <si>
    <t xml:space="preserve">187677	</t>
  </si>
  <si>
    <t xml:space="preserve">28395606523	</t>
  </si>
  <si>
    <t>[新加坡]新加坡莱佛士酒店(Raffles Singapore)(5253452)</t>
  </si>
  <si>
    <t>庭院套房&lt;特别促销&gt;&lt;三人入住&gt;&lt;不适用日本客人&gt;&lt;无早&gt;</t>
  </si>
  <si>
    <t>Zhao/Ying,Zhang/Jian,Peng/Yaling</t>
  </si>
  <si>
    <t xml:space="preserve">4227539	</t>
  </si>
  <si>
    <t xml:space="preserve">5195597	</t>
  </si>
  <si>
    <t xml:space="preserve">999228399623154	</t>
  </si>
  <si>
    <t>[普林塞萨港]坎瓦司精品酒店(Canvas Boutique Hotel)(28364505)</t>
  </si>
  <si>
    <t>豪华双床房&lt;今日特价 &gt;&lt;双人入住&gt;&lt;双早&gt;</t>
  </si>
  <si>
    <t>Jericho/Molo</t>
  </si>
  <si>
    <t xml:space="preserve">4229179	</t>
  </si>
  <si>
    <t xml:space="preserve">0307474394300	</t>
  </si>
  <si>
    <t xml:space="preserve">999228401324568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</si>
  <si>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</si>
  <si>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</si>
  <si>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ZHOU/DIANYUAN</t>
  </si>
  <si>
    <t xml:space="preserve">4230008	</t>
  </si>
  <si>
    <t xml:space="preserve">129026765	</t>
  </si>
  <si>
    <t xml:space="preserve">999228443082830	</t>
  </si>
  <si>
    <t>[普吉岛]普吉岛 M Social 酒店(M Social Hotel Phuket)(1611387)</t>
  </si>
  <si>
    <t>社会房(至少连住2晚及以上)&lt;双人入住&gt;&lt;不适用泰国客人&gt;&lt;双早&gt;</t>
  </si>
  <si>
    <t>GONG/ZHAO,QIAO/JING</t>
  </si>
  <si>
    <t xml:space="preserve">4244219	</t>
  </si>
  <si>
    <t xml:space="preserve">999228443871417	</t>
  </si>
  <si>
    <t>豪华特大床套房(至少连住2晚及以上)&lt;双人入住&gt;&lt;适用于除泰国的亚洲客人&gt;&lt;双早&gt;</t>
  </si>
  <si>
    <t>XU/CHENFENG</t>
  </si>
  <si>
    <t xml:space="preserve">4245822	</t>
  </si>
  <si>
    <t xml:space="preserve">8021337	</t>
  </si>
  <si>
    <t xml:space="preserve">999228446098980	</t>
  </si>
  <si>
    <t>INAKI/SHINJI</t>
  </si>
  <si>
    <t xml:space="preserve">4249807	</t>
  </si>
  <si>
    <t xml:space="preserve">336448725	</t>
  </si>
  <si>
    <t xml:space="preserve">999228446101388	</t>
  </si>
  <si>
    <t>WANG/YONG</t>
  </si>
  <si>
    <t xml:space="preserve">4249810	</t>
  </si>
  <si>
    <t xml:space="preserve">336448546	</t>
  </si>
  <si>
    <t xml:space="preserve">999228446552920	</t>
  </si>
  <si>
    <t>[巴彦勒巴]槟城国际会展中心阿玛瑞酒店(Amari Spice Penang)(112892590)</t>
  </si>
  <si>
    <t>豪华特大床房&lt;双人入住&gt;&lt;无早&gt;</t>
  </si>
  <si>
    <t>TEH/ISMAIL LATHIFI</t>
  </si>
  <si>
    <t xml:space="preserve">4250802	</t>
  </si>
  <si>
    <t xml:space="preserve">336921347	</t>
  </si>
  <si>
    <t xml:space="preserve">999228446805261	</t>
  </si>
  <si>
    <t>[曼谷]曼谷沙吞宜必思酒店(Ibis Bangkok Sathorn)(4889448)</t>
  </si>
  <si>
    <t>高级房(至少提前3天预订)(至少连住2晚及以上)&lt;特惠&gt;&lt;双人入住&gt;&lt;中宾&gt;&lt;双早&gt;</t>
  </si>
  <si>
    <t>WANG/CHUNGTING</t>
  </si>
  <si>
    <t xml:space="preserve">4251417	</t>
  </si>
  <si>
    <t xml:space="preserve">9039826	</t>
  </si>
  <si>
    <t xml:space="preserve">999228468898705	</t>
  </si>
  <si>
    <t>[曼谷]曼谷素坤逸 4 巷宜必思尚品酒店(Ibis Styles Bangkok Sukhumvit 4)(25555937)</t>
  </si>
  <si>
    <t>标准大床房(至少提前3天预订)(至少连住2晚及以上)&lt;双人入住&gt;&lt;中宾&gt;&lt;无早&gt;</t>
  </si>
  <si>
    <t>LHOPITEAU/BRUNO RODOLPHE</t>
  </si>
  <si>
    <t xml:space="preserve">4252228	</t>
  </si>
  <si>
    <t xml:space="preserve">9040262	</t>
  </si>
  <si>
    <t xml:space="preserve">999228485835124	</t>
  </si>
  <si>
    <t>高级大床房(至少提前3天预订)(至少连住2晚及以上)&lt;双人入住&gt;&lt;中宾&gt;&lt;无早&gt;</t>
  </si>
  <si>
    <t>LU/BINYAN,Sun/Jie</t>
  </si>
  <si>
    <t xml:space="preserve">4257649	</t>
  </si>
  <si>
    <t xml:space="preserve">9042039	</t>
  </si>
  <si>
    <t xml:space="preserve">28486903375	</t>
  </si>
  <si>
    <t>ZHANG/PENG</t>
  </si>
  <si>
    <t xml:space="preserve">4258222	</t>
  </si>
  <si>
    <t xml:space="preserve">9042342	</t>
  </si>
  <si>
    <t xml:space="preserve">999228487849993	</t>
  </si>
  <si>
    <t>[新加坡]史丹佛瑞士酒店(Swissotel the Stamford)(1611379)</t>
  </si>
  <si>
    <t>尊贵特大床房(连住3晚及以上)&lt;双人入住&gt;&lt;双早&gt;</t>
  </si>
  <si>
    <t>TIAN/SHU,TIAN/YUZHU,TIAN/GUOSHUANG,CHANG/HONG</t>
  </si>
  <si>
    <t xml:space="preserve">4258941	</t>
  </si>
  <si>
    <t xml:space="preserve">41930352,41930354	</t>
  </si>
  <si>
    <t xml:space="preserve">999228495926562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</si>
  <si>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</si>
  <si>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</si>
  <si>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MOHAMEDHUSSAIN/NUR SYAFIQAH,MOHAMEDABDULLAH/MOHAMED HUSSAIN</t>
  </si>
  <si>
    <t xml:space="preserve">4264219	</t>
  </si>
  <si>
    <t xml:space="preserve">16/11/23	</t>
  </si>
  <si>
    <t xml:space="preserve">999228496971233	</t>
  </si>
  <si>
    <t>&lt;四人入住&gt;&lt;不适用马来西亚客人&gt;&lt;无早&gt;</t>
  </si>
  <si>
    <t>KANG/JIAOQIN</t>
  </si>
  <si>
    <t xml:space="preserve">4264637	</t>
  </si>
  <si>
    <t xml:space="preserve">115084	</t>
  </si>
  <si>
    <t xml:space="preserve">999228498459863	</t>
  </si>
  <si>
    <t>[首尔]首尔九老区福朋喜来登酒店(Four Points by Sheraton Seoul, Guro)(6293758)</t>
  </si>
  <si>
    <t>高级特大床房(至少连住2晚及以上)&lt;特惠专享&gt;&lt;双人入住&gt;&lt;不适用韩国客人&gt;&lt;无早&gt;</t>
  </si>
  <si>
    <t>TANG/BOMING</t>
  </si>
  <si>
    <t xml:space="preserve">4265611	</t>
  </si>
  <si>
    <t xml:space="preserve">86620855	</t>
  </si>
  <si>
    <t xml:space="preserve">999228498944441	</t>
  </si>
  <si>
    <t>豪华房&lt;今日特价 &gt;&lt;双人入住&gt;&lt;无早&gt;</t>
  </si>
  <si>
    <t>Rahman/Niesa</t>
  </si>
  <si>
    <t xml:space="preserve">4265883	</t>
  </si>
  <si>
    <t xml:space="preserve">10010697793	</t>
  </si>
  <si>
    <t xml:space="preserve">999228498994156	</t>
  </si>
  <si>
    <t>SU/JIANBO,HE/LIANG</t>
  </si>
  <si>
    <t xml:space="preserve">4265928	</t>
  </si>
  <si>
    <t xml:space="preserve">86621444	</t>
  </si>
  <si>
    <t>退单</t>
  </si>
  <si>
    <t xml:space="preserve">999228499378538	</t>
  </si>
  <si>
    <t>[乔治市]槟城温宝利酒店(The Wembley – A St Giles Hotel, Penang)(5159731)</t>
  </si>
  <si>
    <t>T SUBRAMANIAM/THIRUMENI</t>
  </si>
  <si>
    <t xml:space="preserve">4266068	</t>
  </si>
  <si>
    <t xml:space="preserve">752492	</t>
  </si>
  <si>
    <t xml:space="preserve">999228501060165	</t>
  </si>
  <si>
    <t>[Racha Thewa]阿玛拉素万那普酒店(Amaranth Suvarnabhumi Hotel  Certified)(4984706)</t>
  </si>
  <si>
    <t>豪华房&lt;特惠专享&gt;&lt;双人入住&gt;&lt;双早&gt;</t>
  </si>
  <si>
    <t>KIM/JINHWI,KIM/JINHWI</t>
  </si>
  <si>
    <t xml:space="preserve">4266743	</t>
  </si>
  <si>
    <t xml:space="preserve">999228501120041	</t>
  </si>
  <si>
    <t>Gueguen/Pierre,Gueguen/Pierre</t>
  </si>
  <si>
    <t xml:space="preserve">4266754	</t>
  </si>
  <si>
    <t xml:space="preserve">7036944569318	</t>
  </si>
  <si>
    <t xml:space="preserve">999228502558880	</t>
  </si>
  <si>
    <t>[普吉岛]普吉岛洲际丁索别墅度假村(Dinso Resort &amp; Villas Phuket, an IHG Hotel)(28676810)</t>
  </si>
  <si>
    <t>2卧转角套房&lt;四人入住&gt;&lt;早餐&gt;</t>
  </si>
  <si>
    <t>HUO/JIAHAO,LIU/WEI,LI/SONG,LIU/XUEJIAO</t>
  </si>
  <si>
    <t xml:space="preserve">4266994	</t>
  </si>
  <si>
    <t xml:space="preserve">239311	</t>
  </si>
  <si>
    <t xml:space="preserve">999228507730087	</t>
  </si>
  <si>
    <t>[曼谷]宜必思曼谷河滨酒店(Ibis Bangkok Riverside)(1586190)</t>
  </si>
  <si>
    <t>标准房(至少提前3天预订)(至少连住2晚及以上)&lt;双人入住&gt;&lt;中宾&gt;&lt;双早&gt;</t>
  </si>
  <si>
    <t>HE/QILONG</t>
  </si>
  <si>
    <t xml:space="preserve">4268225	</t>
  </si>
  <si>
    <t xml:space="preserve">9045631	</t>
  </si>
  <si>
    <t xml:space="preserve">999228508168848	</t>
  </si>
  <si>
    <t>MOHD LAZIM/KAMARUL ARIFFIN</t>
  </si>
  <si>
    <t xml:space="preserve">4268354	</t>
  </si>
  <si>
    <t xml:space="preserve">10010697769	</t>
  </si>
  <si>
    <t xml:space="preserve">999228510956198	</t>
  </si>
  <si>
    <t>三人房&lt;三人入住&gt;&lt;无早&gt;</t>
  </si>
  <si>
    <t>Immonen/Chaninat</t>
  </si>
  <si>
    <t xml:space="preserve">4269195	</t>
  </si>
  <si>
    <t xml:space="preserve">999228511678128	</t>
  </si>
  <si>
    <t>[碧瑶]碧瑶广场小屋(The Plaza Lodge Baguio)(109455867)</t>
  </si>
  <si>
    <t>华丽双人房（1 张双人床）, 2 张双人床&lt;三人入住&gt;</t>
  </si>
  <si>
    <t>Dayag/Cresencio,Dayag/Cresencio,Dayag/Cresencio,Dayag/Cresencio,Dayag/Cresencio</t>
  </si>
  <si>
    <t xml:space="preserve">4269344	</t>
  </si>
  <si>
    <t xml:space="preserve">154457	</t>
  </si>
  <si>
    <t xml:space="preserve">999228511977281	</t>
  </si>
  <si>
    <t>[芭堤雅]达拉角度假村(Cape Dara Resort)(5470678)</t>
  </si>
  <si>
    <t>豪华房&lt;促销&gt;&lt;双人入住&gt;&lt;不适用泰国/印度次大陆客人&gt;&lt;双早&gt;</t>
  </si>
  <si>
    <t>CHEN/JUYI</t>
  </si>
  <si>
    <t xml:space="preserve">4269439	</t>
  </si>
  <si>
    <t xml:space="preserve">521904	</t>
  </si>
  <si>
    <t xml:space="preserve">999228512098413	</t>
  </si>
  <si>
    <t>[迪拜]迪拜德伊勒温德姆戴斯酒店(Days Hotel by Wyndham Dubai Deira)(106477760)</t>
  </si>
  <si>
    <t>城景高级双床房(连住4晚及以上)&lt;双人入住&gt;&lt;无早&gt;</t>
  </si>
  <si>
    <t>MEHMOOD/ABID</t>
  </si>
  <si>
    <t xml:space="preserve">4269477	</t>
  </si>
  <si>
    <t xml:space="preserve">301061	</t>
  </si>
  <si>
    <t xml:space="preserve">999228512957708	</t>
  </si>
  <si>
    <t>LIANG/HUAPING,GAO/DAN</t>
  </si>
  <si>
    <t xml:space="preserve">4269804	</t>
  </si>
  <si>
    <t xml:space="preserve">115137	</t>
  </si>
  <si>
    <t xml:space="preserve">28513830729	</t>
  </si>
  <si>
    <t>城景高级双床房&lt;双人入住&gt;&lt;无早&gt;</t>
  </si>
  <si>
    <t>WANG/GUANJIE</t>
  </si>
  <si>
    <t xml:space="preserve">4270139	</t>
  </si>
  <si>
    <t xml:space="preserve">301064	</t>
  </si>
  <si>
    <t xml:space="preserve">999228514616769	</t>
  </si>
  <si>
    <t>CHEN/ZHIFANG</t>
  </si>
  <si>
    <t xml:space="preserve">4270466	</t>
  </si>
  <si>
    <t xml:space="preserve">338086671	</t>
  </si>
  <si>
    <t xml:space="preserve">999228514780261	</t>
  </si>
  <si>
    <t>高级大床房&lt;特惠&gt;&lt;双人入住&gt;&lt;适用于除印度及次大陆国家客人&gt;&lt;双早&gt;</t>
  </si>
  <si>
    <t>Wang/Xiaoyun</t>
  </si>
  <si>
    <t xml:space="preserve">4270531	</t>
  </si>
  <si>
    <t xml:space="preserve">3380887423	</t>
  </si>
  <si>
    <t xml:space="preserve">999228522217117	</t>
  </si>
  <si>
    <t>[普吉岛]普吉岛海床大酒店(Seabed Grand Hotel Phuket)(81309473)</t>
  </si>
  <si>
    <t>高级房&lt;今日特价 &gt;&lt;双人入住&gt;&lt;无早&gt;</t>
  </si>
  <si>
    <t>Almariq/Haddaf</t>
  </si>
  <si>
    <t xml:space="preserve">4271408	</t>
  </si>
  <si>
    <t xml:space="preserve">30594	</t>
  </si>
  <si>
    <t xml:space="preserve">999228523196210	</t>
  </si>
  <si>
    <t>[曼谷]国家大楼莲花酒店(Lebua at State Tower)(1586184)</t>
  </si>
  <si>
    <t>莲花城景套房&lt;双人入住&gt;&lt;双早&gt;</t>
  </si>
  <si>
    <t>EGUCHI/MIKA</t>
  </si>
  <si>
    <t xml:space="preserve">4271800	</t>
  </si>
  <si>
    <t xml:space="preserve">2544129	</t>
  </si>
  <si>
    <t xml:space="preserve">999228523976453	</t>
  </si>
  <si>
    <t>LONG/RAN</t>
  </si>
  <si>
    <t xml:space="preserve">4271948	</t>
  </si>
  <si>
    <t xml:space="preserve">115160	</t>
  </si>
  <si>
    <t xml:space="preserve">999228527211517	</t>
  </si>
  <si>
    <t>修改</t>
  </si>
  <si>
    <t>[河内]西河内凯悦酒店(Hyatt Regency West Hanoi)(28555895)</t>
  </si>
  <si>
    <t>豪华特大床房&lt;单人入住&gt;&lt;不适用越南客人&gt;&lt;单早&gt;</t>
  </si>
  <si>
    <t>QING WEI SIA</t>
  </si>
  <si>
    <t xml:space="preserve">999228528613508	</t>
  </si>
  <si>
    <t>HUANG/XIAOYI,CHEN/SHITING</t>
  </si>
  <si>
    <t xml:space="preserve">4272962	</t>
  </si>
  <si>
    <t xml:space="preserve">11313	</t>
  </si>
  <si>
    <t xml:space="preserve">999228529033308	</t>
  </si>
  <si>
    <t>Agarwal/Vikram,Agarwal/Vikram</t>
  </si>
  <si>
    <t xml:space="preserve">4273061	</t>
  </si>
  <si>
    <t xml:space="preserve">79633	</t>
  </si>
  <si>
    <t xml:space="preserve">999228529234796	</t>
  </si>
  <si>
    <t xml:space="preserve">28530831805	</t>
  </si>
  <si>
    <t>[普吉岛]普吉翡翠海滩度假村(Phuket Emerald Beach Resort)(108686548)</t>
  </si>
  <si>
    <t>池景家庭房(至少连住2晚及以上)&lt;双人入住&gt;&lt;中宾&gt;&lt;双早&gt;</t>
  </si>
  <si>
    <t>CHEN/HEMENG,LIN/XINYUN,CHEN/HEMENG,LI/WENQIN</t>
  </si>
  <si>
    <t xml:space="preserve">4273649	</t>
  </si>
  <si>
    <t xml:space="preserve">8810	</t>
  </si>
  <si>
    <t xml:space="preserve">999228530901166	</t>
  </si>
  <si>
    <t>LI/YINGJU</t>
  </si>
  <si>
    <t xml:space="preserve">4273677	</t>
  </si>
  <si>
    <t xml:space="preserve">115179	</t>
  </si>
  <si>
    <t xml:space="preserve">999228531702243	</t>
  </si>
  <si>
    <t>CHING/KIAN TIONG</t>
  </si>
  <si>
    <t xml:space="preserve">4274016	</t>
  </si>
  <si>
    <t xml:space="preserve">109469	</t>
  </si>
  <si>
    <t xml:space="preserve">999228532142731	</t>
  </si>
  <si>
    <t>[曼谷]曼谷 JW 万豪酒店(JW Marriott Hotel Bangkok)(3031185)</t>
  </si>
  <si>
    <t>豪华房(至少连住2晚及以上)&lt;双人入住&gt;&lt;中宾&gt;&lt;双早&gt;</t>
  </si>
  <si>
    <t>LI/WOQUAN,HE/CHUNMEI</t>
  </si>
  <si>
    <t xml:space="preserve">4274239	</t>
  </si>
  <si>
    <t xml:space="preserve">91256135 , 91256581	</t>
  </si>
  <si>
    <t xml:space="preserve">999228532214891	</t>
  </si>
  <si>
    <t>[曼谷]曼谷拉差达宜必思尚品酒店(Ibis Styles Bangkok Ratchada)(46080525)</t>
  </si>
  <si>
    <t>标准大床房(至少连住2晚及以上)&lt;双人入住&gt;&lt;不适用泰国客人&gt;&lt;双早&gt;</t>
  </si>
  <si>
    <t>TOH/WEI SHENG,Daengsiri/Achiraya</t>
  </si>
  <si>
    <t xml:space="preserve">4274284	</t>
  </si>
  <si>
    <t xml:space="preserve">204030	</t>
  </si>
  <si>
    <t xml:space="preserve">999228532287681	</t>
  </si>
  <si>
    <t>[曼谷]伦比尼埃塔斯酒店(Aetas Lumpini)(4494570)</t>
  </si>
  <si>
    <t>豪华房(至少提前3天预订)&lt;双人入住&gt;&lt;双早&gt;</t>
  </si>
  <si>
    <t>Maekelae/Oskari,Maekelae/Oskari</t>
  </si>
  <si>
    <t xml:space="preserve">4274328	</t>
  </si>
  <si>
    <t xml:space="preserve">30602418	</t>
  </si>
  <si>
    <t xml:space="preserve">999228534800052	</t>
  </si>
  <si>
    <t>LI/ERQIN</t>
  </si>
  <si>
    <t xml:space="preserve">4274353	</t>
  </si>
  <si>
    <t xml:space="preserve">204031	</t>
  </si>
  <si>
    <t xml:space="preserve">999228537800889	</t>
  </si>
  <si>
    <t>KASAI/SHINICHI</t>
  </si>
  <si>
    <t xml:space="preserve">4274907	</t>
  </si>
  <si>
    <t xml:space="preserve">347335887	</t>
  </si>
  <si>
    <t xml:space="preserve">28542768066	</t>
  </si>
  <si>
    <t>高级特大床房(至少连住2晚及以上)&lt;单人入住&gt;&lt;单早&gt;</t>
  </si>
  <si>
    <t>STARFORTH/MICHAEL ANDREW</t>
  </si>
  <si>
    <t xml:space="preserve">4276111	</t>
  </si>
  <si>
    <t xml:space="preserve">495082	</t>
  </si>
  <si>
    <t xml:space="preserve">999228543390409	</t>
  </si>
  <si>
    <t>豪华特大床房&lt;双人入住&gt;&lt;特价&gt;&lt;双早&gt;</t>
  </si>
  <si>
    <t>TAN/YUE TER</t>
  </si>
  <si>
    <t xml:space="preserve">4276309	</t>
  </si>
  <si>
    <t xml:space="preserve">109516	</t>
  </si>
  <si>
    <t xml:space="preserve">999228544105632	</t>
  </si>
  <si>
    <t>[布城]布城美居生活酒店(Mercure Living Putrajaya)(113978711)</t>
  </si>
  <si>
    <t>一卧室公寓&lt;双人入住&gt;&lt;双早&gt;</t>
  </si>
  <si>
    <t>JOHARI/HIDAYAT</t>
  </si>
  <si>
    <t xml:space="preserve">4276560	</t>
  </si>
  <si>
    <t xml:space="preserve">24104	</t>
  </si>
  <si>
    <t xml:space="preserve">999228545046085	</t>
  </si>
  <si>
    <t>NG/WING YUNG</t>
  </si>
  <si>
    <t xml:space="preserve">4277072	</t>
  </si>
  <si>
    <t xml:space="preserve">338856579	</t>
  </si>
  <si>
    <t xml:space="preserve">999228546535522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</si>
  <si>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</si>
  <si>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</si>
  <si>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Liu/XingYun</t>
  </si>
  <si>
    <t xml:space="preserve">4277469	</t>
  </si>
  <si>
    <t xml:space="preserve">10914947	</t>
  </si>
  <si>
    <t xml:space="preserve">999228547046270	</t>
  </si>
  <si>
    <t>[芙蓉]芙蓉皇家朱兰酒店(Royale Chulan Seremban)(91100866)</t>
  </si>
  <si>
    <t>Deluxe Double Room&lt;双人入住&gt;&lt;无早&gt;</t>
  </si>
  <si>
    <t>AFIQ/MUHAMMAD AMIRUL AFIQ</t>
  </si>
  <si>
    <t xml:space="preserve">4277882	</t>
  </si>
  <si>
    <t xml:space="preserve">102923	</t>
  </si>
  <si>
    <t xml:space="preserve">999228547450608	</t>
  </si>
  <si>
    <t>WANG/QI</t>
  </si>
  <si>
    <t xml:space="preserve">4278046	</t>
  </si>
  <si>
    <t xml:space="preserve">115214	</t>
  </si>
  <si>
    <t xml:space="preserve">999228547544920	</t>
  </si>
  <si>
    <t>[曼谷]曼谷M2酒店(M2 de Bangkok Hotel)(28368918)</t>
  </si>
  <si>
    <t>豪华双人床房&lt;单人入住&gt;&lt;单早&gt;</t>
  </si>
  <si>
    <t>PHUAKSAWAT/JIRAPORN</t>
  </si>
  <si>
    <t xml:space="preserve">4278096	</t>
  </si>
  <si>
    <t xml:space="preserve">acknowledge	</t>
  </si>
  <si>
    <t xml:space="preserve">999228514624067	</t>
  </si>
  <si>
    <t>SIA/QING WEI</t>
  </si>
  <si>
    <t xml:space="preserve">4270469	</t>
  </si>
  <si>
    <t xml:space="preserve">64402880	</t>
  </si>
  <si>
    <t xml:space="preserve">999228552360994	</t>
  </si>
  <si>
    <t>高级双床房(至少提前3天预订)(至少连住2晚及以上)&lt;双人入住&gt;&lt;中宾&gt;&lt;双早&gt;</t>
  </si>
  <si>
    <t>YANG/KAINING,Liu/Chen</t>
  </si>
  <si>
    <t xml:space="preserve">4278907	</t>
  </si>
  <si>
    <t xml:space="preserve">9051473	</t>
  </si>
  <si>
    <t xml:space="preserve">999228552495111	</t>
  </si>
  <si>
    <t>[曼谷]SC 公园酒店(SC Park Hotel)(28410206)</t>
  </si>
  <si>
    <t>豪华双人床房&lt;特惠专享&gt;&lt;双人入住&gt;&lt;双早&gt;</t>
  </si>
  <si>
    <t>TONG/FEI</t>
  </si>
  <si>
    <t xml:space="preserve">4278929	</t>
  </si>
  <si>
    <t xml:space="preserve">999228552567989	</t>
  </si>
  <si>
    <t>Sun/Feng</t>
  </si>
  <si>
    <t xml:space="preserve">4278949	</t>
  </si>
  <si>
    <t xml:space="preserve">999228553034870	</t>
  </si>
  <si>
    <t>[曼谷]曼谷柏悦酒店(Park Hyatt Bangkok)(8982056)</t>
  </si>
  <si>
    <t>标准城景双床房(至少连住2晚及以上)&lt;特惠专享&gt;&lt;双人入住&gt;&lt;双早&gt;</t>
  </si>
  <si>
    <t>LEE/CHINKU</t>
  </si>
  <si>
    <t xml:space="preserve">4279059	</t>
  </si>
  <si>
    <t xml:space="preserve">4158554	</t>
  </si>
  <si>
    <t xml:space="preserve">999228554203749	</t>
  </si>
  <si>
    <t>SOUSA/JOSE ALBANO,PIRES/ANA ISABEL,MAGALHAES/FILIPE ALEXANDRE,NUNES/ELSA MARIA</t>
  </si>
  <si>
    <t xml:space="preserve">4286945	</t>
  </si>
  <si>
    <t xml:space="preserve">10918668,10918671	</t>
  </si>
  <si>
    <t xml:space="preserve">999228556049972	</t>
  </si>
  <si>
    <t>[吉隆坡]辉盛凯贝丽(Capri by Fraser Bukit Bintang)(88638672)</t>
  </si>
  <si>
    <t>尊贵一室房&lt;双人入住&gt;&lt;双早&gt;</t>
  </si>
  <si>
    <t>ZHANG/YINGLUN</t>
  </si>
  <si>
    <t xml:space="preserve">4290261	</t>
  </si>
  <si>
    <t xml:space="preserve">66260991-1	</t>
  </si>
  <si>
    <t xml:space="preserve">999228558500134	</t>
  </si>
  <si>
    <t>[普吉岛]普吉岛科莫雅姆度假村(COMO Point Yamu, Phuket)(5972732)</t>
  </si>
  <si>
    <t>攀牙泳池套房&lt;超值特惠&gt;&lt;双人入住&gt;&lt;适用于除泰国的亚洲客人&gt;&lt;双早&gt;</t>
  </si>
  <si>
    <t>LAU/CHI SAM</t>
  </si>
  <si>
    <t xml:space="preserve">4291690	</t>
  </si>
  <si>
    <t xml:space="preserve">1343418	</t>
  </si>
  <si>
    <t xml:space="preserve">999228559178278	</t>
  </si>
  <si>
    <t>一卧室公寓&lt;双人入住&gt;&lt;无早&gt;</t>
  </si>
  <si>
    <t>KASSIM/DR MAHAZIR</t>
  </si>
  <si>
    <t xml:space="preserve">4292121	</t>
  </si>
  <si>
    <t xml:space="preserve">24173	</t>
  </si>
  <si>
    <t xml:space="preserve">999228561446527	</t>
  </si>
  <si>
    <t>[Ulu Kinta]怡保曦云轩度假村(The Haven All Suite Resort, Ipoh)(28528391)</t>
  </si>
  <si>
    <t>一卧湖景套房(至少连住2晚及以上)&lt;今日特价 &gt;&lt;双人入住&gt;&lt;双早&gt;</t>
  </si>
  <si>
    <t>Seenivasan/Yogesh</t>
  </si>
  <si>
    <t xml:space="preserve">4294961	</t>
  </si>
  <si>
    <t xml:space="preserve">121357	</t>
  </si>
  <si>
    <t xml:space="preserve">999228561694784	</t>
  </si>
  <si>
    <t>[新加坡]新加坡史各士皇族酒店(Royal Plaza on Scotts)(2497030)</t>
  </si>
  <si>
    <t>豪华大床房&lt;特惠&gt;&lt;双人入住&gt;&lt;适用于非文莱客人&gt;&lt;双早&gt;</t>
  </si>
  <si>
    <t>DOUNG/RASMEYMALISH</t>
  </si>
  <si>
    <t xml:space="preserve">4295193	</t>
  </si>
  <si>
    <t xml:space="preserve">347374470 347373679	</t>
  </si>
  <si>
    <t xml:space="preserve">999228567814970	</t>
  </si>
  <si>
    <t>DING/CHOON YEI</t>
  </si>
  <si>
    <t xml:space="preserve">4296671	</t>
  </si>
  <si>
    <t xml:space="preserve">24209	</t>
  </si>
  <si>
    <t xml:space="preserve">999228568260753	</t>
  </si>
  <si>
    <t>LIN/ADAWIYA ADLEEN BINTI MUHAMMAD FADHIL</t>
  </si>
  <si>
    <t xml:space="preserve">4296939	</t>
  </si>
  <si>
    <t xml:space="preserve">999228568174429	</t>
  </si>
  <si>
    <t>[曼谷]曼谷素坤逸路 12 巷格乐丽雅酒店 - 康帕斯酒店集团旗下(Galleria 12 Sukhumvit Bangkok by Compass Hospitality)(5428256)</t>
  </si>
  <si>
    <t>酷尔房 禁烟&lt;全日特价&gt;&lt;双人入住&gt;&lt;无早&gt;</t>
  </si>
  <si>
    <t>MANEERAT/THARAKORN</t>
  </si>
  <si>
    <t xml:space="preserve">4296913	</t>
  </si>
  <si>
    <t xml:space="preserve">74269-74270	</t>
  </si>
  <si>
    <t xml:space="preserve">999228568096400	</t>
  </si>
  <si>
    <t>[古晋]古晋帝国酒店(Imperial Hotel Kuching)(28527691)</t>
  </si>
  <si>
    <t>BIN MOHD SAPRI/MOHD REEZAM</t>
  </si>
  <si>
    <t xml:space="preserve">4296890	</t>
  </si>
  <si>
    <t xml:space="preserve">320696	</t>
  </si>
  <si>
    <t xml:space="preserve">999228568952325	</t>
  </si>
  <si>
    <t>CAI/XIANGWU</t>
  </si>
  <si>
    <t xml:space="preserve">4297232	</t>
  </si>
  <si>
    <t xml:space="preserve">338938197	</t>
  </si>
  <si>
    <t xml:space="preserve">999228569176226	</t>
  </si>
  <si>
    <t>豪华双床房&lt;双人入住&gt;&lt;无早&gt;</t>
  </si>
  <si>
    <t>Faz/Nur</t>
  </si>
  <si>
    <t xml:space="preserve">4297300	</t>
  </si>
  <si>
    <t xml:space="preserve">10010698188	</t>
  </si>
  <si>
    <t xml:space="preserve">999228571225898	</t>
  </si>
  <si>
    <t>LO/TOO SEANG</t>
  </si>
  <si>
    <t xml:space="preserve">4298206	</t>
  </si>
  <si>
    <t xml:space="preserve">339142504	</t>
  </si>
  <si>
    <t xml:space="preserve">999228572543087	</t>
  </si>
  <si>
    <t>高级双床房&lt;单人入住&gt;&lt;适用于除印度及次大陆国家客人&gt;&lt;单早&gt;</t>
  </si>
  <si>
    <t>ZHANG/YINHE</t>
  </si>
  <si>
    <t xml:space="preserve">4299105	</t>
  </si>
  <si>
    <t xml:space="preserve">339151392	</t>
  </si>
  <si>
    <t xml:space="preserve">999228573082983	</t>
  </si>
  <si>
    <t>[曼谷]沙吞阿曼塔酒店及公寓(Amanta Hotel &amp; Residence Sathorn)(96295168)</t>
  </si>
  <si>
    <t>豪华一卧房(至少连住2晚及以上)&lt;双人入住&gt;&lt;无早&gt;</t>
  </si>
  <si>
    <t>SHURUEANG/PIRAYA</t>
  </si>
  <si>
    <t xml:space="preserve">4299782	</t>
  </si>
  <si>
    <t xml:space="preserve">91228369-1	</t>
  </si>
  <si>
    <t xml:space="preserve">999228573503827	</t>
  </si>
  <si>
    <t>[曼谷]曼谷野餐酒店 - 兰南(Picnic Hotel Bangkok - Rang Nam)(28597427)</t>
  </si>
  <si>
    <t>标准双床房&lt;特价大促销&gt;&lt;双人入住&gt;&lt;无早&gt;</t>
  </si>
  <si>
    <t>Kagaoan/April May</t>
  </si>
  <si>
    <t xml:space="preserve">4300118	</t>
  </si>
  <si>
    <t xml:space="preserve">247304	</t>
  </si>
  <si>
    <t xml:space="preserve">999228573545124	</t>
  </si>
  <si>
    <t>一卧湖景套房&lt;双人入住&gt;&lt;双早&gt;</t>
  </si>
  <si>
    <t>Tham/Khai Keat,Tham/Khai Keat</t>
  </si>
  <si>
    <t xml:space="preserve">4300133	</t>
  </si>
  <si>
    <t xml:space="preserve">121411	</t>
  </si>
  <si>
    <t xml:space="preserve">999228573635196	</t>
  </si>
  <si>
    <t>M/NAZEEFAH</t>
  </si>
  <si>
    <t xml:space="preserve">4300151	</t>
  </si>
  <si>
    <t xml:space="preserve">110185/110187	</t>
  </si>
  <si>
    <t xml:space="preserve">999228573649152	</t>
  </si>
  <si>
    <t>[普吉岛]NH普吉岛船湖度假村(NH Boat Lagoon Phuket Resort)(110631149)</t>
  </si>
  <si>
    <t>尊贵豪华房&lt;特惠专享&gt;&lt;双人入住&gt;&lt;双早&gt;</t>
  </si>
  <si>
    <t>Altarac/Patrik</t>
  </si>
  <si>
    <t xml:space="preserve">4300158	</t>
  </si>
  <si>
    <t xml:space="preserve">999228574415939	</t>
  </si>
  <si>
    <t xml:space="preserve">4300985	</t>
  </si>
  <si>
    <t xml:space="preserve">999228574654689	</t>
  </si>
  <si>
    <t>Altarac/Patrik,Altarac/Patrik</t>
  </si>
  <si>
    <t xml:space="preserve">4301156	</t>
  </si>
  <si>
    <t xml:space="preserve">999228574402819	</t>
  </si>
  <si>
    <t>豪华房&lt;双人入住&gt;&lt;双早&gt;</t>
  </si>
  <si>
    <t>SUHAIMI/NUR AMIRAH BATRISYIA</t>
  </si>
  <si>
    <t xml:space="preserve">4300975	</t>
  </si>
  <si>
    <t xml:space="preserve">10010698400	</t>
  </si>
  <si>
    <t xml:space="preserve">999228574803790	</t>
  </si>
  <si>
    <t>SYDAHMAD/SYED SAIFUDDIN</t>
  </si>
  <si>
    <t xml:space="preserve">4301321	</t>
  </si>
  <si>
    <t xml:space="preserve">24250	</t>
  </si>
  <si>
    <t xml:space="preserve">999228574954983	</t>
  </si>
  <si>
    <t>高级双人床房&lt;双人入住&gt;&lt;无早&gt;</t>
  </si>
  <si>
    <t>Munyandy/Kavitha</t>
  </si>
  <si>
    <t xml:space="preserve">4301401	</t>
  </si>
  <si>
    <t xml:space="preserve">103178	</t>
  </si>
  <si>
    <t xml:space="preserve">999228573449455	</t>
  </si>
  <si>
    <t>[华欣]宜必思华欣酒店(Ibis Hua Hin)(4889442)</t>
  </si>
  <si>
    <t>标准双床房&lt;特惠专享&gt;&lt;双人入住&gt;&lt;双早&gt;</t>
  </si>
  <si>
    <t>SAKKAMART/THATSAYA</t>
  </si>
  <si>
    <t xml:space="preserve">4299915	</t>
  </si>
  <si>
    <t xml:space="preserve">132875743	</t>
  </si>
  <si>
    <t xml:space="preserve">999228575076403	</t>
  </si>
  <si>
    <t>ABD PATAH/AMIRUL FAIZAL</t>
  </si>
  <si>
    <t xml:space="preserve">4301558	</t>
  </si>
  <si>
    <t xml:space="preserve">10010698536	</t>
  </si>
  <si>
    <t>过时取消</t>
  </si>
  <si>
    <t xml:space="preserve">999228580000434	</t>
  </si>
  <si>
    <t>MAYER/GERALD</t>
  </si>
  <si>
    <t xml:space="preserve">4302166	</t>
  </si>
  <si>
    <t xml:space="preserve">81442480-1	</t>
  </si>
  <si>
    <t xml:space="preserve">999228581211924	</t>
  </si>
  <si>
    <t>[宿务]宿务滨海前线酒店 - 北开垦(Bayfront Hotel Cebu North Reclamation)(8235106)</t>
  </si>
  <si>
    <t>高级双人床房&lt;双人入住&gt;&lt;双早&gt;</t>
  </si>
  <si>
    <t>Cahayag/Donald</t>
  </si>
  <si>
    <t xml:space="preserve">4302461	</t>
  </si>
  <si>
    <t xml:space="preserve">138173	</t>
  </si>
  <si>
    <t xml:space="preserve">999228582195176	</t>
  </si>
  <si>
    <t>华丽双人房（1 张双人床）, 2 张双人床&lt;双人入住&gt;&lt;双早&gt;</t>
  </si>
  <si>
    <t>II Yap/Christian,II Yap/Christian</t>
  </si>
  <si>
    <t xml:space="preserve">4302713	</t>
  </si>
  <si>
    <t xml:space="preserve">155052	</t>
  </si>
  <si>
    <t xml:space="preserve">999228582594173	</t>
  </si>
  <si>
    <t>豪华房&lt;双人入住&gt;&lt;无早&gt;</t>
  </si>
  <si>
    <t>MOHD IBRAHIM/SHAFERUL BIN</t>
  </si>
  <si>
    <t xml:space="preserve">4302952	</t>
  </si>
  <si>
    <t xml:space="preserve">649837	</t>
  </si>
  <si>
    <t xml:space="preserve">999228583563182	</t>
  </si>
  <si>
    <t>豪华好莱坞房&lt;双人入住&gt;&lt;中宾&gt;&lt;特价&gt;&lt;双早&gt;</t>
  </si>
  <si>
    <t>Kong/Xiaoming,Ni/Wenjuan,Fang/Min,Yuan/Tingting</t>
  </si>
  <si>
    <t xml:space="preserve">4303322	</t>
  </si>
  <si>
    <t xml:space="preserve">348234158	</t>
  </si>
  <si>
    <t xml:space="preserve">999228583595325	</t>
  </si>
  <si>
    <t>豪华双床房&lt;双人入住&gt;&lt;中宾&gt;&lt;特价&gt;&lt;双早&gt;</t>
  </si>
  <si>
    <t>WU/HAOCHUAN</t>
  </si>
  <si>
    <t xml:space="preserve">4303336	</t>
  </si>
  <si>
    <t xml:space="preserve">348231797	</t>
  </si>
  <si>
    <t xml:space="preserve">999228585976039	</t>
  </si>
  <si>
    <t>[济州市]亚洲酒店-济州(Asia Hotel)(102526226)</t>
  </si>
  <si>
    <t>高级双床房&lt;双人入住&gt;&lt;无早&gt;</t>
  </si>
  <si>
    <t>LI/JINGYAN,CAI/QIONGYING</t>
  </si>
  <si>
    <t xml:space="preserve">4304476	</t>
  </si>
  <si>
    <t xml:space="preserve">23209475	</t>
  </si>
  <si>
    <t xml:space="preserve">28587058369	</t>
  </si>
  <si>
    <t>[帕赛市]马尼拉馨乐庭湾城酒店(Citadines Bay City Manila)(28365114)</t>
  </si>
  <si>
    <t>豪华双人床一室房&lt;单人入住&gt;&lt;单早&gt;</t>
  </si>
  <si>
    <t>CHEN/MIN,XU/YONGJUN,SUN/YONGMING</t>
  </si>
  <si>
    <t xml:space="preserve">4305065	</t>
  </si>
  <si>
    <t xml:space="preserve">999228587735735	</t>
  </si>
  <si>
    <t>豪华特大床房&lt;今日特价 &gt;&lt;双人入住&gt;&lt;不适用泰国客人&gt;&lt;双早&gt;</t>
  </si>
  <si>
    <t>Meng/BinHua,Zhang/Wenxuan</t>
  </si>
  <si>
    <t xml:space="preserve">4305509	</t>
  </si>
  <si>
    <t xml:space="preserve">348626312	</t>
  </si>
  <si>
    <t xml:space="preserve">999228589316125	</t>
  </si>
  <si>
    <t>俱乐部豪华特大床房&lt;今日特价 &gt;&lt;双人入住&gt;&lt;中宾&gt;&lt;双早&gt;</t>
  </si>
  <si>
    <t>WU/XIAOHUI,TONG/YOUFENG</t>
  </si>
  <si>
    <t xml:space="preserve">4306838	</t>
  </si>
  <si>
    <t xml:space="preserve">348620901	</t>
  </si>
  <si>
    <t xml:space="preserve">999228589469469	</t>
  </si>
  <si>
    <t>[曼谷]曼谷皇家套房酒店(Royal Suite Hotel Bangkok)(28681292)</t>
  </si>
  <si>
    <t>豪华房 B&lt;双人入住&gt;&lt;不适用泰国客人&gt;&lt;无早&gt;</t>
  </si>
  <si>
    <t>CHANG/XINYI</t>
  </si>
  <si>
    <t xml:space="preserve">4306942	</t>
  </si>
  <si>
    <t xml:space="preserve">69287	</t>
  </si>
  <si>
    <t xml:space="preserve">999228589726824	</t>
  </si>
  <si>
    <t>豪华好莱坞房&lt;今日特价 &gt;&lt;双人入住&gt;&lt;不适用泰国客人&gt;&lt;双早&gt;</t>
  </si>
  <si>
    <t>Peng/Xinyu</t>
  </si>
  <si>
    <t xml:space="preserve">4307256	</t>
  </si>
  <si>
    <t xml:space="preserve">348624081	</t>
  </si>
  <si>
    <t xml:space="preserve">999228589793831	</t>
  </si>
  <si>
    <t>豪华双床房&lt;双人入住&gt;&lt;不适用韩国客人&gt;&lt;无早&gt;</t>
  </si>
  <si>
    <t>LEE/SEONG WAH</t>
  </si>
  <si>
    <t xml:space="preserve">4307338	</t>
  </si>
  <si>
    <t xml:space="preserve">23307814	</t>
  </si>
  <si>
    <t xml:space="preserve">999228589878046	</t>
  </si>
  <si>
    <t>sidek/basirun</t>
  </si>
  <si>
    <t xml:space="preserve">4307446	</t>
  </si>
  <si>
    <t xml:space="preserve">649967	</t>
  </si>
  <si>
    <t xml:space="preserve">999228589844319	</t>
  </si>
  <si>
    <t>FOO/SIEW KEONG</t>
  </si>
  <si>
    <t xml:space="preserve">4307428	</t>
  </si>
  <si>
    <t xml:space="preserve">23307815	</t>
  </si>
  <si>
    <t xml:space="preserve">999228590143324	</t>
  </si>
  <si>
    <t>[曼谷]尼兰大酒店(Niran Grand Hotel)(96424884)</t>
  </si>
  <si>
    <t>豪华房(至少连住2晚及以上)&lt;特惠&gt;&lt;双人入住&gt;&lt;无早&gt;</t>
  </si>
  <si>
    <t>STOKES/ANDREW CHARLES</t>
  </si>
  <si>
    <t xml:space="preserve">4307714	</t>
  </si>
  <si>
    <t xml:space="preserve">999228590172463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</si>
  <si>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</si>
  <si>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</si>
  <si>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LI/QIANG</t>
  </si>
  <si>
    <t xml:space="preserve">4307737	</t>
  </si>
  <si>
    <t xml:space="preserve">133200219	</t>
  </si>
  <si>
    <t xml:space="preserve">999228596121903	</t>
  </si>
  <si>
    <t>[吉隆坡]吉隆坡焦赖丝丽酒店(Silka Cheras Kuala Lumpur)(28528165)</t>
  </si>
  <si>
    <t>Deen/Johan,Deen/Johan</t>
  </si>
  <si>
    <t xml:space="preserve">4308986	</t>
  </si>
  <si>
    <t xml:space="preserve">334849669	</t>
  </si>
  <si>
    <t xml:space="preserve">28596714476	</t>
  </si>
  <si>
    <t>豪华房&lt;特惠专享&gt;&lt;单人入住&gt;&lt;单早&gt;</t>
  </si>
  <si>
    <t>ZHANG/XIAODONG,TIAN/ZHIXIN</t>
  </si>
  <si>
    <t xml:space="preserve">4309075	</t>
  </si>
  <si>
    <t xml:space="preserve">80014	</t>
  </si>
  <si>
    <t xml:space="preserve">999228596950945	</t>
  </si>
  <si>
    <t>ZHU/FENG</t>
  </si>
  <si>
    <t xml:space="preserve">4309109	</t>
  </si>
  <si>
    <t xml:space="preserve">339688562	</t>
  </si>
  <si>
    <t xml:space="preserve">999228598134249	</t>
  </si>
  <si>
    <t>MA/HONGBIN</t>
  </si>
  <si>
    <t xml:space="preserve">4309635	</t>
  </si>
  <si>
    <t xml:space="preserve">348848670	</t>
  </si>
  <si>
    <t xml:space="preserve">999228598305347	</t>
  </si>
  <si>
    <t>莲花河景套房&lt;双人入住&gt;&lt;双早&gt;</t>
  </si>
  <si>
    <t>nathanielsz/Joseph</t>
  </si>
  <si>
    <t xml:space="preserve">4309663	</t>
  </si>
  <si>
    <t xml:space="preserve">2545680	</t>
  </si>
  <si>
    <t xml:space="preserve">999228598631441	</t>
  </si>
  <si>
    <t>LIM/EE SIA,LIM/EE SIA</t>
  </si>
  <si>
    <t xml:space="preserve">4309753	</t>
  </si>
  <si>
    <t xml:space="preserve">334901867	</t>
  </si>
  <si>
    <t xml:space="preserve">999228598824425	</t>
  </si>
  <si>
    <t>[首尔]首尔大使 - 铂尔曼酒店(The Ambassador Seoul - A Pullman Hotel)(2332004)</t>
  </si>
  <si>
    <t>高级双床房&lt;促销&gt;&lt;双人入住&gt;&lt;无早&gt;</t>
  </si>
  <si>
    <t>JIA/TIANWA</t>
  </si>
  <si>
    <t xml:space="preserve">4309815	</t>
  </si>
  <si>
    <t xml:space="preserve">133376001	</t>
  </si>
  <si>
    <t xml:space="preserve">999228598767443	</t>
  </si>
  <si>
    <t>高级特大床房&lt;今日特价 &gt;&lt;单人入住&gt;&lt;单早&gt;</t>
  </si>
  <si>
    <t>TAM/KA CHON</t>
  </si>
  <si>
    <t xml:space="preserve">4309803	</t>
  </si>
  <si>
    <t xml:space="preserve">3414654	</t>
  </si>
  <si>
    <t xml:space="preserve">999228601787370	</t>
  </si>
  <si>
    <t>LI/HAILIANG</t>
  </si>
  <si>
    <t xml:space="preserve">4311081	</t>
  </si>
  <si>
    <t xml:space="preserve">349082680	</t>
  </si>
  <si>
    <t xml:space="preserve">999228603021763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</si>
  <si>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</si>
  <si>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</si>
  <si>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LI/MIAORONG,CHEN/XUEHUI</t>
  </si>
  <si>
    <t xml:space="preserve">4311951	</t>
  </si>
  <si>
    <t xml:space="preserve">999228603811329	</t>
  </si>
  <si>
    <t>[吉隆坡]菲斯时尚酒店(The Face Style)(112268920)</t>
  </si>
  <si>
    <t>行政豪华城景&lt;双人入住&gt;&lt;无早&gt;</t>
  </si>
  <si>
    <t>YAN/XUBING,Qi/Jinchao</t>
  </si>
  <si>
    <t xml:space="preserve">4312506	</t>
  </si>
  <si>
    <t xml:space="preserve">132290	</t>
  </si>
  <si>
    <t xml:space="preserve">999228605381072	</t>
  </si>
  <si>
    <t>[曼谷]曼谷索伊松维亚智选假日酒店(Holiday Inn Express Bangkok Soi Soonvijai, an Ihg Hotel)(28370811)</t>
  </si>
  <si>
    <t>标准大床房&lt;单人入住&gt;&lt;单早&gt;</t>
  </si>
  <si>
    <t>Bi/Yaokun</t>
  </si>
  <si>
    <t xml:space="preserve">4313632	</t>
  </si>
  <si>
    <t xml:space="preserve">48030213	</t>
  </si>
  <si>
    <t xml:space="preserve">999228605610718	</t>
  </si>
  <si>
    <t>pan/zhenwei,huang/minghui,chen/yonghua,xie/lili</t>
  </si>
  <si>
    <t xml:space="preserve">4313807	</t>
  </si>
  <si>
    <t xml:space="preserve">999228604272352	</t>
  </si>
  <si>
    <t>MOHAMMEDHATTA/HANAN</t>
  </si>
  <si>
    <t xml:space="preserve">4312875	</t>
  </si>
  <si>
    <t xml:space="preserve">132291	</t>
  </si>
  <si>
    <t xml:space="preserve">999228607177955	</t>
  </si>
  <si>
    <t>[大山脚]槟城标致酒店(Iconic Hotel Penang)(28537947)</t>
  </si>
  <si>
    <t>GOH/CHIN KHOON</t>
  </si>
  <si>
    <t xml:space="preserve">4314581	</t>
  </si>
  <si>
    <t xml:space="preserve">475064	</t>
  </si>
  <si>
    <t xml:space="preserve">999228606742516	</t>
  </si>
  <si>
    <t>ALZOUBI/FAROUK</t>
  </si>
  <si>
    <t xml:space="preserve">4314446	</t>
  </si>
  <si>
    <t xml:space="preserve">11478	</t>
  </si>
  <si>
    <t xml:space="preserve">999228611624739	</t>
  </si>
  <si>
    <t>Mahmud/Talit,Mahmud/Talit</t>
  </si>
  <si>
    <t xml:space="preserve">4315009	</t>
  </si>
  <si>
    <t xml:space="preserve">2545991	</t>
  </si>
  <si>
    <t xml:space="preserve">999228613932504	</t>
  </si>
  <si>
    <t>Sittichai/Thiyada</t>
  </si>
  <si>
    <t xml:space="preserve">4315348	</t>
  </si>
  <si>
    <t xml:space="preserve">11491	</t>
  </si>
  <si>
    <t xml:space="preserve">999228615698557	</t>
  </si>
  <si>
    <t>NI/ZHIYI,Zhu/Yuan hong</t>
  </si>
  <si>
    <t xml:space="preserve">4315700	</t>
  </si>
  <si>
    <t xml:space="preserve">349538728	</t>
  </si>
  <si>
    <t xml:space="preserve">999228615958798	</t>
  </si>
  <si>
    <t>[吉隆坡]吉隆坡大洲酒店(Hotel Grand Continental Kuala Lumpur)(59412316)</t>
  </si>
  <si>
    <t>甄选双人房&lt;双人入住&gt;&lt;双早&gt;</t>
  </si>
  <si>
    <t>AFIQ/AFIQ</t>
  </si>
  <si>
    <t xml:space="preserve">4315720	</t>
  </si>
  <si>
    <t xml:space="preserve">054805	</t>
  </si>
  <si>
    <t xml:space="preserve">999228616747030	</t>
  </si>
  <si>
    <t>[巴革]万达贝斯特韦斯特优质大酒店(Best Western Plus Wanda Grand Hotel)(5462923)</t>
  </si>
  <si>
    <t>高级特大床房&lt;双人入住&gt;&lt;无早&gt;</t>
  </si>
  <si>
    <t>LI/HONGZHONG</t>
  </si>
  <si>
    <t xml:space="preserve">4315795	</t>
  </si>
  <si>
    <t xml:space="preserve">BK025385/1	</t>
  </si>
  <si>
    <t xml:space="preserve">999228618226785	</t>
  </si>
  <si>
    <t>松景豪华房&lt;双人入住&gt;&lt;双早&gt;</t>
  </si>
  <si>
    <t>Liceralde/Mark,Liceralde/Mark</t>
  </si>
  <si>
    <t xml:space="preserve">4316158	</t>
  </si>
  <si>
    <t xml:space="preserve">155203	</t>
  </si>
  <si>
    <t xml:space="preserve">999228618811272	</t>
  </si>
  <si>
    <t>SIN/DASOL,TANOUE/ANIKA</t>
  </si>
  <si>
    <t xml:space="preserve">4316392	</t>
  </si>
  <si>
    <t xml:space="preserve">155202	</t>
  </si>
  <si>
    <t xml:space="preserve">999228619495727	</t>
  </si>
  <si>
    <t>ABE/SEIGO</t>
  </si>
  <si>
    <t xml:space="preserve">4316483	</t>
  </si>
  <si>
    <t xml:space="preserve">650185	</t>
  </si>
  <si>
    <t xml:space="preserve">999228620748636	</t>
  </si>
  <si>
    <t>[曼谷]曼谷日航都市酒店(Hotel JAL City Bangkok)(112142834)</t>
  </si>
  <si>
    <t>标准特大床房&lt;双人入住&gt;&lt;双早&gt;</t>
  </si>
  <si>
    <t>HO/YEW KEE</t>
  </si>
  <si>
    <t xml:space="preserve">4316806	</t>
  </si>
  <si>
    <t xml:space="preserve">29268	</t>
  </si>
  <si>
    <t xml:space="preserve">999228623124859	</t>
  </si>
  <si>
    <t>SHEN/GUOJIAN,SHEN/GUOQIANG,SHI/HONGQUAN</t>
  </si>
  <si>
    <t xml:space="preserve">4317677	</t>
  </si>
  <si>
    <t xml:space="preserve">999228623150240	</t>
  </si>
  <si>
    <t>尊贵海景大床房&lt;单人入住&gt;&lt;单早&gt;&lt;新酒店礼盒&gt;</t>
  </si>
  <si>
    <t>SHEN/GUOJIAN</t>
  </si>
  <si>
    <t xml:space="preserve">4317679	</t>
  </si>
  <si>
    <t xml:space="preserve">999228570224687	</t>
  </si>
  <si>
    <t>[曼谷]伦勃朗素坤逸酒店(Rembrandt Sukhumvit)(28680176)</t>
  </si>
  <si>
    <t>一卧室套房&lt;双人入住&gt;&lt;双早&gt;</t>
  </si>
  <si>
    <t>Chareonpitak/Pattranist</t>
  </si>
  <si>
    <t xml:space="preserve">4297715	</t>
  </si>
  <si>
    <t xml:space="preserve">25584439	</t>
  </si>
  <si>
    <t xml:space="preserve">999226117421303	</t>
  </si>
  <si>
    <t>家庭乐趣精致套房(至少连住2晚及以上)&lt;特惠专享&gt;&lt;四人入住&gt;&lt;无早&gt;</t>
  </si>
  <si>
    <t>Teoh/Ten Nee,Teoh/Ten Nee,Teoh/Ten Nee,Teoh/Ten Nee</t>
  </si>
  <si>
    <t>CA2019231127CNY</t>
  </si>
  <si>
    <t xml:space="preserve">3795386	</t>
  </si>
  <si>
    <t xml:space="preserve">312977	</t>
  </si>
  <si>
    <t xml:space="preserve">999226120608620	</t>
  </si>
  <si>
    <t>Wong/Shou Geng,Wong/Shou Geng,Wong/Shou Geng,Wong/Shou Geng</t>
  </si>
  <si>
    <t xml:space="preserve">3797412	</t>
  </si>
  <si>
    <t xml:space="preserve">999226123251757	</t>
  </si>
  <si>
    <t xml:space="preserve">3797718	</t>
  </si>
  <si>
    <t xml:space="preserve">999226207652333	</t>
  </si>
  <si>
    <t>[普吉岛]芭东帕拉贡水疗度假酒店(Patong Paragon Resort &amp; Spa)(9786098)</t>
  </si>
  <si>
    <t>豪华房(至少连住2晚及以上)&lt;特惠&gt;&lt;双人入住&gt;&lt;双早&gt;</t>
  </si>
  <si>
    <t>Kinsella/Jennifer,Kinsella/Jennifer</t>
  </si>
  <si>
    <t xml:space="preserve">3814933	</t>
  </si>
  <si>
    <t xml:space="preserve">237277	</t>
  </si>
  <si>
    <t xml:space="preserve">999226338019247	</t>
  </si>
  <si>
    <t>[曼谷]曼谷素坤逸55号通罗中心点大酒店(Grande Centre Point Sukhumvit 55 Bangkok)(8173962)</t>
  </si>
  <si>
    <t>特色豪华房&lt;双人入住&gt;&lt;预付&gt;&lt;无早&gt;&lt;net rate mode&gt;</t>
  </si>
  <si>
    <t>Thongkham/Vanhsavang</t>
  </si>
  <si>
    <t xml:space="preserve">3830426	</t>
  </si>
  <si>
    <t xml:space="preserve">297248	</t>
  </si>
  <si>
    <t xml:space="preserve">999226338055545	</t>
  </si>
  <si>
    <t xml:space="preserve">3830432	</t>
  </si>
  <si>
    <t xml:space="preserve">297249	</t>
  </si>
  <si>
    <t xml:space="preserve">999226338147588	</t>
  </si>
  <si>
    <t>ZHONG/JUMEI</t>
  </si>
  <si>
    <t xml:space="preserve">3830456	</t>
  </si>
  <si>
    <t xml:space="preserve">297250	</t>
  </si>
  <si>
    <t xml:space="preserve">999226598170625	</t>
  </si>
  <si>
    <t>[新加坡]波仕酒店(Hotel Boss)(4373844)</t>
  </si>
  <si>
    <t>GUO/XINPEI,PEI/BINYING</t>
  </si>
  <si>
    <t xml:space="preserve">3873561	</t>
  </si>
  <si>
    <t xml:space="preserve">314704335	</t>
  </si>
  <si>
    <t xml:space="preserve">999226600017338	</t>
  </si>
  <si>
    <t>[清迈]拉林金达温泉度假酒店(Rarin Jinda Wellness Spa Resort)(5702506)</t>
  </si>
  <si>
    <t>Lim/Sujin</t>
  </si>
  <si>
    <t xml:space="preserve">3874082	</t>
  </si>
  <si>
    <t xml:space="preserve">34840	</t>
  </si>
  <si>
    <t xml:space="preserve">999226600107094	</t>
  </si>
  <si>
    <t xml:space="preserve">3874226	</t>
  </si>
  <si>
    <t xml:space="preserve">34841	</t>
  </si>
  <si>
    <t xml:space="preserve">999226640305115	</t>
  </si>
  <si>
    <t>&lt;双人入住&gt;&lt;双早&gt;</t>
  </si>
  <si>
    <t>MATSUMOTO/MISAKI,MATSUMOTO/HAYATO</t>
  </si>
  <si>
    <t xml:space="preserve">3888687	</t>
  </si>
  <si>
    <t xml:space="preserve">23664	</t>
  </si>
  <si>
    <t xml:space="preserve">999226727446997	</t>
  </si>
  <si>
    <t>Khoo/Derrick</t>
  </si>
  <si>
    <t xml:space="preserve">3906896	</t>
  </si>
  <si>
    <t xml:space="preserve">98434	</t>
  </si>
  <si>
    <t xml:space="preserve">999226749222880	</t>
  </si>
  <si>
    <t>[曼谷]曼谷香格里拉大酒店(Shangri-La Bangkok)(3243791)</t>
  </si>
  <si>
    <t>香格里拉楼豪华河景双床房&lt;双人入住&gt;&lt;不适用泰国客人&gt;&lt;双早&gt;</t>
  </si>
  <si>
    <t>Goldstone/Daniel</t>
  </si>
  <si>
    <t xml:space="preserve">3915593	</t>
  </si>
  <si>
    <t xml:space="preserve">11596211	</t>
  </si>
  <si>
    <t xml:space="preserve">999226767267539	</t>
  </si>
  <si>
    <t>特大床房(至少连住2晚及以上)&lt;双人入住&gt;&lt;不适用泰国客人&gt;&lt;特价房&gt;&lt;双早&gt;</t>
  </si>
  <si>
    <t>WANG/JEFFREY LAP HAN,LAI/SHUK MAN</t>
  </si>
  <si>
    <t xml:space="preserve">3923975	</t>
  </si>
  <si>
    <t xml:space="preserve">56817407	</t>
  </si>
  <si>
    <t xml:space="preserve">999226773567302	</t>
  </si>
  <si>
    <t>[芭堤雅]阿夸酒店(Acqua Hotel)(41757289)</t>
  </si>
  <si>
    <t>高级双床房&lt;特惠专享&gt;&lt;双早&gt;</t>
  </si>
  <si>
    <t>Boonsit/Khunlaporn,Boonsit/Khunlaporn</t>
  </si>
  <si>
    <t xml:space="preserve">3927591	</t>
  </si>
  <si>
    <t xml:space="preserve">999226779040440	</t>
  </si>
  <si>
    <t>豪华别墅&lt;双人入住&gt;&lt;双早&gt;&lt;日历房套餐高价值&gt;&lt;新酒店礼盒&gt;</t>
  </si>
  <si>
    <t>YOU/MENGTING,CAI/RONGFANG</t>
  </si>
  <si>
    <t xml:space="preserve">3930359	</t>
  </si>
  <si>
    <t xml:space="preserve">119690	</t>
  </si>
  <si>
    <t xml:space="preserve">999226848654868	</t>
  </si>
  <si>
    <t>[科伦]科隆索莱由花园度假村(Coron Soleil Garden Resort)(98984688)</t>
  </si>
  <si>
    <t>豪华双床房&lt;双人入住&gt;&lt;双早&gt;</t>
  </si>
  <si>
    <t>Mangubat/Victoria</t>
  </si>
  <si>
    <t xml:space="preserve">3956347	</t>
  </si>
  <si>
    <t xml:space="preserve">09202928	</t>
  </si>
  <si>
    <t xml:space="preserve">999226901973969	</t>
  </si>
  <si>
    <t>[芭堤雅]芭堤雅旅客之家(Travelodge Pattaya)(13860228)</t>
  </si>
  <si>
    <t>标准房&lt;今日特价 &gt;&lt;双人入住&gt;&lt;双早&gt;</t>
  </si>
  <si>
    <t>supattrakul/jittrakon</t>
  </si>
  <si>
    <t xml:space="preserve">3966006	</t>
  </si>
  <si>
    <t xml:space="preserve">56020	</t>
  </si>
  <si>
    <t xml:space="preserve">999226907818174	</t>
  </si>
  <si>
    <t>[曼谷]曼谷拉查丹利中心酒店(Grande Centre Point Hotel Ratchadamri Bangkok)(2497052)</t>
  </si>
  <si>
    <t>经典高级套房&lt;特惠专享&gt;&lt;三人入住&gt;&lt;早餐&gt;</t>
  </si>
  <si>
    <t>HUEN/WAIMAN,HUEN/LAILAAM,WONG/KWAIMUIGRACE</t>
  </si>
  <si>
    <t xml:space="preserve">3968047	</t>
  </si>
  <si>
    <t xml:space="preserve">394883	</t>
  </si>
  <si>
    <t xml:space="preserve">999226908849177	</t>
  </si>
  <si>
    <t>[新加坡]新加坡客安酒店 - 远东集团(The Clan Hotel Singapore by Far East Hospitality)(76296409)</t>
  </si>
  <si>
    <t>豪华房&lt;双人入住&gt;&lt;适用于非澳大利亚/英国客人&gt;&lt;双早&gt;</t>
  </si>
  <si>
    <t>GE/LIN</t>
  </si>
  <si>
    <t xml:space="preserve">3968604	</t>
  </si>
  <si>
    <t xml:space="preserve">319957152	</t>
  </si>
  <si>
    <t xml:space="preserve">999226933136590	</t>
  </si>
  <si>
    <t>[芭堤雅]09季海滩酒店(Quarter 09 Beach)(112865295)</t>
  </si>
  <si>
    <t>Q09一室房&lt;双人入住&gt;&lt;双早&gt;</t>
  </si>
  <si>
    <t>Likhit Saen-un/Mr.,Likhit Saen-un/Mr.</t>
  </si>
  <si>
    <t xml:space="preserve">3979795	</t>
  </si>
  <si>
    <t xml:space="preserve">999227028997608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</si>
  <si>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</si>
  <si>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</si>
  <si>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ZHANG/BINGYING</t>
  </si>
  <si>
    <t xml:space="preserve">3983987	</t>
  </si>
  <si>
    <t xml:space="preserve">311857913	</t>
  </si>
  <si>
    <t xml:space="preserve">999227033007934	</t>
  </si>
  <si>
    <t>SRIJAD/ONAMON</t>
  </si>
  <si>
    <t xml:space="preserve">3985235	</t>
  </si>
  <si>
    <t xml:space="preserve">120810 , 120811	</t>
  </si>
  <si>
    <t xml:space="preserve">999227065158355	</t>
  </si>
  <si>
    <t>[哥打京那巴鲁]莫诺科洛精品酒店(Monocolo Boutique Hotel)(110109406)</t>
  </si>
  <si>
    <t>高级房-无窗&lt;双人入住&gt;&lt;无早&gt;</t>
  </si>
  <si>
    <t>TAN/CAVAN</t>
  </si>
  <si>
    <t xml:space="preserve">3996554	</t>
  </si>
  <si>
    <t xml:space="preserve">999227097357258	</t>
  </si>
  <si>
    <t>CARUNGAY/LORENZA</t>
  </si>
  <si>
    <t xml:space="preserve">4000006	</t>
  </si>
  <si>
    <t xml:space="preserve">2309290006	</t>
  </si>
  <si>
    <t xml:space="preserve">999227101781796	</t>
  </si>
  <si>
    <t>[巴都丁宜]槟城硬石酒店(Hard Rock Hotel Penang)(4649444)</t>
  </si>
  <si>
    <t>山景豪华房&lt;双人入住&gt;&lt;双早&gt;</t>
  </si>
  <si>
    <t>Ong/Ken Jeen,Wan/Lester Weng Yaik</t>
  </si>
  <si>
    <t xml:space="preserve">4002918	</t>
  </si>
  <si>
    <t xml:space="preserve">15750922	</t>
  </si>
  <si>
    <t xml:space="preserve">999227112061889	</t>
  </si>
  <si>
    <t>[吉隆坡]莱恩酒店(Sleeping Lion Suites)(108711778)</t>
  </si>
  <si>
    <t>高级房&lt;双人入住&gt;&lt;不适用马来西亚客人&gt;&lt;无早&gt;</t>
  </si>
  <si>
    <t>NOYKANJANA/SAOWALUK</t>
  </si>
  <si>
    <t xml:space="preserve">4009735	</t>
  </si>
  <si>
    <t xml:space="preserve">134032	</t>
  </si>
  <si>
    <t xml:space="preserve">999227168950502	</t>
  </si>
  <si>
    <t>Stevens/Hannah</t>
  </si>
  <si>
    <t xml:space="preserve">4011946	</t>
  </si>
  <si>
    <t xml:space="preserve">26438	</t>
  </si>
  <si>
    <t xml:space="preserve">999227185459212	</t>
  </si>
  <si>
    <t>lee/jinha,lee/jinha,lee/jinha,lee/jinha,lee/jinha,lee/jinha,lee/jinha,lee/jinha,lee/jinha</t>
  </si>
  <si>
    <t xml:space="preserve">4017481	</t>
  </si>
  <si>
    <t xml:space="preserve">148667	</t>
  </si>
  <si>
    <t xml:space="preserve">999227186433025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</si>
  <si>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</si>
  <si>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</si>
  <si>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YIP/HOR CHING,CHAN/PETER LAM HON</t>
  </si>
  <si>
    <t xml:space="preserve">4018233	</t>
  </si>
  <si>
    <t xml:space="preserve">1574387	</t>
  </si>
  <si>
    <t xml:space="preserve">999224767610105	</t>
  </si>
  <si>
    <t>[新加坡]新加坡客安酒店(The Clan Hotel Singapore by Far East Hospitality)(76296409)</t>
  </si>
  <si>
    <t>豪华房&lt;双人入住&gt;&lt;适用于非澳大利亚/英国客人&gt;&lt;无早&gt;</t>
  </si>
  <si>
    <t>CHAN/CHUN PONG</t>
  </si>
  <si>
    <t xml:space="preserve">3502687	</t>
  </si>
  <si>
    <t xml:space="preserve">999227191830261	</t>
  </si>
  <si>
    <t>高级双床房(至少连住2晚及以上)&lt;今日特价 &gt;&lt;双人入住&gt;&lt;不适用韩国客人&gt;&lt;双早&gt;</t>
  </si>
  <si>
    <t>SOMSAP/PHORNWIPHA,SOMSAP/PHORNWINEE</t>
  </si>
  <si>
    <t xml:space="preserve">4023278	</t>
  </si>
  <si>
    <t xml:space="preserve">1574603	</t>
  </si>
  <si>
    <t xml:space="preserve">27193794229	</t>
  </si>
  <si>
    <t>[首尔]明洞亲爱酒店(Dears Myeongdong)(105594077)</t>
  </si>
  <si>
    <t>布雷夫双人房&lt;今日特价 &gt;&lt;双人入住&gt;&lt;不适用韩国客人&gt;&lt;无早&gt;</t>
  </si>
  <si>
    <t>LI/GENGRU,FINAMORE/COURTNEY</t>
  </si>
  <si>
    <t xml:space="preserve">4025574	</t>
  </si>
  <si>
    <t xml:space="preserve">999227295100828	</t>
  </si>
  <si>
    <t>[碧瑶]乐莫奈酒店(Le Monet Hotel)(28356267)</t>
  </si>
  <si>
    <t>豪华两张双人床房(至少提前3天预订)&lt;四人入住&gt;&lt;早餐&gt;</t>
  </si>
  <si>
    <t>Amper/Cherry,Amper/Cherry,Amper/Cherry</t>
  </si>
  <si>
    <t xml:space="preserve">4038304	</t>
  </si>
  <si>
    <t xml:space="preserve">5776522	</t>
  </si>
  <si>
    <t xml:space="preserve">999227297784225	</t>
  </si>
  <si>
    <t>[首尔]首尔广场傲途格精选酒店(The Plaza Seoul, Autograph Collection)(4494646)</t>
  </si>
  <si>
    <t>豪华双床房(至少连住2晚及以上)&lt;今日特价 &gt;&lt;双人入住&gt;&lt;不适用韩国客人&gt;&lt;无早&gt;</t>
  </si>
  <si>
    <t>TERAOKA/CHIKAKO,NISHIKAWA/YOSUKE,NISHIKAWA/NAMI,NISHIKAWA/HARUNA</t>
  </si>
  <si>
    <t xml:space="preserve">4039096	</t>
  </si>
  <si>
    <t xml:space="preserve">72717392, 72717383	</t>
  </si>
  <si>
    <t xml:space="preserve">999227308530460	</t>
  </si>
  <si>
    <t>Tours/VihaaraYatra,Tours/VihaaraYatra,Tours/VihaaraYatra,Tours/VihaaraYatra</t>
  </si>
  <si>
    <t xml:space="preserve">4045520	</t>
  </si>
  <si>
    <t xml:space="preserve">999227345845858	</t>
  </si>
  <si>
    <t>AHMAD/FAZILAH</t>
  </si>
  <si>
    <t xml:space="preserve">4057960	</t>
  </si>
  <si>
    <t xml:space="preserve">10010692033	</t>
  </si>
  <si>
    <t xml:space="preserve">999227346932334	</t>
  </si>
  <si>
    <t>Lopes/Ruma</t>
  </si>
  <si>
    <t xml:space="preserve">4058358	</t>
  </si>
  <si>
    <t xml:space="preserve">9058696	</t>
  </si>
  <si>
    <t xml:space="preserve">999227356124555	</t>
  </si>
  <si>
    <t>[曼谷]曼谷素坤逸 15 瑞享饭店(Mövenpick Hotel Sukhumvit 15 Bangkok)(5281523)</t>
  </si>
  <si>
    <t>高级特大床房&lt;今日特价 &gt;&lt;双人入住&gt;&lt;不适用泰国客人&gt;&lt;双早&gt;</t>
  </si>
  <si>
    <t>HOU/CHIAOWEI</t>
  </si>
  <si>
    <t xml:space="preserve">4062095	</t>
  </si>
  <si>
    <t xml:space="preserve">747938	</t>
  </si>
  <si>
    <t xml:space="preserve">999227373085426	</t>
  </si>
  <si>
    <t>leung/yan wa</t>
  </si>
  <si>
    <t xml:space="preserve">4062456	</t>
  </si>
  <si>
    <t xml:space="preserve">138134	</t>
  </si>
  <si>
    <t xml:space="preserve">999227396829818	</t>
  </si>
  <si>
    <t>LAM/PIK YUK</t>
  </si>
  <si>
    <t xml:space="preserve">4068335	</t>
  </si>
  <si>
    <t xml:space="preserve">BK008260	</t>
  </si>
  <si>
    <t xml:space="preserve">999227405808533	</t>
  </si>
  <si>
    <t>[丹戎士拔]吉隆坡黄金棕榈树度假村(Avani Sepang Goldcoast Resort)(5409783)</t>
  </si>
  <si>
    <t>家庭别墅(至少提前30天预订)&lt;四人入住&gt;&lt;早餐&gt;</t>
  </si>
  <si>
    <t>IM/JOO HYOK,IM/HYANG MEE</t>
  </si>
  <si>
    <t xml:space="preserve">4070937	</t>
  </si>
  <si>
    <t xml:space="preserve">740608	</t>
  </si>
  <si>
    <t xml:space="preserve">999227409110458	</t>
  </si>
  <si>
    <t>[曼谷]阿卡拉酒店(Akara Hotel)(28678546)</t>
  </si>
  <si>
    <t>普拉洛普豪华双床房 禁烟&lt;双人入住&gt;&lt;双早&gt;</t>
  </si>
  <si>
    <t>MATSUI/SHUTO</t>
  </si>
  <si>
    <t xml:space="preserve">4072388	</t>
  </si>
  <si>
    <t xml:space="preserve">65010	</t>
  </si>
  <si>
    <t xml:space="preserve">999227439886105	</t>
  </si>
  <si>
    <t>JANG/SEHYEAN</t>
  </si>
  <si>
    <t xml:space="preserve">4076411	</t>
  </si>
  <si>
    <t xml:space="preserve">155458	</t>
  </si>
  <si>
    <t xml:space="preserve">999227949501375	</t>
  </si>
  <si>
    <t>[曼谷]祝福酒店及公寓(The Bless Hotel and Residence)(23965860)</t>
  </si>
  <si>
    <t>尊贵房(至少连住2晚及以上)&lt;双人入住&gt;&lt;无早&gt;</t>
  </si>
  <si>
    <t>GOTO/KOJI,GOTO/KOJI</t>
  </si>
  <si>
    <t xml:space="preserve">4083385	</t>
  </si>
  <si>
    <t xml:space="preserve">999227954434360	</t>
  </si>
  <si>
    <t>[吉隆坡]京华精选酒店(Hotel Royal Signature)(112203309)</t>
  </si>
  <si>
    <t>高级房&lt;今日特价 &gt;&lt;双人入住&gt;&lt;双早&gt;</t>
  </si>
  <si>
    <t>TONG/SIEW CHUI</t>
  </si>
  <si>
    <t xml:space="preserve">4085731	</t>
  </si>
  <si>
    <t xml:space="preserve">327745795	</t>
  </si>
  <si>
    <t xml:space="preserve">999227964787479	</t>
  </si>
  <si>
    <t>[芭堤雅]芭堤雅宜必思酒店(Ibis Pattaya)(3628267)</t>
  </si>
  <si>
    <t>标准双人床房(至少提前3天预订)(至少连住2晚及以上)&lt;双人入住&gt;&lt;中宾&gt;&lt;双早&gt;</t>
  </si>
  <si>
    <t>CHEN/YENWU</t>
  </si>
  <si>
    <t xml:space="preserve">4088488	</t>
  </si>
  <si>
    <t xml:space="preserve">8982489	</t>
  </si>
  <si>
    <t xml:space="preserve">999227966499779	</t>
  </si>
  <si>
    <t>海景豪华房(至少连住2晚及以上)&lt;促销&gt;&lt;双人入住&gt;&lt;不适用中东客人&gt;&lt;双早&gt;</t>
  </si>
  <si>
    <t>MAD RAZAK/NURUL ATIQA</t>
  </si>
  <si>
    <t xml:space="preserve">4089446	</t>
  </si>
  <si>
    <t xml:space="preserve">15754902	</t>
  </si>
  <si>
    <t xml:space="preserve">999227985484881	</t>
  </si>
  <si>
    <t>CHAN/TING</t>
  </si>
  <si>
    <t xml:space="preserve">4095725	</t>
  </si>
  <si>
    <t xml:space="preserve">8986969	</t>
  </si>
  <si>
    <t xml:space="preserve">999228007456469	</t>
  </si>
  <si>
    <t>[曼谷]摩德沙吞酒店(Mode Sathorn Hotel)(4370772)</t>
  </si>
  <si>
    <t>摩德豪华房&lt;双人入住&gt;&lt;中宾&gt;&lt;特价促销&gt;&lt;双早&gt;</t>
  </si>
  <si>
    <t>HUANG/POHSUN</t>
  </si>
  <si>
    <t xml:space="preserve">4101843	</t>
  </si>
  <si>
    <t xml:space="preserve">35355	</t>
  </si>
  <si>
    <t xml:space="preserve">999228017411106	</t>
  </si>
  <si>
    <t>两卧室别墅(至少提前30天预订)&lt;五人入住&gt;&lt;早餐&gt;</t>
  </si>
  <si>
    <t>TANG/SHUK MAN</t>
  </si>
  <si>
    <t xml:space="preserve">4105050	</t>
  </si>
  <si>
    <t xml:space="preserve">741717	</t>
  </si>
  <si>
    <t xml:space="preserve">999228033614975	</t>
  </si>
  <si>
    <t>[芭堤雅]芭堤雅美居海洋度假村(Mercure Pattaya Ocean Resort)(4889436)</t>
  </si>
  <si>
    <t>高级特大床房(至少提前3天预订)(至少连住2晚及以上)&lt;双人入住&gt;&lt;中宾&gt;&lt;无早&gt;</t>
  </si>
  <si>
    <t>CHAN/KWONG KIN</t>
  </si>
  <si>
    <t xml:space="preserve">4108392	</t>
  </si>
  <si>
    <t xml:space="preserve">8994370	</t>
  </si>
  <si>
    <t xml:space="preserve">999228040227578	</t>
  </si>
  <si>
    <t>尊贵双人房&lt;双人入住&gt;&lt;不适用韩国客人&gt;&lt;无早&gt;</t>
  </si>
  <si>
    <t>TABATA/RYUICHI</t>
  </si>
  <si>
    <t xml:space="preserve">4110774	</t>
  </si>
  <si>
    <t xml:space="preserve">999228064611754	</t>
  </si>
  <si>
    <t>TADAMATSU/RINA,FUJIWARA/AIRI</t>
  </si>
  <si>
    <t xml:space="preserve">4115033	</t>
  </si>
  <si>
    <t xml:space="preserve">23062556	</t>
  </si>
  <si>
    <t xml:space="preserve">999228086218990	</t>
  </si>
  <si>
    <t>超豪华别墅(至少连住2晚及以上)&lt;双人入住&gt;&lt;双早&gt;&lt;日历房套餐高价值&gt;&lt;新酒店礼盒&gt;</t>
  </si>
  <si>
    <t>LIU/YAN,JU/PENGFEI</t>
  </si>
  <si>
    <t xml:space="preserve">4121911	</t>
  </si>
  <si>
    <t xml:space="preserve">123696	</t>
  </si>
  <si>
    <t xml:space="preserve">999228089916732	</t>
  </si>
  <si>
    <t>[曼谷]曼谷尊贵比左特尔酒店(Bizotel Premier Hotel &amp; Residence)(28534140)</t>
  </si>
  <si>
    <t>豪华三人房&lt;特惠&gt;&lt;三人入住&gt;&lt;早餐&gt;</t>
  </si>
  <si>
    <t>CHIA LING/OOI,CHIA LING/OOI,CHIA LING/OOI,CHIA LING/OOI,CHIA LING/OOI</t>
  </si>
  <si>
    <t xml:space="preserve">4122726	</t>
  </si>
  <si>
    <t xml:space="preserve">136923	</t>
  </si>
  <si>
    <t xml:space="preserve">999228099757290	</t>
  </si>
  <si>
    <t>普拉洛普豪华特大床房 禁烟&lt;双人入住&gt;&lt;双早&gt;</t>
  </si>
  <si>
    <t>Hetfeld/Maximilian,Hetfeld/Maximilian,Hetfeld/Maximilian,Hetfeld/Maximilian</t>
  </si>
  <si>
    <t xml:space="preserve">4126496	</t>
  </si>
  <si>
    <t xml:space="preserve">65114	</t>
  </si>
  <si>
    <t xml:space="preserve">999228113005197	</t>
  </si>
  <si>
    <t>Fatihah/Hanim</t>
  </si>
  <si>
    <t xml:space="preserve">4128873	</t>
  </si>
  <si>
    <t xml:space="preserve">10010694388	</t>
  </si>
  <si>
    <t xml:space="preserve">999228119995748	</t>
  </si>
  <si>
    <t>[曼谷]曼谷汉萨尔酒店(Hansar Bangkok)(6072014)</t>
  </si>
  <si>
    <t>都市套房&lt;双人入住&gt;&lt;双早&gt;</t>
  </si>
  <si>
    <t>CHEUNG/SUK YEE</t>
  </si>
  <si>
    <t xml:space="preserve">4131488	</t>
  </si>
  <si>
    <t xml:space="preserve">202551	</t>
  </si>
  <si>
    <t xml:space="preserve">999228120127831	</t>
  </si>
  <si>
    <t>都市套房&lt;三人入住&gt;&lt;早餐&gt;</t>
  </si>
  <si>
    <t xml:space="preserve">4131682	</t>
  </si>
  <si>
    <t xml:space="preserve">202534	</t>
  </si>
  <si>
    <t xml:space="preserve">999228121375036	</t>
  </si>
  <si>
    <t>NISHIDA/CHIHIRO</t>
  </si>
  <si>
    <t xml:space="preserve">4132061	</t>
  </si>
  <si>
    <t xml:space="preserve">23062969	</t>
  </si>
  <si>
    <t xml:space="preserve">999228125771350	</t>
  </si>
  <si>
    <t>Flojo/Francis,Flojo/Francis</t>
  </si>
  <si>
    <t xml:space="preserve">4133829	</t>
  </si>
  <si>
    <t xml:space="preserve">152166	</t>
  </si>
  <si>
    <t xml:space="preserve">999228133065523	</t>
  </si>
  <si>
    <t>[甲抛峇底]贝塔姆水上乐园度假村(Bertam Resort, Penang)(112772881)</t>
  </si>
  <si>
    <t>Shuhada/Nur,Shuhada/Nur</t>
  </si>
  <si>
    <t xml:space="preserve">4134561	</t>
  </si>
  <si>
    <t xml:space="preserve">T004079	</t>
  </si>
  <si>
    <t xml:space="preserve">999228137677231	</t>
  </si>
  <si>
    <t>棕榈套房&lt;特惠专享&gt;&lt;双人入住&gt;&lt;不适用日本客人&gt;&lt;双早&gt;</t>
  </si>
  <si>
    <t>YE/CHAO</t>
  </si>
  <si>
    <t xml:space="preserve">4136229	</t>
  </si>
  <si>
    <t xml:space="preserve">5190399	</t>
  </si>
  <si>
    <t xml:space="preserve">999228139995278	</t>
  </si>
  <si>
    <t>[曼谷]曼谷安曼纳酒店(Amara Bangkok Hotel)(4911046)</t>
  </si>
  <si>
    <t>俱乐部房(至少连住2晚及以上)&lt;今日特价 &gt;&lt;双人入住&gt;&lt;无早&gt;</t>
  </si>
  <si>
    <t>HWANG/YO HSIEN,SUN/YUNGCHEN</t>
  </si>
  <si>
    <t xml:space="preserve">4137410	</t>
  </si>
  <si>
    <t xml:space="preserve">72680479-1	</t>
  </si>
  <si>
    <t xml:space="preserve">999228140968493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</si>
  <si>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</si>
  <si>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</si>
  <si>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HWANG/DOYEON</t>
  </si>
  <si>
    <t xml:space="preserve">4137735	</t>
  </si>
  <si>
    <t xml:space="preserve">1390667	</t>
  </si>
  <si>
    <t xml:space="preserve">999228165016532	</t>
  </si>
  <si>
    <t>CHEN/XIAOSU,SHEN/YI</t>
  </si>
  <si>
    <t xml:space="preserve">4143834	</t>
  </si>
  <si>
    <t xml:space="preserve">1156	</t>
  </si>
  <si>
    <t xml:space="preserve">999228208491284	</t>
  </si>
  <si>
    <t>ABD WAHAB/NUR ZULAIKHA</t>
  </si>
  <si>
    <t xml:space="preserve">4149204	</t>
  </si>
  <si>
    <t xml:space="preserve">10010694875 / 96	</t>
  </si>
  <si>
    <t xml:space="preserve">999228211620584	</t>
  </si>
  <si>
    <t>ATIERAH/WAN NUR ATIERAH</t>
  </si>
  <si>
    <t xml:space="preserve">4150730	</t>
  </si>
  <si>
    <t xml:space="preserve">9081931	</t>
  </si>
  <si>
    <t xml:space="preserve">999228212481241	</t>
  </si>
  <si>
    <t>[纽约]纽约法拉盛/拉瓜地亚机场凯悦嘉轩酒店(Hyatt Place Flushing/LGA Airport)(28528881)</t>
  </si>
  <si>
    <t>两张大床房带沙发床&lt;今日特价 &gt;&lt;双人入住&gt;&lt;双早&gt;</t>
  </si>
  <si>
    <t>Xu/Hongyan</t>
  </si>
  <si>
    <t xml:space="preserve">4151142	</t>
  </si>
  <si>
    <t xml:space="preserve">7293750	</t>
  </si>
  <si>
    <t xml:space="preserve">999228213195710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</si>
  <si>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</si>
  <si>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</si>
  <si>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CHEN/HAOYUN</t>
  </si>
  <si>
    <t xml:space="preserve">4151645	</t>
  </si>
  <si>
    <t xml:space="preserve">9009550	</t>
  </si>
  <si>
    <t xml:space="preserve">999228214634285	</t>
  </si>
  <si>
    <t>CHAN/PUI MAN</t>
  </si>
  <si>
    <t xml:space="preserve">4152568	</t>
  </si>
  <si>
    <t xml:space="preserve">23063267	</t>
  </si>
  <si>
    <t xml:space="preserve">999228231056570	</t>
  </si>
  <si>
    <t>标准双人房&lt;特惠专享&gt;&lt;双人入住&gt;&lt;双早&gt;</t>
  </si>
  <si>
    <t>ekasingh/arissa</t>
  </si>
  <si>
    <t xml:space="preserve">4156929	</t>
  </si>
  <si>
    <t xml:space="preserve">124977763	</t>
  </si>
  <si>
    <t xml:space="preserve">999228236143433	</t>
  </si>
  <si>
    <t>豪华三人房&lt;三人入住&gt;&lt;无早&gt;</t>
  </si>
  <si>
    <t>WANG/YUNAN</t>
  </si>
  <si>
    <t xml:space="preserve">4159879	</t>
  </si>
  <si>
    <t xml:space="preserve">23206248	</t>
  </si>
  <si>
    <t xml:space="preserve">999228237396236	</t>
  </si>
  <si>
    <t>ZHAO/YANFEN</t>
  </si>
  <si>
    <t xml:space="preserve">4160670	</t>
  </si>
  <si>
    <t xml:space="preserve">1302	</t>
  </si>
  <si>
    <t xml:space="preserve">999228263785862	</t>
  </si>
  <si>
    <t>[曼谷]曼谷暹罗智选假日酒店(Holiday Inn Express Bangkok Siam, an IHG Hotel)(28597730)</t>
  </si>
  <si>
    <t>标准房 禁烟(至少连住2晚及以上)&lt;双人入住&gt;&lt;中宾&gt;&lt;双早&gt;</t>
  </si>
  <si>
    <t>GUO/YOUHUI</t>
  </si>
  <si>
    <t xml:space="preserve">4167034	</t>
  </si>
  <si>
    <t xml:space="preserve">60462845	</t>
  </si>
  <si>
    <t xml:space="preserve">999228264704849	</t>
  </si>
  <si>
    <t>[哥打京那巴鲁]哥打京那巴鲁皇宫酒店(The Palace Hotel Kota Kinabalu)(9597023)</t>
  </si>
  <si>
    <t>Jamaron/Zawani</t>
  </si>
  <si>
    <t xml:space="preserve">4167673	</t>
  </si>
  <si>
    <t xml:space="preserve">332509835	</t>
  </si>
  <si>
    <t xml:space="preserve">999228265936182	</t>
  </si>
  <si>
    <t>[哥打京那巴鲁]宜必思尚品哥打京那巴鲁伊纳南酒店(Ibis Styles Kota Kinabalu Inanam)(37490470)</t>
  </si>
  <si>
    <t>高级大床房&lt;双人入住&gt;&lt;双早&gt;</t>
  </si>
  <si>
    <t>BAKRI/MOHD ZAKIR</t>
  </si>
  <si>
    <t xml:space="preserve">4168373	</t>
  </si>
  <si>
    <t xml:space="preserve">MTHSCNCB	</t>
  </si>
  <si>
    <t xml:space="preserve">999228273675950	</t>
  </si>
  <si>
    <t>RUSLI/MUHAMMAD RUZWIN</t>
  </si>
  <si>
    <t xml:space="preserve">4173203	</t>
  </si>
  <si>
    <t xml:space="preserve">101082	</t>
  </si>
  <si>
    <t xml:space="preserve">999228273687601	</t>
  </si>
  <si>
    <t>[曼谷]于拉查达阿曼塔酒店(Amanta Hotel &amp; Residence Ratchada)(28679148)</t>
  </si>
  <si>
    <t>一卧室城景豪华套房(至少连住2晚及以上)&lt;双人入住&gt;&lt;无早&gt;</t>
  </si>
  <si>
    <t>TABANJONG/PENYARAT</t>
  </si>
  <si>
    <t xml:space="preserve">4173216	</t>
  </si>
  <si>
    <t xml:space="preserve">87682934-1	</t>
  </si>
  <si>
    <t xml:space="preserve">999228279436315	</t>
  </si>
  <si>
    <t>MOHD NOOR/NURHASLIZA</t>
  </si>
  <si>
    <t xml:space="preserve">4174772	</t>
  </si>
  <si>
    <t xml:space="preserve">332831546	</t>
  </si>
  <si>
    <t xml:space="preserve">999228280518955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</si>
  <si>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</si>
  <si>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</si>
  <si>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XU/MINGHUA</t>
  </si>
  <si>
    <t xml:space="preserve">4175077	</t>
  </si>
  <si>
    <t xml:space="preserve">83427	</t>
  </si>
  <si>
    <t xml:space="preserve">999228284656420	</t>
  </si>
  <si>
    <t>[曼谷]曼谷金普顿玫兰酒店(Kimpton Maa-Lai Bangkok, an IHG Hotel)(96323531)</t>
  </si>
  <si>
    <t>甄选双床房(至少连住2晚及以上)&lt;双人入住&gt;&lt;仅适用亚洲客人&gt;&lt;双早&gt;</t>
  </si>
  <si>
    <t>Sung/Lai Ying Janina</t>
  </si>
  <si>
    <t xml:space="preserve">4176633	</t>
  </si>
  <si>
    <t xml:space="preserve">88407063	</t>
  </si>
  <si>
    <t xml:space="preserve">999228287701459	</t>
  </si>
  <si>
    <t>[仁川]百乐达斯城(Paradise City)(28523875)</t>
  </si>
  <si>
    <t>豪华两张双人床房&lt;今日特惠&gt;&lt;双人入住&gt;&lt;不适用韩国客人&gt;&lt;无早&gt;</t>
  </si>
  <si>
    <t>MANO/RIKAKO</t>
  </si>
  <si>
    <t xml:space="preserve">4178068	</t>
  </si>
  <si>
    <t xml:space="preserve">1606510	</t>
  </si>
  <si>
    <t xml:space="preserve">999228293346996	</t>
  </si>
  <si>
    <t>高级特大床房&lt;促销&gt;&lt;双人入住&gt;&lt;无早&gt;</t>
  </si>
  <si>
    <t>YOO/MINSEOK</t>
  </si>
  <si>
    <t xml:space="preserve">4181079	</t>
  </si>
  <si>
    <t xml:space="preserve">126494948	</t>
  </si>
  <si>
    <t xml:space="preserve">999228294180208	</t>
  </si>
  <si>
    <t>高级房&lt;特惠&gt;&lt;双人入住&gt;&lt;无早&gt;</t>
  </si>
  <si>
    <t>SAKKARINPANICHAKUL/NICHAKARN</t>
  </si>
  <si>
    <t xml:space="preserve">4181747	</t>
  </si>
  <si>
    <t xml:space="preserve">145889	</t>
  </si>
  <si>
    <t xml:space="preserve">999228294658641	</t>
  </si>
  <si>
    <t>LOKMAN/SARAH,LOKMAN/SARAH</t>
  </si>
  <si>
    <t xml:space="preserve">4182054	</t>
  </si>
  <si>
    <t xml:space="preserve">9089772	</t>
  </si>
  <si>
    <t xml:space="preserve">999228294661918	</t>
  </si>
  <si>
    <t xml:space="preserve">4182056	</t>
  </si>
  <si>
    <t xml:space="preserve">9089774	</t>
  </si>
  <si>
    <t xml:space="preserve">999228297187674	</t>
  </si>
  <si>
    <t>ZHU/CHENYANG,CAO/GUANGHUI</t>
  </si>
  <si>
    <t xml:space="preserve">4183767	</t>
  </si>
  <si>
    <t xml:space="preserve">9019049	</t>
  </si>
  <si>
    <t xml:space="preserve">999228307693683	</t>
  </si>
  <si>
    <t>[哥打京那巴鲁]明园酒店及公寓(Ming Garden Hotel &amp; Residences)(5281385)</t>
  </si>
  <si>
    <t>高级房&lt;限时抢购&gt;&lt;双人入住&gt;&lt;无早&gt;</t>
  </si>
  <si>
    <t>David/Imelda Aleesya</t>
  </si>
  <si>
    <t xml:space="preserve">4185009	</t>
  </si>
  <si>
    <t xml:space="preserve">8678725	</t>
  </si>
  <si>
    <t xml:space="preserve">999228308050096	</t>
  </si>
  <si>
    <t>ELAA/NOOR FARDILA</t>
  </si>
  <si>
    <t xml:space="preserve">4185354	</t>
  </si>
  <si>
    <t xml:space="preserve">646520	</t>
  </si>
  <si>
    <t xml:space="preserve">999228313281305	</t>
  </si>
  <si>
    <t>Baderul/Baderul majidi bin abdul hamid</t>
  </si>
  <si>
    <t xml:space="preserve">4187549	</t>
  </si>
  <si>
    <t xml:space="preserve">746880	</t>
  </si>
  <si>
    <t xml:space="preserve">999228317722478	</t>
  </si>
  <si>
    <t>高级特大床房&lt;双人入住&gt;&lt;仅适用亚洲客人&gt;&lt;无早&gt;</t>
  </si>
  <si>
    <t>TONG/BILLY</t>
  </si>
  <si>
    <t xml:space="preserve">4190935	</t>
  </si>
  <si>
    <t xml:space="preserve">185286	</t>
  </si>
  <si>
    <t xml:space="preserve">28322518303	</t>
  </si>
  <si>
    <t>尊贵两张双人床房(连住3晚及以上)&lt;双人入住&gt;&lt;双早&gt;</t>
  </si>
  <si>
    <t>LIU/PENGJU,JING/YANXIU</t>
  </si>
  <si>
    <t xml:space="preserve">4194783	</t>
  </si>
  <si>
    <t xml:space="preserve">41925555	</t>
  </si>
  <si>
    <t xml:space="preserve">999228329054753	</t>
  </si>
  <si>
    <t>[拉普拉普]坦布里海滨水疗度假村(Tambuli Seaside Resort and Spa)(100961327)</t>
  </si>
  <si>
    <t>尊贵一卧室套房&lt;今日特价 &gt;&lt;三人入住&gt;&lt;早餐&gt;</t>
  </si>
  <si>
    <t>KIM/HO</t>
  </si>
  <si>
    <t xml:space="preserve">4196877	</t>
  </si>
  <si>
    <t xml:space="preserve">22465	</t>
  </si>
  <si>
    <t xml:space="preserve">999228332320256	</t>
  </si>
  <si>
    <t>Halina/Arline,Halina/Arline</t>
  </si>
  <si>
    <t xml:space="preserve">4198606	</t>
  </si>
  <si>
    <t xml:space="preserve">152904	</t>
  </si>
  <si>
    <t xml:space="preserve">28334135817	</t>
  </si>
  <si>
    <t>WANG/WENLI</t>
  </si>
  <si>
    <t xml:space="preserve">4199554	</t>
  </si>
  <si>
    <t xml:space="preserve">83950	</t>
  </si>
  <si>
    <t xml:space="preserve">999228336488832	</t>
  </si>
  <si>
    <t>[芭堤雅]密特酒店(Mytt Hotel Pattaya)(10845455)</t>
  </si>
  <si>
    <t>豪华都市双床房(至少连住2晚及以上)&lt;双人入住&gt;&lt;不适用印度客人&gt;&lt;特价&gt;&lt;双早&gt;</t>
  </si>
  <si>
    <t>PARK/JAE DEOK</t>
  </si>
  <si>
    <t xml:space="preserve">4200665	</t>
  </si>
  <si>
    <t xml:space="preserve">147521,145283,142684	</t>
  </si>
  <si>
    <t xml:space="preserve">999228338983016	</t>
  </si>
  <si>
    <t>[曼谷]阿里形象 - 甲都惹酒店(The Iconic Hotel Ari - Jatujak)(111402751)</t>
  </si>
  <si>
    <t>豪华房&lt;双人入住&gt;&lt;中宾&gt;&lt;无早&gt;</t>
  </si>
  <si>
    <t>LEE/FUK HONG</t>
  </si>
  <si>
    <t xml:space="preserve">4202513	</t>
  </si>
  <si>
    <t xml:space="preserve">1555842414106	</t>
  </si>
  <si>
    <t xml:space="preserve">999228340043854	</t>
  </si>
  <si>
    <t>DING/XIPING</t>
  </si>
  <si>
    <t xml:space="preserve">4203490	</t>
  </si>
  <si>
    <t xml:space="preserve">9024850	</t>
  </si>
  <si>
    <t xml:space="preserve">999228352403185	</t>
  </si>
  <si>
    <t>[苏梅岛]苏梅岛遨舍查汶度假酒店(OZO Chaweng Samui)(3799443)</t>
  </si>
  <si>
    <t>高级特大床房&lt;特惠&gt;&lt;双人入住&gt;&lt;适用于除泰国的亚洲客人&gt;&lt;双早&gt;</t>
  </si>
  <si>
    <t>GUPTA/SHREYA,SINGH/ANKIT G</t>
  </si>
  <si>
    <t xml:space="preserve">4209420	</t>
  </si>
  <si>
    <t xml:space="preserve">505860	</t>
  </si>
  <si>
    <t xml:space="preserve">999228357793287	</t>
  </si>
  <si>
    <t>[芭堤雅]芭堤雅 T 酒店(T Pattaya Hotel Sha Extra Plus)(28154562)</t>
  </si>
  <si>
    <t>高级双床房&lt;特惠专享&gt;&lt;双人入住&gt;&lt;双早&gt;</t>
  </si>
  <si>
    <t>Jin/Hyoung Doo</t>
  </si>
  <si>
    <t xml:space="preserve">4212089	</t>
  </si>
  <si>
    <t xml:space="preserve">999228358314944	</t>
  </si>
  <si>
    <t>豪华双床房&lt;特惠专享&gt;&lt;双人入住&gt;&lt;双早&gt;</t>
  </si>
  <si>
    <t xml:space="preserve">4212380	</t>
  </si>
  <si>
    <t xml:space="preserve">999228359954252	</t>
  </si>
  <si>
    <t>客房，1张特大床，海景&lt;三人入住&gt;&lt;早餐&gt;</t>
  </si>
  <si>
    <t>LEE/DOKYUNG</t>
  </si>
  <si>
    <t xml:space="preserve">4213043	</t>
  </si>
  <si>
    <t xml:space="preserve">72331395	</t>
  </si>
  <si>
    <t xml:space="preserve">999228360095387	</t>
  </si>
  <si>
    <t>ABD SANEK/FIRDAUS</t>
  </si>
  <si>
    <t xml:space="preserve">4213136	</t>
  </si>
  <si>
    <t xml:space="preserve">107599/107600	</t>
  </si>
  <si>
    <t xml:space="preserve">28361126154	</t>
  </si>
  <si>
    <t>[沙美岛]沙美岛萨凯海滩度假村(Sai Kaew Beach Resort)(6533262)</t>
  </si>
  <si>
    <t>豪华房&lt;特惠专享&gt;&lt;双人入住&gt;&lt;不适用泰国/印度次大陆客人&gt;&lt;双早&gt;</t>
  </si>
  <si>
    <t>WANG/SIHAN</t>
  </si>
  <si>
    <t xml:space="preserve">4213936	</t>
  </si>
  <si>
    <t xml:space="preserve">SK4213936	</t>
  </si>
  <si>
    <t xml:space="preserve">999228361179875	</t>
  </si>
  <si>
    <t>YUAN/ZHENXIAO</t>
  </si>
  <si>
    <t xml:space="preserve">4213960	</t>
  </si>
  <si>
    <t xml:space="preserve">SK4213960	</t>
  </si>
  <si>
    <t xml:space="preserve">28365174406	</t>
  </si>
  <si>
    <t>两张大床房带沙发床&lt;双人入住&gt;&lt;双早&gt;</t>
  </si>
  <si>
    <t>SHI/QIAN,SHI/JINGWEN,HUANG/LEQIN,HUANG/QIUKAI</t>
  </si>
  <si>
    <t xml:space="preserve">4216368	</t>
  </si>
  <si>
    <t xml:space="preserve">66542536,  45982718	</t>
  </si>
  <si>
    <t xml:space="preserve">999228367274173	</t>
  </si>
  <si>
    <t>[普吉岛]普吉岛邦涛的希尔顿花园酒店(Hilton Garden Inn Phuket Bang Tao)(99051557)</t>
  </si>
  <si>
    <t>双床房（带阳台）&lt;特价大促销&gt;&lt;双人入住&gt;&lt;双早&gt;</t>
  </si>
  <si>
    <t>HALL/KATHRYN MARIE</t>
  </si>
  <si>
    <t xml:space="preserve">4218199	</t>
  </si>
  <si>
    <t xml:space="preserve">3446035111	</t>
  </si>
  <si>
    <t xml:space="preserve">999228368283775	</t>
  </si>
  <si>
    <t>园景高级特大床房(至少连住2晚及以上)&lt;限量特价&gt;&lt;双人入住&gt;&lt;不适用泰国客人&gt;&lt;双早&gt;</t>
  </si>
  <si>
    <t>IARMOLENKO/EVGENII,IARMOLENKO/VIKTORIIA</t>
  </si>
  <si>
    <t xml:space="preserve">4219950	</t>
  </si>
  <si>
    <t xml:space="preserve">128535938	</t>
  </si>
  <si>
    <t xml:space="preserve">999228369394471	</t>
  </si>
  <si>
    <t>[芭堤雅]HT9酒店(HT9 Hotel)(113018407)</t>
  </si>
  <si>
    <t>豪华双人间&lt;特惠专享&gt;&lt;双人入住&gt;&lt;无早&gt;</t>
  </si>
  <si>
    <t>HNUJIT/KAMONCHANOK</t>
  </si>
  <si>
    <t xml:space="preserve">4221924	</t>
  </si>
  <si>
    <t xml:space="preserve">5488	</t>
  </si>
  <si>
    <t xml:space="preserve">28372869572	</t>
  </si>
  <si>
    <t>YE/XIAOYU,QIU/SHIQI</t>
  </si>
  <si>
    <t xml:space="preserve">4224361	</t>
  </si>
  <si>
    <t xml:space="preserve">23207670	</t>
  </si>
  <si>
    <t xml:space="preserve">999228374143306	</t>
  </si>
  <si>
    <t>LIN/CHIHCHIEH</t>
  </si>
  <si>
    <t xml:space="preserve">4224716	</t>
  </si>
  <si>
    <t xml:space="preserve">9032567	</t>
  </si>
  <si>
    <t xml:space="preserve">999228393330782	</t>
  </si>
  <si>
    <t>城景高级特大床房(至少提前3天预订)(至少连住2晚及以上)&lt;双人入住&gt;&lt;中宾&gt;&lt;无早&gt;</t>
  </si>
  <si>
    <t>ZHOU/YIJUN,TANG/JIALUN</t>
  </si>
  <si>
    <t xml:space="preserve">4226347	</t>
  </si>
  <si>
    <t xml:space="preserve">9032316	</t>
  </si>
  <si>
    <t xml:space="preserve">999228393923743	</t>
  </si>
  <si>
    <t>尊贵高级特大床房(至少连住2晚及以上)&lt;双人入住&gt;&lt;无早&gt;</t>
  </si>
  <si>
    <t>Hossain/Mohammad Arif</t>
  </si>
  <si>
    <t xml:space="preserve">4226720	</t>
  </si>
  <si>
    <t xml:space="preserve">389931	</t>
  </si>
  <si>
    <t xml:space="preserve">999228395415869	</t>
  </si>
  <si>
    <t>[芭堤雅]芭堤雅花园海景大酒店(Garden Cliff Resort &amp; Spa Pattaya)(51725609)</t>
  </si>
  <si>
    <t>海景豪华房&lt;今日特价 &gt;&lt;双人入住&gt;&lt;双早&gt;</t>
  </si>
  <si>
    <t>LI/JIAYI</t>
  </si>
  <si>
    <t xml:space="preserve">4227481	</t>
  </si>
  <si>
    <t xml:space="preserve">47358	</t>
  </si>
  <si>
    <t xml:space="preserve">999228417255491	</t>
  </si>
  <si>
    <t>[曼谷]曼谷林布兰套房酒店(Rembrandt Hotel and Suites Bangkok)(28597383)</t>
  </si>
  <si>
    <t>高级房(至少连住2晚及以上)&lt;双人入住&gt;&lt;双早&gt;</t>
  </si>
  <si>
    <t>KWONG/CHUN HUNG</t>
  </si>
  <si>
    <t xml:space="preserve">4234110	</t>
  </si>
  <si>
    <t xml:space="preserve">132788006	</t>
  </si>
  <si>
    <t xml:space="preserve">999228418646497	</t>
  </si>
  <si>
    <t>高级双床房&lt;双人入住&gt;&lt;仅适用亚洲客人&gt;&lt;无早&gt;</t>
  </si>
  <si>
    <t>MATSUMOTO /RINO</t>
  </si>
  <si>
    <t xml:space="preserve">4234819	</t>
  </si>
  <si>
    <t xml:space="preserve">10826195	</t>
  </si>
  <si>
    <t xml:space="preserve">999228432361655	</t>
  </si>
  <si>
    <t>[奠磐市社]南海四季度假酒店(Four Seasons Resort the Nam Hai Hoi An)(5817323)</t>
  </si>
  <si>
    <t>特大床单卧室别墅(连住3晚及以上)&lt;双人入住&gt;&lt;双早&gt;</t>
  </si>
  <si>
    <t>BERRY/MARTIN</t>
  </si>
  <si>
    <t xml:space="preserve">4237875	</t>
  </si>
  <si>
    <t xml:space="preserve">2162884	</t>
  </si>
  <si>
    <t xml:space="preserve">999228439397637	</t>
  </si>
  <si>
    <t>[芭堤雅]UD 芭提雅酒店(Stay Resort Pattaya)(111450905)</t>
  </si>
  <si>
    <t>豪华池景大床房&lt;双人入住&gt;&lt;无早&gt;</t>
  </si>
  <si>
    <t>DONTOALEK/THANAPHORN</t>
  </si>
  <si>
    <t xml:space="preserve">4240544	</t>
  </si>
  <si>
    <t xml:space="preserve">1585126	</t>
  </si>
  <si>
    <t xml:space="preserve">999228442743565	</t>
  </si>
  <si>
    <t>TSAI/YULO</t>
  </si>
  <si>
    <t xml:space="preserve">4243553	</t>
  </si>
  <si>
    <t xml:space="preserve">390043	</t>
  </si>
  <si>
    <t xml:space="preserve">999228442792018	</t>
  </si>
  <si>
    <t>TRUONG/THI HAI DUONG</t>
  </si>
  <si>
    <t xml:space="preserve">4243615	</t>
  </si>
  <si>
    <t xml:space="preserve">336250122	</t>
  </si>
  <si>
    <t xml:space="preserve">999228443198522	</t>
  </si>
  <si>
    <t>SHI/JIANBO,SHI/ZHIMIAO</t>
  </si>
  <si>
    <t xml:space="preserve">4244494	</t>
  </si>
  <si>
    <t xml:space="preserve">13/11/3	</t>
  </si>
  <si>
    <t xml:space="preserve">999228444888794	</t>
  </si>
  <si>
    <t>海景精致特大床套房(至少连住2晚及以上)&lt;双人入住&gt;&lt;适用于除泰国的亚洲客人&gt;&lt;双早&gt;</t>
  </si>
  <si>
    <t>WANG/HAIHONG,LIU/SHIQING</t>
  </si>
  <si>
    <t xml:space="preserve">4247421	</t>
  </si>
  <si>
    <t xml:space="preserve">130039153	</t>
  </si>
  <si>
    <t xml:space="preserve">999228446281181	</t>
  </si>
  <si>
    <t>首映豪华池畔房(至少提前1天预订)&lt;今日特价 &gt;&lt;双人入住&gt;&lt;无早&gt;</t>
  </si>
  <si>
    <t>ASADA/SAE</t>
  </si>
  <si>
    <t xml:space="preserve">4250217	</t>
  </si>
  <si>
    <t xml:space="preserve">156527	</t>
  </si>
  <si>
    <t xml:space="preserve">999228446336193	</t>
  </si>
  <si>
    <t>LAU/YINGYEUNG</t>
  </si>
  <si>
    <t xml:space="preserve">4250454	</t>
  </si>
  <si>
    <t xml:space="preserve">8021396	</t>
  </si>
  <si>
    <t xml:space="preserve">999228446347287	</t>
  </si>
  <si>
    <t>GAO/JIE</t>
  </si>
  <si>
    <t xml:space="preserve">4250469	</t>
  </si>
  <si>
    <t xml:space="preserve">344161562	</t>
  </si>
  <si>
    <t xml:space="preserve">999228469037366	</t>
  </si>
  <si>
    <t>行政豪华房&lt;双人入住&gt;&lt;双早&gt;</t>
  </si>
  <si>
    <t>li/qin,chen/chao</t>
  </si>
  <si>
    <t xml:space="preserve">4252257	</t>
  </si>
  <si>
    <t xml:space="preserve">130987	</t>
  </si>
  <si>
    <t xml:space="preserve">999228473351037	</t>
  </si>
  <si>
    <t>[岘港]岘港洲际阳光半岛度假酒店(InterContinental Danang Sun Peninsula Resort, an IHG Hotel)(5424757)</t>
  </si>
  <si>
    <t>1 张特大床经典全景海景房(至少连住2晚及以上)&lt;今日特价 &gt;&lt;双人入住&gt;&lt;双早&gt;&lt;日历房套餐高价值&gt;&lt;新酒店礼盒&gt;</t>
  </si>
  <si>
    <t>ZHU/ZICHEN,ZHU/JIANZHONG</t>
  </si>
  <si>
    <t xml:space="preserve">4254204	</t>
  </si>
  <si>
    <t xml:space="preserve">20505373	</t>
  </si>
  <si>
    <t xml:space="preserve">999228483264221	</t>
  </si>
  <si>
    <t>高级特大床房&lt;双人入住&gt;&lt;双早&gt;</t>
  </si>
  <si>
    <t>MOKHTAR/NURUL ATHIEQAH</t>
  </si>
  <si>
    <t xml:space="preserve">4256077	</t>
  </si>
  <si>
    <t xml:space="preserve">10010697555	</t>
  </si>
  <si>
    <t xml:space="preserve">999228484022950	</t>
  </si>
  <si>
    <t>[哥打京那巴鲁]亚庇凯城酒店(Promenade Hotel Kota Kinabalu)(26353811)</t>
  </si>
  <si>
    <t>海景豪华房&lt;特惠&gt;&lt;双人入住&gt;&lt;双早&gt;</t>
  </si>
  <si>
    <t>Lai/Aloysius</t>
  </si>
  <si>
    <t xml:space="preserve">4256423	</t>
  </si>
  <si>
    <t xml:space="preserve">RC0B66	</t>
  </si>
  <si>
    <t xml:space="preserve">999228486204131	</t>
  </si>
  <si>
    <t>SUN/ZHONGDA,MA/XINZI</t>
  </si>
  <si>
    <t xml:space="preserve">4257845	</t>
  </si>
  <si>
    <t xml:space="preserve">41932130	</t>
  </si>
  <si>
    <t xml:space="preserve">999228486810161	</t>
  </si>
  <si>
    <t>[曼谷]沙吞易大酒店(The Grand Sathorn)(4298862)</t>
  </si>
  <si>
    <t>豪华房&lt;特惠&gt;&lt;三人入住&gt;&lt;仅适用亚洲客人&gt;&lt;无早&gt;</t>
  </si>
  <si>
    <t>TRINH/THI MINH HUE</t>
  </si>
  <si>
    <t xml:space="preserve">4258173	</t>
  </si>
  <si>
    <t xml:space="preserve">72874	</t>
  </si>
  <si>
    <t xml:space="preserve">999228486837962	</t>
  </si>
  <si>
    <t>LI/XINGHUA,ZHAO/YUYAN</t>
  </si>
  <si>
    <t xml:space="preserve">4258188	</t>
  </si>
  <si>
    <t xml:space="preserve">9042335	</t>
  </si>
  <si>
    <t xml:space="preserve">999228487753462	</t>
  </si>
  <si>
    <t>[新加坡]华乐酒店(One Farrer Hotel)(25395215)</t>
  </si>
  <si>
    <t>薄荷书房&lt;三人入住&gt;&lt;早餐&gt;</t>
  </si>
  <si>
    <t>KAGURASHO/MIKI,KAGURASHO/MIKI,KAGURASHO/MIKI</t>
  </si>
  <si>
    <t xml:space="preserve">4258881	</t>
  </si>
  <si>
    <t xml:space="preserve">145957	</t>
  </si>
  <si>
    <t xml:space="preserve">999228488144811	</t>
  </si>
  <si>
    <t>[普吉岛]芭东海景酒店(Seaview Patong Hotel)(3736600)</t>
  </si>
  <si>
    <t>GADA/UMANG,GADA/UMANG</t>
  </si>
  <si>
    <t xml:space="preserve">4259502	</t>
  </si>
  <si>
    <t xml:space="preserve">RR23004801	</t>
  </si>
  <si>
    <t xml:space="preserve">999228488238454	</t>
  </si>
  <si>
    <t>[曼谷]宜必思曼谷暹罗酒店(Ibis Bangkok Siam)(1586186)</t>
  </si>
  <si>
    <t>标准双人房(至少提前3天预订)(至少连住2晚及以上)&lt;特惠专享&gt;&lt;双人入住&gt;&lt;中宾&gt;&lt;双早&gt;</t>
  </si>
  <si>
    <t>ZHANG/FEILONG</t>
  </si>
  <si>
    <t xml:space="preserve">4259581	</t>
  </si>
  <si>
    <t xml:space="preserve">9042967	</t>
  </si>
  <si>
    <t xml:space="preserve">999228488501282	</t>
  </si>
  <si>
    <t>XIAO/RUOXI</t>
  </si>
  <si>
    <t xml:space="preserve">4260017	</t>
  </si>
  <si>
    <t xml:space="preserve">999228488813365	</t>
  </si>
  <si>
    <t>行政豪华房&lt;双人入住&gt;&lt;无早&gt;</t>
  </si>
  <si>
    <t>FENG/LIUQING</t>
  </si>
  <si>
    <t xml:space="preserve">4260727	</t>
  </si>
  <si>
    <t xml:space="preserve">131156	</t>
  </si>
  <si>
    <t xml:space="preserve">999228489063095	</t>
  </si>
  <si>
    <t>PAN/LEXIN</t>
  </si>
  <si>
    <t xml:space="preserve">4261187	</t>
  </si>
  <si>
    <t xml:space="preserve">131164	</t>
  </si>
  <si>
    <t xml:space="preserve">999228490854311	</t>
  </si>
  <si>
    <t>TANG/LINGLING,LI/JINGYI</t>
  </si>
  <si>
    <t xml:space="preserve">4262136	</t>
  </si>
  <si>
    <t xml:space="preserve">337447981	</t>
  </si>
  <si>
    <t xml:space="preserve">999228493063740	</t>
  </si>
  <si>
    <t>[吉隆坡]吉隆坡大华酒店，傲途格精选酒店(The Majestic Hotel Kuala Lumpur, Autograph Collection)(4213294)</t>
  </si>
  <si>
    <t>LIANA/SARAH</t>
  </si>
  <si>
    <t xml:space="preserve">4262884	</t>
  </si>
  <si>
    <t xml:space="preserve">344332985	</t>
  </si>
  <si>
    <t xml:space="preserve">999228495694016	</t>
  </si>
  <si>
    <t>高级特大床房&lt;特惠专享&gt;&lt;双人入住&gt;&lt;双早&gt;</t>
  </si>
  <si>
    <t>IRNI BINTI BORHAN/ILYANA,IRNI BINTI BORHAN/ILYANA</t>
  </si>
  <si>
    <t xml:space="preserve">4264162	</t>
  </si>
  <si>
    <t xml:space="preserve">T004108	</t>
  </si>
  <si>
    <t xml:space="preserve">999228500371300	</t>
  </si>
  <si>
    <t>[丹戎本雅]槟城美居酒店(Mercure Penang Beach)(13802203)</t>
  </si>
  <si>
    <t>海景高级房&lt;双人入住&gt;&lt;双早&gt;</t>
  </si>
  <si>
    <t>SALAM/AZIAH</t>
  </si>
  <si>
    <t xml:space="preserve">4266491	</t>
  </si>
  <si>
    <t xml:space="preserve">131486503	</t>
  </si>
  <si>
    <t xml:space="preserve">999228501164557	</t>
  </si>
  <si>
    <t>HARUN/MOHAMAD HANIFF</t>
  </si>
  <si>
    <t xml:space="preserve">4266775	</t>
  </si>
  <si>
    <t xml:space="preserve">23951	</t>
  </si>
  <si>
    <t xml:space="preserve">999228510848244	</t>
  </si>
  <si>
    <t>ANG/NICKY</t>
  </si>
  <si>
    <t xml:space="preserve">4269182	</t>
  </si>
  <si>
    <t xml:space="preserve">102579	</t>
  </si>
  <si>
    <t xml:space="preserve">28511058279	</t>
  </si>
  <si>
    <t>豪华双床间&lt;双人入住&gt;&lt;无早&gt;</t>
  </si>
  <si>
    <t>LIN/XUELIAN</t>
  </si>
  <si>
    <t xml:space="preserve">4269217	</t>
  </si>
  <si>
    <t xml:space="preserve">131392	</t>
  </si>
  <si>
    <t xml:space="preserve">999228511974281	</t>
  </si>
  <si>
    <t>高级双床房&lt;双人入住&gt;&lt;双早&gt;</t>
  </si>
  <si>
    <t>PUE KUAN/HON</t>
  </si>
  <si>
    <t xml:space="preserve">4269437	</t>
  </si>
  <si>
    <t xml:space="preserve">131497848	</t>
  </si>
  <si>
    <t xml:space="preserve">999228513369714	</t>
  </si>
  <si>
    <t>豪华双床房&lt;双人入住&gt;&lt;不适用泰国客人&gt;&lt;无早&gt;</t>
  </si>
  <si>
    <t>LIU/ZIHANG,FANG/HUAIYI,JIN/ZHIWEI,PENG/JIDONG</t>
  </si>
  <si>
    <t xml:space="preserve">4269976	</t>
  </si>
  <si>
    <t xml:space="preserve">366712,366714	</t>
  </si>
  <si>
    <t xml:space="preserve">999228513455729	</t>
  </si>
  <si>
    <t>Shen/Haokun,Han/Longkang</t>
  </si>
  <si>
    <t xml:space="preserve">4270004	</t>
  </si>
  <si>
    <t xml:space="preserve">131413	</t>
  </si>
  <si>
    <t xml:space="preserve">999228519599099	</t>
  </si>
  <si>
    <t>DONG/QIN,liang/jinchao</t>
  </si>
  <si>
    <t xml:space="preserve">4270788	</t>
  </si>
  <si>
    <t xml:space="preserve">11300	</t>
  </si>
  <si>
    <t xml:space="preserve">999228521663438	</t>
  </si>
  <si>
    <t>LIM/BENEDICT</t>
  </si>
  <si>
    <t xml:space="preserve">4271189	</t>
  </si>
  <si>
    <t xml:space="preserve">345570528	</t>
  </si>
  <si>
    <t xml:space="preserve">999228524008734	</t>
  </si>
  <si>
    <t>[苏梅岛]苏梅岛思拉瓦迪度假酒店(Silavadee Pool Spa Resort)(2954957)</t>
  </si>
  <si>
    <t>豪华按摩房&lt;双人入住&gt;&lt;不适用泰国客人&gt;&lt;双早&gt;&lt;白银会员&gt;</t>
  </si>
  <si>
    <t>Albahrani/HUSSAIN</t>
  </si>
  <si>
    <t xml:space="preserve">4271957	</t>
  </si>
  <si>
    <t xml:space="preserve">90976139-1	</t>
  </si>
  <si>
    <t xml:space="preserve">999228524705863	</t>
  </si>
  <si>
    <t>[巴洛克]珍拉丁皇家朱木屋(Royale Chulan Cherating Chalet)(67235956)</t>
  </si>
  <si>
    <t>双床小木屋&lt;特价大促销&gt;&lt;双人入住&gt;&lt;双早&gt;</t>
  </si>
  <si>
    <t>Nakagawa/Tatsuya,Nakagawa/Tatsuya</t>
  </si>
  <si>
    <t xml:space="preserve">4272074	</t>
  </si>
  <si>
    <t xml:space="preserve">92662	</t>
  </si>
  <si>
    <t xml:space="preserve">999228525431744	</t>
  </si>
  <si>
    <t>[苏梅岛]苏梅岛万丽度假酒店(Renaissance Koh Samui Resort &amp; Spa)(2785625)</t>
  </si>
  <si>
    <t>花园景观豪华特大床房（带阳台）(连住3晚及以上)&lt;双人入住&gt;&lt;中宾&gt;&lt;双早&gt;&lt;机票面纱&gt;&lt;火酒交叉用户&gt;&lt;交叉用户&gt;&lt;黄金会员&gt;</t>
  </si>
  <si>
    <t>CHAN/CHEUK WAI</t>
  </si>
  <si>
    <t xml:space="preserve">4272205	</t>
  </si>
  <si>
    <t xml:space="preserve">92205541	</t>
  </si>
  <si>
    <t xml:space="preserve">28530441470	</t>
  </si>
  <si>
    <t>[曼谷]察殿曼谷大酒店(Chatrium Grand Bangkok)(105593534)</t>
  </si>
  <si>
    <t>两卧行政套房(至少连住2晚及以上)&lt;今日特价 &gt;&lt;四人入住&gt;&lt;不适用泰国客人&gt;&lt;双早&gt;</t>
  </si>
  <si>
    <t>CAI/DAIPENG</t>
  </si>
  <si>
    <t xml:space="preserve">4273479	</t>
  </si>
  <si>
    <t xml:space="preserve">338186461	</t>
  </si>
  <si>
    <t xml:space="preserve">999228530874993	</t>
  </si>
  <si>
    <t>[苏梅岛]卢巴苏梅岛查汶海滩酒店(Lub D Koh Samui Chaweng Beach)(114432393)</t>
  </si>
  <si>
    <t>城景豪华双床房(至少连住2晚及以上)&lt;双人入住&gt;&lt;双早&gt;</t>
  </si>
  <si>
    <t>Salman/Hasan</t>
  </si>
  <si>
    <t xml:space="preserve">4273664	</t>
  </si>
  <si>
    <t xml:space="preserve">999228531701274	</t>
  </si>
  <si>
    <t xml:space="preserve">4274014	</t>
  </si>
  <si>
    <t xml:space="preserve">999228540867817	</t>
  </si>
  <si>
    <t>[吉隆坡]吉隆坡圣塔格兰德签名酒店(Santa Grand Signature Kuala Lumpur)(101006793)</t>
  </si>
  <si>
    <t>高级房(大床)&lt;双人入住&gt;&lt;双早&gt;</t>
  </si>
  <si>
    <t>GHAZALI/NOR AMALYNA</t>
  </si>
  <si>
    <t xml:space="preserve">4275583	</t>
  </si>
  <si>
    <t xml:space="preserve">48513	</t>
  </si>
  <si>
    <t xml:space="preserve">999228540569692	</t>
  </si>
  <si>
    <t>SOPITPAKDEEPONG/THANAWAT</t>
  </si>
  <si>
    <t xml:space="preserve">4275504	</t>
  </si>
  <si>
    <t xml:space="preserve">131993673	</t>
  </si>
  <si>
    <t xml:space="preserve">999228544527383	</t>
  </si>
  <si>
    <t>Tay/Lee Lin,Tay/Lee Lin,Tay/Lee Lin,Tay/Lee Lin,Tay/Lee Lin,Tay/Lee Lin</t>
  </si>
  <si>
    <t xml:space="preserve">4276748	</t>
  </si>
  <si>
    <t xml:space="preserve">114705	</t>
  </si>
  <si>
    <t xml:space="preserve">999228544927722	</t>
  </si>
  <si>
    <t>DANGSAARD/SARAYUTH</t>
  </si>
  <si>
    <t xml:space="preserve">4276983	</t>
  </si>
  <si>
    <t xml:space="preserve">145241,145243	</t>
  </si>
  <si>
    <t xml:space="preserve">999228544986339	</t>
  </si>
  <si>
    <t>Yao/Yukai,ZHU/JIALING,Xia/Debing</t>
  </si>
  <si>
    <t xml:space="preserve">4277026	</t>
  </si>
  <si>
    <t xml:space="preserve">BK009999/BK010000/BK010001	</t>
  </si>
  <si>
    <t xml:space="preserve">999228545164304	</t>
  </si>
  <si>
    <t>[甲米]甲米艾娃海洋度假村(AVA SEA Resort Krabi)(21784587)</t>
  </si>
  <si>
    <t>豪华房(至少连住2晚及以上)&lt;双人入住&gt;&lt;无早&gt;</t>
  </si>
  <si>
    <t>WU/SHANSHAN,GENG/FEI</t>
  </si>
  <si>
    <t xml:space="preserve">4277146	</t>
  </si>
  <si>
    <t xml:space="preserve">16014	</t>
  </si>
  <si>
    <t xml:space="preserve">999228545328683	</t>
  </si>
  <si>
    <t>ZHAO/TONGQING,ZHAO/TAIXIA</t>
  </si>
  <si>
    <t xml:space="preserve">4277253	</t>
  </si>
  <si>
    <t xml:space="preserve">338860130	</t>
  </si>
  <si>
    <t xml:space="preserve">999228545656760	</t>
  </si>
  <si>
    <t>[曼谷]彩虹套房酒店(Baiyoke Suite Hotel)(112026789)</t>
  </si>
  <si>
    <t>高级套房&lt;双人入住&gt;&lt;双早&gt;</t>
  </si>
  <si>
    <t>CALIZAR/LEOCARL JOHN,CELIZ/REINA MARIE</t>
  </si>
  <si>
    <t xml:space="preserve">4277321	</t>
  </si>
  <si>
    <t xml:space="preserve">79753	</t>
  </si>
  <si>
    <t xml:space="preserve">999228546337740	</t>
  </si>
  <si>
    <t>一卧室豪华房&lt;双人入住&gt;&lt;特价&gt;&lt;双早&gt;</t>
  </si>
  <si>
    <t>TEOH/WEEZI</t>
  </si>
  <si>
    <t xml:space="preserve">4277396	</t>
  </si>
  <si>
    <t xml:space="preserve">114718	</t>
  </si>
  <si>
    <t xml:space="preserve">999228546747738	</t>
  </si>
  <si>
    <t>Rabi Al Alam/Rizon</t>
  </si>
  <si>
    <t xml:space="preserve">4277597	</t>
  </si>
  <si>
    <t xml:space="preserve">999228552769894	</t>
  </si>
  <si>
    <t>高级房, 2 张单人床&lt;特惠&gt;&lt;双人入住&gt;&lt;不适用泰国客人&gt;&lt;双早&gt;</t>
  </si>
  <si>
    <t>HAN/DUNWANG,ZHANG/JUNJIE,LI/MUYAN,BAO/QI,LIN/MURAN,SHUI/YANPING,SANG/XIN</t>
  </si>
  <si>
    <t xml:space="preserve">4278999	</t>
  </si>
  <si>
    <t xml:space="preserve">BK010008/009/010/011	</t>
  </si>
  <si>
    <t xml:space="preserve">999228552953852	</t>
  </si>
  <si>
    <t>WANG/ZHENYU</t>
  </si>
  <si>
    <t xml:space="preserve">4279032	</t>
  </si>
  <si>
    <t xml:space="preserve">102933	</t>
  </si>
  <si>
    <t xml:space="preserve">999228554709687	</t>
  </si>
  <si>
    <t>标准双人房(至少提前3天预订)(至少连住2晚及以上)&lt;特惠&gt;&lt;双人入住&gt;&lt;中宾&gt;&lt;无早&gt;</t>
  </si>
  <si>
    <t>MI/LINGJIE,CAI/SHUNLI</t>
  </si>
  <si>
    <t xml:space="preserve">4289805	</t>
  </si>
  <si>
    <t xml:space="preserve">9051488	</t>
  </si>
  <si>
    <t xml:space="preserve">999228555828824	</t>
  </si>
  <si>
    <t>[曼谷]曼谷 137 Pillars 套房酒店(137 Pillars Suites Bangkok)(9149523)</t>
  </si>
  <si>
    <t>Ayutthaya套房(至少连住2晚及以上)&lt;双人入住&gt;&lt;中宾&gt;&lt;双早&gt;</t>
  </si>
  <si>
    <t>CHAN/CHUN KIT CHRISTOPHER</t>
  </si>
  <si>
    <t xml:space="preserve">4290214	</t>
  </si>
  <si>
    <t xml:space="preserve">234157	</t>
  </si>
  <si>
    <t xml:space="preserve">999228555843544	</t>
  </si>
  <si>
    <t>KHA HUI/WONG</t>
  </si>
  <si>
    <t xml:space="preserve">4290222	</t>
  </si>
  <si>
    <t xml:space="preserve">10010698154	</t>
  </si>
  <si>
    <t xml:space="preserve">999228557842585	</t>
  </si>
  <si>
    <t>双人床房&lt;促销&gt;&lt;双人入住&gt;&lt;无早&gt;</t>
  </si>
  <si>
    <t>KIM/GEONHUI</t>
  </si>
  <si>
    <t xml:space="preserve">4291208	</t>
  </si>
  <si>
    <t xml:space="preserve">999228558657657	</t>
  </si>
  <si>
    <t>HUI/LAI SHAN GINIA</t>
  </si>
  <si>
    <t xml:space="preserve">4291968	</t>
  </si>
  <si>
    <t xml:space="preserve">28131739	</t>
  </si>
  <si>
    <t xml:space="preserve">999228560470483	</t>
  </si>
  <si>
    <t>SIM/POH PENG</t>
  </si>
  <si>
    <t xml:space="preserve">4293948	</t>
  </si>
  <si>
    <t xml:space="preserve">109981	</t>
  </si>
  <si>
    <t xml:space="preserve">999228560822454	</t>
  </si>
  <si>
    <t>WONG/EI CHUEN</t>
  </si>
  <si>
    <t xml:space="preserve">4294208	</t>
  </si>
  <si>
    <t xml:space="preserve">8686180	</t>
  </si>
  <si>
    <t xml:space="preserve">999228561254475	</t>
  </si>
  <si>
    <t>特大床房(至少连住2晚及以上)&lt;特惠专享&gt;&lt;双人入住&gt;&lt;双早&gt;</t>
  </si>
  <si>
    <t>ZENG/ZIRONG</t>
  </si>
  <si>
    <t xml:space="preserve">4294771	</t>
  </si>
  <si>
    <t xml:space="preserve">49155015	</t>
  </si>
  <si>
    <t xml:space="preserve">999228561488410	</t>
  </si>
  <si>
    <t>VEASNA/SEREY</t>
  </si>
  <si>
    <t xml:space="preserve">4294983	</t>
  </si>
  <si>
    <t xml:space="preserve">79812	</t>
  </si>
  <si>
    <t xml:space="preserve">999228565142223	</t>
  </si>
  <si>
    <t>Maya/Mariama</t>
  </si>
  <si>
    <t xml:space="preserve">4295596	</t>
  </si>
  <si>
    <t xml:space="preserve">10010698183	</t>
  </si>
  <si>
    <t xml:space="preserve">999228566389407	</t>
  </si>
  <si>
    <t>Pandian/Kasturi,Pandian/Kasturi,Pandian/Kasturi,Pandian/Kasturi</t>
  </si>
  <si>
    <t xml:space="preserve">4296141	</t>
  </si>
  <si>
    <t xml:space="preserve">334014359	</t>
  </si>
  <si>
    <t xml:space="preserve">999228566795656	</t>
  </si>
  <si>
    <t>Abdul Hamid/Abdul Halim</t>
  </si>
  <si>
    <t xml:space="preserve">4296235	</t>
  </si>
  <si>
    <t xml:space="preserve">103092	</t>
  </si>
  <si>
    <t xml:space="preserve">999228567609466	</t>
  </si>
  <si>
    <t>WUTTHIJARIYATHUS/KHEMMARAT</t>
  </si>
  <si>
    <t xml:space="preserve">4296600	</t>
  </si>
  <si>
    <t xml:space="preserve">132639580	</t>
  </si>
  <si>
    <t xml:space="preserve">999228568548230	</t>
  </si>
  <si>
    <t>LI/JUN</t>
  </si>
  <si>
    <t xml:space="preserve">4297009	</t>
  </si>
  <si>
    <t xml:space="preserve">52319004-1	</t>
  </si>
  <si>
    <t xml:space="preserve">999228571625715	</t>
  </si>
  <si>
    <t>[曼谷]沃拉布里素坤逸酒店(Woraburi Sukhumvit Hotel)(25398684)</t>
  </si>
  <si>
    <t>标准房 禁烟&lt;双人入住&gt;&lt;无早&gt;</t>
  </si>
  <si>
    <t>YANDIMIROV/MAXIM</t>
  </si>
  <si>
    <t xml:space="preserve">4298584	</t>
  </si>
  <si>
    <t xml:space="preserve">221123	</t>
  </si>
  <si>
    <t xml:space="preserve">999228572019315	</t>
  </si>
  <si>
    <t>海景高级房&lt;双人入住&gt;&lt;无早&gt;</t>
  </si>
  <si>
    <t>IQHWAN/SAIFUL</t>
  </si>
  <si>
    <t xml:space="preserve">4298929	</t>
  </si>
  <si>
    <t xml:space="preserve">133698323	</t>
  </si>
  <si>
    <t xml:space="preserve">999228572494335	</t>
  </si>
  <si>
    <t>NGIEN LING/CHING</t>
  </si>
  <si>
    <t xml:space="preserve">4299084	</t>
  </si>
  <si>
    <t xml:space="preserve">320742	</t>
  </si>
  <si>
    <t xml:space="preserve">999228573759252	</t>
  </si>
  <si>
    <t>[胡志明市]西贡万韵酒店(The Reverie Saigon)(5613108)</t>
  </si>
  <si>
    <t>至尊豪华特大床房&lt;双人入住&gt;&lt;双早&gt;&lt;新酒店礼盒&gt;</t>
  </si>
  <si>
    <t>ATHUNG/AGUSTONO</t>
  </si>
  <si>
    <t xml:space="preserve">4300223	</t>
  </si>
  <si>
    <t xml:space="preserve">34248699	</t>
  </si>
  <si>
    <t xml:space="preserve">999228574336995	</t>
  </si>
  <si>
    <t>高级房&lt;特惠专享&gt;&lt;双人入住&gt;&lt;双早&gt;</t>
  </si>
  <si>
    <t>Wan/Afiq,Wan/Afiq</t>
  </si>
  <si>
    <t xml:space="preserve">4300896	</t>
  </si>
  <si>
    <t xml:space="preserve">T004165	</t>
  </si>
  <si>
    <t xml:space="preserve">999228574709216	</t>
  </si>
  <si>
    <t>MAZLAN BIN MAT DAUD/MR</t>
  </si>
  <si>
    <t xml:space="preserve">4301275	</t>
  </si>
  <si>
    <t xml:space="preserve">24251	</t>
  </si>
  <si>
    <t xml:space="preserve">999228574849117	</t>
  </si>
  <si>
    <t>Zainol/Arnee Zulia</t>
  </si>
  <si>
    <t xml:space="preserve">4301347	</t>
  </si>
  <si>
    <t xml:space="preserve">10010698391/92	</t>
  </si>
  <si>
    <t xml:space="preserve">999228575010297	</t>
  </si>
  <si>
    <t>一卧室公寓&lt;单人入住&gt;&lt;单早&gt;</t>
  </si>
  <si>
    <t>IZIANA/SYIKIN</t>
  </si>
  <si>
    <t xml:space="preserve">4301522	</t>
  </si>
  <si>
    <t xml:space="preserve">24252	</t>
  </si>
  <si>
    <t xml:space="preserve">999228575069811	</t>
  </si>
  <si>
    <t>Katariya/Manish</t>
  </si>
  <si>
    <t xml:space="preserve">4301552	</t>
  </si>
  <si>
    <t xml:space="preserve">BK025236,BK025237	</t>
  </si>
  <si>
    <t xml:space="preserve">999228581478148	</t>
  </si>
  <si>
    <t>Athirah Mohd Nazar/Nur,Athirah Mohd Nazar/Nur</t>
  </si>
  <si>
    <t xml:space="preserve">4302576	</t>
  </si>
  <si>
    <t xml:space="preserve">103165	</t>
  </si>
  <si>
    <t xml:space="preserve">999228585499536	</t>
  </si>
  <si>
    <t>LIN/YOUGANG</t>
  </si>
  <si>
    <t xml:space="preserve">4304105	</t>
  </si>
  <si>
    <t xml:space="preserve">66003755	</t>
  </si>
  <si>
    <t xml:space="preserve">999228586318835	</t>
  </si>
  <si>
    <t>NAIM/MUHAMMAD NAIM BIN SAHRON,FARHANA/NUR FARHANA BINTI ZAMRI</t>
  </si>
  <si>
    <t xml:space="preserve">4304580	</t>
  </si>
  <si>
    <t xml:space="preserve">649872	</t>
  </si>
  <si>
    <t xml:space="preserve">999228589053486	</t>
  </si>
  <si>
    <t>DIN/RASHID</t>
  </si>
  <si>
    <t xml:space="preserve">4306688	</t>
  </si>
  <si>
    <t xml:space="preserve">24506	</t>
  </si>
  <si>
    <t xml:space="preserve">999228590434481	</t>
  </si>
  <si>
    <t>豪华双床房&lt;双人入住&gt;&lt;特价&gt;&lt;双早&gt;</t>
  </si>
  <si>
    <t>TAN/HENGJACK</t>
  </si>
  <si>
    <t xml:space="preserve">4307980	</t>
  </si>
  <si>
    <t xml:space="preserve">110397/110398/110399	</t>
  </si>
  <si>
    <t xml:space="preserve">999228595609042	</t>
  </si>
  <si>
    <t>donnelly/stephen,donnelly/stephen</t>
  </si>
  <si>
    <t xml:space="preserve">4308929	</t>
  </si>
  <si>
    <t xml:space="preserve">2545662	</t>
  </si>
  <si>
    <t xml:space="preserve">999228598080709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</si>
  <si>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</si>
  <si>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</si>
  <si>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HUO/JIANFENG</t>
  </si>
  <si>
    <t xml:space="preserve">4309626	</t>
  </si>
  <si>
    <t xml:space="preserve">231123	</t>
  </si>
  <si>
    <t xml:space="preserve">999228598323194	</t>
  </si>
  <si>
    <t>TSAI/LIANGTAT</t>
  </si>
  <si>
    <t xml:space="preserve">4309668	</t>
  </si>
  <si>
    <t xml:space="preserve">3414674	</t>
  </si>
  <si>
    <t xml:space="preserve">999228598657698	</t>
  </si>
  <si>
    <t>Schuette/Dustin</t>
  </si>
  <si>
    <t xml:space="preserve">4309761	</t>
  </si>
  <si>
    <t xml:space="preserve">2545695	</t>
  </si>
  <si>
    <t xml:space="preserve">999228599076765	</t>
  </si>
  <si>
    <t>LEVIN/MARIIA,WANG/TAO</t>
  </si>
  <si>
    <t xml:space="preserve">4310043	</t>
  </si>
  <si>
    <t xml:space="preserve">3398672881	</t>
  </si>
  <si>
    <t xml:space="preserve">28599340403	</t>
  </si>
  <si>
    <t>[新加坡]新加坡 Studio M 酒店(Studio M Hotel)(2331966)</t>
  </si>
  <si>
    <t>尊贵阁楼间&lt;双人入住&gt;&lt;不适用新加坡客人&gt;&lt;无早&gt;</t>
  </si>
  <si>
    <t>MA/CHENJIER,SHI/HUI</t>
  </si>
  <si>
    <t xml:space="preserve">4310107	</t>
  </si>
  <si>
    <t xml:space="preserve">348962292,348961525	</t>
  </si>
  <si>
    <t xml:space="preserve">999228600071341	</t>
  </si>
  <si>
    <t>SONG/SAEAM</t>
  </si>
  <si>
    <t xml:space="preserve">4310430	</t>
  </si>
  <si>
    <t xml:space="preserve">23057003	</t>
  </si>
  <si>
    <t xml:space="preserve">999228601676726	</t>
  </si>
  <si>
    <t>LEE/YOUNGTAE</t>
  </si>
  <si>
    <t xml:space="preserve">4311057	</t>
  </si>
  <si>
    <t xml:space="preserve">999228601794957	</t>
  </si>
  <si>
    <t>TAN/GEOK TIN</t>
  </si>
  <si>
    <t xml:space="preserve">4311083	</t>
  </si>
  <si>
    <t xml:space="preserve">110543	</t>
  </si>
  <si>
    <t xml:space="preserve">999228601931795	</t>
  </si>
  <si>
    <t>HAZAMAN/NURSHAHIRA</t>
  </si>
  <si>
    <t xml:space="preserve">4311404	</t>
  </si>
  <si>
    <t xml:space="preserve">8687147	</t>
  </si>
  <si>
    <t xml:space="preserve">999228603349293	</t>
  </si>
  <si>
    <t>[曼谷]曼谷大使酒店(Ambassador Hotel Bangkok)(28680259)</t>
  </si>
  <si>
    <t>豪华塔楼翼特大床房&lt;双人入住&gt;&lt;双早&gt;</t>
  </si>
  <si>
    <t>TAN/TZE CHUNG</t>
  </si>
  <si>
    <t xml:space="preserve">4312049	</t>
  </si>
  <si>
    <t xml:space="preserve">BK107686	</t>
  </si>
  <si>
    <t xml:space="preserve">28603602609	</t>
  </si>
  <si>
    <t xml:space="preserve">4312431	</t>
  </si>
  <si>
    <t xml:space="preserve">349362549	</t>
  </si>
  <si>
    <t xml:space="preserve">999228604056911	</t>
  </si>
  <si>
    <t>G Nagappan/Devan</t>
  </si>
  <si>
    <t xml:space="preserve">4312593	</t>
  </si>
  <si>
    <t xml:space="preserve">474853	</t>
  </si>
  <si>
    <t xml:space="preserve">999228604360405	</t>
  </si>
  <si>
    <t>Pletinus/Shirley</t>
  </si>
  <si>
    <t xml:space="preserve">4312905	</t>
  </si>
  <si>
    <t xml:space="preserve">RC139C	</t>
  </si>
  <si>
    <t xml:space="preserve">999228604840876	</t>
  </si>
  <si>
    <t>尊贵特大床房间&lt;双人入住&gt;&lt;无早&gt;</t>
  </si>
  <si>
    <t>NAJMI/ARMIYA</t>
  </si>
  <si>
    <t xml:space="preserve">4313260	</t>
  </si>
  <si>
    <t xml:space="preserve">132296	</t>
  </si>
  <si>
    <t xml:space="preserve">999228604873654	</t>
  </si>
  <si>
    <t>LUO/WANXIN</t>
  </si>
  <si>
    <t xml:space="preserve">4313279	</t>
  </si>
  <si>
    <t xml:space="preserve">132292	</t>
  </si>
  <si>
    <t xml:space="preserve">999228604909756	</t>
  </si>
  <si>
    <t>CUI/YANG,Cui/Yang</t>
  </si>
  <si>
    <t xml:space="preserve">4313298	</t>
  </si>
  <si>
    <t xml:space="preserve">132288	</t>
  </si>
  <si>
    <t xml:space="preserve">999228605011468	</t>
  </si>
  <si>
    <t>标准大床房&lt;双人入住&gt;&lt;双早&gt;</t>
  </si>
  <si>
    <t>JUMPROM/ANNIKA</t>
  </si>
  <si>
    <t xml:space="preserve">4313353	</t>
  </si>
  <si>
    <t xml:space="preserve">84831322	</t>
  </si>
  <si>
    <t xml:space="preserve">999228605466790	</t>
  </si>
  <si>
    <t>SICKANDAR/SYAMSIAH</t>
  </si>
  <si>
    <t xml:space="preserve">4313714	</t>
  </si>
  <si>
    <t xml:space="preserve">999228605606079	</t>
  </si>
  <si>
    <t>pan/zhenwei,chen/yonghua</t>
  </si>
  <si>
    <t xml:space="preserve">4313802	</t>
  </si>
  <si>
    <t xml:space="preserve">999228606250961	</t>
  </si>
  <si>
    <t>HE/HAIMEI,jiang/shangwei</t>
  </si>
  <si>
    <t xml:space="preserve">4314228	</t>
  </si>
  <si>
    <t xml:space="preserve">11477	</t>
  </si>
  <si>
    <t xml:space="preserve">999228607814261	</t>
  </si>
  <si>
    <t>Khurana/Bux</t>
  </si>
  <si>
    <t xml:space="preserve">4314877	</t>
  </si>
  <si>
    <t xml:space="preserve">241123	</t>
  </si>
  <si>
    <t xml:space="preserve">999228613105318	</t>
  </si>
  <si>
    <t>Lau/Sing Ru,Lau/Sing Ru,Lau/Sing Ru,Lau/Sing Ru,Lau/Sing Ru,Lau/Sing Ru</t>
  </si>
  <si>
    <t xml:space="preserve">4315258	</t>
  </si>
  <si>
    <t xml:space="preserve">340213235,340212958,340213404	</t>
  </si>
  <si>
    <t xml:space="preserve">999228615470060	</t>
  </si>
  <si>
    <t>jeon/miri</t>
  </si>
  <si>
    <t xml:space="preserve">4315670	</t>
  </si>
  <si>
    <t xml:space="preserve">999228616229919	</t>
  </si>
  <si>
    <t>Khor/Nyak Seng</t>
  </si>
  <si>
    <t xml:space="preserve">4315739	</t>
  </si>
  <si>
    <t xml:space="preserve">475095	</t>
  </si>
  <si>
    <t xml:space="preserve">999228616838426	</t>
  </si>
  <si>
    <t>[华欣]贝斯特韦斯特华欣升级甲壳酒店(Best Western Plus Carapace Hotel Hua Hin)(112407966)</t>
  </si>
  <si>
    <t>HUNTRA/AMORNRAT</t>
  </si>
  <si>
    <t xml:space="preserve">4315973	</t>
  </si>
  <si>
    <t xml:space="preserve">BK021276/1	</t>
  </si>
  <si>
    <t xml:space="preserve">999228618256798	</t>
  </si>
  <si>
    <t>KOONRUTTANASIRI/PITCHA</t>
  </si>
  <si>
    <t xml:space="preserve">4316162	</t>
  </si>
  <si>
    <t xml:space="preserve">BK025387/1	</t>
  </si>
  <si>
    <t xml:space="preserve">999228619481701	</t>
  </si>
  <si>
    <t>Kunil/Ranielle pete gabil</t>
  </si>
  <si>
    <t xml:space="preserve">4316482	</t>
  </si>
  <si>
    <t xml:space="preserve">328522604	</t>
  </si>
  <si>
    <t xml:space="preserve">999228620734375	</t>
  </si>
  <si>
    <t>Khairunnisa Kamarulzaman/Nur,Khairunnisa Kamarulzaman/Nur</t>
  </si>
  <si>
    <t xml:space="preserve">4316804	</t>
  </si>
  <si>
    <t xml:space="preserve">335343765	</t>
  </si>
  <si>
    <t xml:space="preserve">999228624217341	</t>
  </si>
  <si>
    <t>sungkate/Sathida</t>
  </si>
  <si>
    <t xml:space="preserve">4318186	</t>
  </si>
  <si>
    <t xml:space="preserve">999228628678878	</t>
  </si>
  <si>
    <t>YANG/BEI</t>
  </si>
  <si>
    <t xml:space="preserve">4318593	</t>
  </si>
  <si>
    <t xml:space="preserve">11533	</t>
  </si>
  <si>
    <t xml:space="preserve">999228629937580	</t>
  </si>
  <si>
    <t>Ll/FAYOU</t>
  </si>
  <si>
    <t xml:space="preserve">4318648	</t>
  </si>
  <si>
    <t xml:space="preserve">999228630735355	</t>
  </si>
  <si>
    <t>尊享塔楼翼双床房&lt;双人入住&gt;&lt;双早&gt;</t>
  </si>
  <si>
    <t>AKON/FARUQUE HOSSAIN</t>
  </si>
  <si>
    <t xml:space="preserve">4318709	</t>
  </si>
  <si>
    <t xml:space="preserve">BK107863	</t>
  </si>
  <si>
    <t xml:space="preserve">999228630948010	</t>
  </si>
  <si>
    <t>[吉隆坡]吉隆坡武吉免登世民酒店(Citizenm Kuala Lumpur Bukit Bintang)(102642483)</t>
  </si>
  <si>
    <t>居民特大床房&lt;双人入住&gt;&lt;双早&gt;</t>
  </si>
  <si>
    <t>SOFRIE ANUAR/SHAZREEN BIN</t>
  </si>
  <si>
    <t xml:space="preserve">4319011	</t>
  </si>
  <si>
    <t xml:space="preserve">R9DT8Z	</t>
  </si>
  <si>
    <t xml:space="preserve">999228635899747	</t>
  </si>
  <si>
    <t>[曼谷]曼谷湄南河四季酒店(Four Seasons Hotel Bangkok at Chao Phraya River)(57171815)</t>
  </si>
  <si>
    <t>至尊河景特大床房&lt;双人入住&gt;&lt;双早&gt;</t>
  </si>
  <si>
    <t>SAEYANG/ORAPAN</t>
  </si>
  <si>
    <t xml:space="preserve">4320042	</t>
  </si>
  <si>
    <t xml:space="preserve">209733	</t>
  </si>
  <si>
    <t xml:space="preserve">999228636584251	</t>
  </si>
  <si>
    <t>LI/MIAORONG</t>
  </si>
  <si>
    <t xml:space="preserve">4320179	</t>
  </si>
  <si>
    <t xml:space="preserve">Acknowledged	</t>
  </si>
  <si>
    <t xml:space="preserve">999228636659130	</t>
  </si>
  <si>
    <t>尊贵海景大床房&lt;双人入住&gt;&lt;双早&gt;&lt;新酒店礼盒&gt;</t>
  </si>
  <si>
    <t>CHEN/XUEHUI</t>
  </si>
  <si>
    <t xml:space="preserve">4320190	</t>
  </si>
  <si>
    <t xml:space="preserve">Acknowledge	</t>
  </si>
  <si>
    <t xml:space="preserve">999228638057425	</t>
  </si>
  <si>
    <t>[曼谷]升丽大酒店(Zenith Sukhumvit Hotel)(28689966)</t>
  </si>
  <si>
    <t>高级双床房&lt;特惠专享&gt;&lt;双人入住&gt;&lt;中宾&gt;&lt;双早&gt;</t>
  </si>
  <si>
    <t>HUANG/YUANSHENG</t>
  </si>
  <si>
    <t xml:space="preserve">4320503	</t>
  </si>
  <si>
    <t xml:space="preserve">190622	</t>
  </si>
  <si>
    <t xml:space="preserve">999228638527038	</t>
  </si>
  <si>
    <t>CHEN/YANZHANG</t>
  </si>
  <si>
    <t xml:space="preserve">4320740	</t>
  </si>
  <si>
    <t xml:space="preserve">45544348	</t>
  </si>
  <si>
    <t xml:space="preserve">999228637822968	</t>
  </si>
  <si>
    <t>MYREEV/PAVEL</t>
  </si>
  <si>
    <t xml:space="preserve">4320417	</t>
  </si>
  <si>
    <t xml:space="preserve">11531	</t>
  </si>
  <si>
    <t xml:space="preserve">28634459109	</t>
  </si>
  <si>
    <t>LEUNG/SIU HOK RICKY</t>
  </si>
  <si>
    <t xml:space="preserve">4319655	</t>
  </si>
  <si>
    <t xml:space="preserve">3415658	</t>
  </si>
  <si>
    <t xml:space="preserve">999228638323920	</t>
  </si>
  <si>
    <t>Fageeh/Abdullah</t>
  </si>
  <si>
    <t xml:space="preserve">4320620	</t>
  </si>
  <si>
    <t xml:space="preserve">3415648	</t>
  </si>
  <si>
    <t xml:space="preserve">999228638348490	</t>
  </si>
  <si>
    <t>FAZIYA/NUR EZATILYANA</t>
  </si>
  <si>
    <t xml:space="preserve">4320643	</t>
  </si>
  <si>
    <t xml:space="preserve">754343	</t>
  </si>
  <si>
    <t xml:space="preserve">999228624496138	</t>
  </si>
  <si>
    <t>CHU/RAYMOND KET KIAN</t>
  </si>
  <si>
    <t xml:space="preserve">4318235	</t>
  </si>
  <si>
    <t xml:space="preserve">133857520	</t>
  </si>
  <si>
    <t xml:space="preserve">999228639990345	</t>
  </si>
  <si>
    <t>LIM/SOTHEALIKA</t>
  </si>
  <si>
    <t xml:space="preserve">4321136	</t>
  </si>
  <si>
    <t xml:space="preserve">34447199	</t>
  </si>
  <si>
    <t xml:space="preserve">999228640457924	</t>
  </si>
  <si>
    <t>[宿务]宿雾海湾酒店- 国会大厦(Bayfront Hotel Cebu Capitol Site)(82189082)</t>
  </si>
  <si>
    <t>经典房&lt;双人入住&gt;&lt;双早&gt;</t>
  </si>
  <si>
    <t>Yap/Peter Daniel,Yap/Peter Daniel</t>
  </si>
  <si>
    <t xml:space="preserve">4321305	</t>
  </si>
  <si>
    <t xml:space="preserve">45645	</t>
  </si>
  <si>
    <t xml:space="preserve">999228641039921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</si>
  <si>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</si>
  <si>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</si>
  <si>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LIU/LIJUN</t>
  </si>
  <si>
    <t xml:space="preserve">4321390	</t>
  </si>
  <si>
    <t xml:space="preserve">81969663	</t>
  </si>
  <si>
    <t xml:space="preserve">999228641151035	</t>
  </si>
  <si>
    <t>MANWONG/SONGPON</t>
  </si>
  <si>
    <t xml:space="preserve">4321512	</t>
  </si>
  <si>
    <t xml:space="preserve">BK021333	</t>
  </si>
  <si>
    <t xml:space="preserve">999228640964499	</t>
  </si>
  <si>
    <t>城景高级房&lt;特惠房&gt;&lt;双人入住&gt;&lt;双早&gt;</t>
  </si>
  <si>
    <t>TANG/FEI</t>
  </si>
  <si>
    <t xml:space="preserve">4321376	</t>
  </si>
  <si>
    <t xml:space="preserve">RC14BC	</t>
  </si>
  <si>
    <t xml:space="preserve">999228641978560	</t>
  </si>
  <si>
    <t>Stockley/William,Stockley/William</t>
  </si>
  <si>
    <t xml:space="preserve">4321622	</t>
  </si>
  <si>
    <t xml:space="preserve">45666	</t>
  </si>
  <si>
    <t xml:space="preserve">28642797389	</t>
  </si>
  <si>
    <t xml:space="preserve">4321925	</t>
  </si>
  <si>
    <t xml:space="preserve">999228642822575	</t>
  </si>
  <si>
    <t>俱乐部豪华特大床房&lt;今日特价 &gt;&lt;双人入住&gt;&lt;不适用泰国客人&gt;&lt;双早&gt;</t>
  </si>
  <si>
    <t xml:space="preserve">4321930	</t>
  </si>
  <si>
    <t xml:space="preserve">350104249	</t>
  </si>
  <si>
    <t xml:space="preserve">999228642962964	</t>
  </si>
  <si>
    <t>[曼谷]曼谷王子宫殿酒店(Prince Palace Hotel Bangkok)(5007640)</t>
  </si>
  <si>
    <t>高级房&lt;双人入住&gt;&lt;适用于除泰国的亚洲客人&gt;&lt;双早&gt;</t>
  </si>
  <si>
    <t>LIU/YINGJIA</t>
  </si>
  <si>
    <t xml:space="preserve">4321956	</t>
  </si>
  <si>
    <t xml:space="preserve">350107020	</t>
  </si>
  <si>
    <t xml:space="preserve">999228647237948	</t>
  </si>
  <si>
    <t>LERTSIWAPICH/PRIMPAPHAT</t>
  </si>
  <si>
    <t xml:space="preserve">4322257	</t>
  </si>
  <si>
    <t xml:space="preserve">BK021340/1	</t>
  </si>
  <si>
    <t xml:space="preserve">999228649340067	</t>
  </si>
  <si>
    <t>WANG/LI,HUANG/HE</t>
  </si>
  <si>
    <t xml:space="preserve">4322616	</t>
  </si>
  <si>
    <t xml:space="preserve">11547	</t>
  </si>
  <si>
    <t xml:space="preserve">999228651057133	</t>
  </si>
  <si>
    <t>KERDPOOL/RATHKAVIN</t>
  </si>
  <si>
    <t xml:space="preserve">4322953	</t>
  </si>
  <si>
    <t xml:space="preserve">BK021344/1	</t>
  </si>
  <si>
    <t xml:space="preserve">999228651437061	</t>
  </si>
  <si>
    <t>[曼谷]曼谷十伊卡迈温德姆华美达酒店(Ramada by Wyndham Bangkok Ten Ekamai Residences)(111444826)</t>
  </si>
  <si>
    <t>高级公寓&lt;双人入住&gt;&lt;无早&gt;</t>
  </si>
  <si>
    <t>WU/JIACHENG</t>
  </si>
  <si>
    <t xml:space="preserve">4322985	</t>
  </si>
  <si>
    <t xml:space="preserve">999228652255763	</t>
  </si>
  <si>
    <t>[曼谷]曼谷市集酒店(The Bazaar Hotel Bangkok)(6000685)</t>
  </si>
  <si>
    <t>豪华特大床房 禁烟&lt;双人入住&gt;&lt;无早&gt;</t>
  </si>
  <si>
    <t>KANKA/THARANAT</t>
  </si>
  <si>
    <t xml:space="preserve">4323242	</t>
  </si>
  <si>
    <t xml:space="preserve">174862	</t>
  </si>
  <si>
    <t xml:space="preserve">999228652368319	</t>
  </si>
  <si>
    <t>WANG/YUE</t>
  </si>
  <si>
    <t xml:space="preserve">4323257	</t>
  </si>
  <si>
    <t xml:space="preserve">999228652875120	</t>
  </si>
  <si>
    <t>RUIZ/DERICK RIORDAN</t>
  </si>
  <si>
    <t xml:space="preserve">4323311	</t>
  </si>
  <si>
    <t xml:space="preserve">CFM	</t>
  </si>
  <si>
    <t xml:space="preserve">999228653498600	</t>
  </si>
  <si>
    <t>Schumacher/Lisa</t>
  </si>
  <si>
    <t xml:space="preserve">4323386	</t>
  </si>
  <si>
    <t xml:space="preserve">999228654684600	</t>
  </si>
  <si>
    <t>朋友和家庭房&lt;双人入住&gt;&lt;双早&gt;</t>
  </si>
  <si>
    <t>Brown/Hannah,Brown/Hannah</t>
  </si>
  <si>
    <t xml:space="preserve">4323785	</t>
  </si>
  <si>
    <t xml:space="preserve">67757	</t>
  </si>
  <si>
    <t xml:space="preserve">999228670254326	</t>
  </si>
  <si>
    <t>[null](28370811)</t>
  </si>
  <si>
    <t>，</t>
  </si>
  <si>
    <t>直采</t>
  </si>
  <si>
    <t>此单是订单号999228165501661系统外的补款单，客人需要修改到11/23日入住 11/25日离店 。</t>
  </si>
  <si>
    <t>本期收回120元</t>
  </si>
  <si>
    <t>可退593元</t>
  </si>
  <si>
    <t>本期扣款1523元</t>
  </si>
  <si>
    <t>已取消</t>
  </si>
  <si>
    <t>本期扣款300元</t>
  </si>
  <si>
    <t>4194783+28322518303此单多收9850元待退回</t>
  </si>
  <si>
    <t>4254204+999228473351037此单多收7030元待退回</t>
  </si>
  <si>
    <t>本期扣款100元</t>
  </si>
  <si>
    <t>A231127103620481</t>
  </si>
  <si>
    <t>A231127103712481</t>
  </si>
  <si>
    <t>A231127103846481</t>
  </si>
  <si>
    <t>A231127103946481</t>
  </si>
  <si>
    <t>A23112710402929</t>
  </si>
  <si>
    <t>CNY / HKD 当前参考汇率: 1.088826463</t>
  </si>
  <si>
    <t>总计：822873 CNY/
895965.9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</si>
  <si>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</si>
  <si>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</si>
  <si>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</si>
  <si>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</si>
  <si>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</si>
  <si>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</si>
  <si>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</si>
  <si>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</si>
  <si>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</si>
  <si>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</si>
  <si>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</si>
  <si>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</si>
  <si>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</si>
  <si>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</si>
  <si>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</si>
  <si>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</si>
  <si>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</si>
  <si>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</si>
  <si>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</si>
  <si>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</si>
  <si>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3370738</t>
  </si>
  <si>
    <t>马尼拉奥迪加斯马哥孛罗酒店 （多用途酒店）</t>
  </si>
  <si>
    <t>Borillo Felipe Diego</t>
  </si>
  <si>
    <t>2023-11-23</t>
  </si>
  <si>
    <t>2023-11-26</t>
  </si>
  <si>
    <t>退房日周结</t>
  </si>
  <si>
    <t>2805.00</t>
  </si>
  <si>
    <t>RMB</t>
  </si>
  <si>
    <t>0</t>
  </si>
  <si>
    <t>0.00</t>
  </si>
  <si>
    <t>携程国际直连(DD)</t>
  </si>
  <si>
    <t>01.011174</t>
  </si>
  <si>
    <t>2023-05-14 15:13:25</t>
  </si>
  <si>
    <t>否</t>
  </si>
  <si>
    <t>汇智国际旅游发展有限公司</t>
  </si>
  <si>
    <t>菲律宾</t>
  </si>
  <si>
    <t>2023-07-01</t>
  </si>
  <si>
    <t>3579284</t>
  </si>
  <si>
    <t>目的地度假普吉岛卡隆海滩(政府卫生认证)</t>
  </si>
  <si>
    <t>Kerr Diane,Kerr Diane,Kerr Diane,Kerr Diane</t>
  </si>
  <si>
    <t>2023-11-14</t>
  </si>
  <si>
    <t>9180.00</t>
  </si>
  <si>
    <t>2023-07-03 13:23:47</t>
  </si>
  <si>
    <t>是</t>
  </si>
  <si>
    <t>泰国</t>
  </si>
  <si>
    <t>2023-07-05</t>
  </si>
  <si>
    <t>3594833</t>
  </si>
  <si>
    <t>Yuan Tao,Yuan Tao</t>
  </si>
  <si>
    <t>2023-11-24</t>
  </si>
  <si>
    <t>1360.00</t>
  </si>
  <si>
    <t>2023-07-05 15:33:09</t>
  </si>
  <si>
    <t>2023-07-17</t>
  </si>
  <si>
    <t>3646285</t>
  </si>
  <si>
    <t>吉隆坡国际机场瑞享酒店及会议中心</t>
  </si>
  <si>
    <t>BIN MOHAMAD ZAIN ISHAK</t>
  </si>
  <si>
    <t>1330.00</t>
  </si>
  <si>
    <t>2023-07-18 10:14:01</t>
  </si>
  <si>
    <t>马来西亚</t>
  </si>
  <si>
    <t>3646294</t>
  </si>
  <si>
    <t>ABU BAKER MAHADI</t>
  </si>
  <si>
    <t>2500.00</t>
  </si>
  <si>
    <t>2023-07-18 10:11:58</t>
  </si>
  <si>
    <t>999228511977281,</t>
  </si>
  <si>
    <t>2023-08-09</t>
  </si>
  <si>
    <t>3754805</t>
  </si>
  <si>
    <t>达拉海角度假酒店</t>
  </si>
  <si>
    <t>CHEN JUYI</t>
  </si>
  <si>
    <t>2023-11-25</t>
  </si>
  <si>
    <t>2023-11-17 16:19:48</t>
  </si>
  <si>
    <t>2023-08-17</t>
  </si>
  <si>
    <t>3795386</t>
  </si>
  <si>
    <t>Teoh Ten Nee,Teoh Ten Nee,Teoh Ten Nee,Teoh Ten Nee</t>
  </si>
  <si>
    <t>2023-11-22</t>
  </si>
  <si>
    <t>2308.00</t>
  </si>
  <si>
    <t>2023-08-17 16:10:54</t>
  </si>
  <si>
    <t>3797412</t>
  </si>
  <si>
    <t>Wong Shou Geng,Wong Shou Geng,Wong Shou Geng,Wong Shou Geng</t>
  </si>
  <si>
    <t>1731.00</t>
  </si>
  <si>
    <t>2023-08-18 11:05:51</t>
  </si>
  <si>
    <t>2023-08-18</t>
  </si>
  <si>
    <t>3797718</t>
  </si>
  <si>
    <t>2023-08-18 11:58:20</t>
  </si>
  <si>
    <t>2023-08-21</t>
  </si>
  <si>
    <t>3814933</t>
  </si>
  <si>
    <t>芭东帕拉贡温泉度假酒店 (SHA Extra Plus)</t>
  </si>
  <si>
    <t>Kinsella Jennifer,Kinsella Jennifer</t>
  </si>
  <si>
    <t>2023-11-18</t>
  </si>
  <si>
    <t>4312.00</t>
  </si>
  <si>
    <t>2023-08-22 16:43:37</t>
  </si>
  <si>
    <t>2023-08-24</t>
  </si>
  <si>
    <t>3830426</t>
  </si>
  <si>
    <t>曼谷素坤逸55号通罗中心点大酒店</t>
  </si>
  <si>
    <t>Thongkham Vanhsavang</t>
  </si>
  <si>
    <t>735.00</t>
  </si>
  <si>
    <t>200.00</t>
  </si>
  <si>
    <t>-535</t>
  </si>
  <si>
    <t>2023-08-24 19:38:05</t>
  </si>
  <si>
    <t>3830432</t>
  </si>
  <si>
    <t>2023-08-24 19:39:04</t>
  </si>
  <si>
    <t>3830456</t>
  </si>
  <si>
    <t>ZHONG JUMEI</t>
  </si>
  <si>
    <t>2023-08-24 20:05:48</t>
  </si>
  <si>
    <t>2023-08-26</t>
  </si>
  <si>
    <t>3841363</t>
  </si>
  <si>
    <t>仁川机场贝斯特韦斯特精品酒店</t>
  </si>
  <si>
    <t>CHEN YICHIA</t>
  </si>
  <si>
    <t>631.00</t>
  </si>
  <si>
    <t>2023-08-28 07:54:45</t>
  </si>
  <si>
    <t>韩国</t>
  </si>
  <si>
    <t>2023-08-31</t>
  </si>
  <si>
    <t>3861044</t>
  </si>
  <si>
    <t>攀瓦布里海滨度假村(SHA Extra Plus)</t>
  </si>
  <si>
    <t>Jain Kushagra</t>
  </si>
  <si>
    <t>463.00</t>
  </si>
  <si>
    <t>2023-08-31 12:56:33</t>
  </si>
  <si>
    <t>3861680</t>
  </si>
  <si>
    <t>首尔三井酒店</t>
  </si>
  <si>
    <t>LEE YOUNGTAE(Room1),SONG SAEAM(Room 2)</t>
  </si>
  <si>
    <t>2023-11-23 23:42:00</t>
  </si>
  <si>
    <t>2023-09-01</t>
  </si>
  <si>
    <t>3870362</t>
  </si>
  <si>
    <t>普吉岛麦考安纳塔拉别墅度假酒店</t>
  </si>
  <si>
    <t>KURODA AYAKO,KURODA AYAKO</t>
  </si>
  <si>
    <t>2023-11-20</t>
  </si>
  <si>
    <t>12300.00</t>
  </si>
  <si>
    <t>2023-09-04 10:43:01</t>
  </si>
  <si>
    <t>2023-09-02</t>
  </si>
  <si>
    <t>3873561</t>
  </si>
  <si>
    <t>新加坡庄家大酒店</t>
  </si>
  <si>
    <t>GUO XINPEI,PEI BINYING</t>
  </si>
  <si>
    <t>2271.00</t>
  </si>
  <si>
    <t>2023-09-06 12:21:30</t>
  </si>
  <si>
    <t>新加坡</t>
  </si>
  <si>
    <t>2023-09-05</t>
  </si>
  <si>
    <t>3888687</t>
  </si>
  <si>
    <t>MATSUMOTO MISAKI,MATSUMOTO HAYATO</t>
  </si>
  <si>
    <t>754.00</t>
  </si>
  <si>
    <t>2023-09-06 13:01:12</t>
  </si>
  <si>
    <t>2023-09-06</t>
  </si>
  <si>
    <t>3890029</t>
  </si>
  <si>
    <t>宿务白沙滩度假村及水疗中心</t>
  </si>
  <si>
    <t>EOM JI EUN</t>
  </si>
  <si>
    <t>2300.00</t>
  </si>
  <si>
    <t>2023-09-06 11:37:27</t>
  </si>
  <si>
    <t>2023-09-07</t>
  </si>
  <si>
    <t>3898062</t>
  </si>
  <si>
    <t>宜必思尚品曼谷素坤逸康福酒店</t>
  </si>
  <si>
    <t>AZUMA TOMOAKI</t>
  </si>
  <si>
    <t>720.00</t>
  </si>
  <si>
    <t>2023-09-14 15:54:39</t>
  </si>
  <si>
    <t>2023-09-08</t>
  </si>
  <si>
    <t>3898555</t>
  </si>
  <si>
    <t>曼谷盛泰乐水门酒店</t>
  </si>
  <si>
    <t>ANI ANI</t>
  </si>
  <si>
    <t>2352.00</t>
  </si>
  <si>
    <t>2023-09-08 10:29:20</t>
  </si>
  <si>
    <t>3902400</t>
  </si>
  <si>
    <t>TANIKAWA TAKASHI</t>
  </si>
  <si>
    <t>2023-09-14 15:54:16</t>
  </si>
  <si>
    <t>2023-09-09</t>
  </si>
  <si>
    <t>3906896</t>
  </si>
  <si>
    <t>双威大盒子酒店</t>
  </si>
  <si>
    <t>Khoo Derrick</t>
  </si>
  <si>
    <t>1004.00</t>
  </si>
  <si>
    <t>2023-09-11 12:00:05</t>
  </si>
  <si>
    <t>2023-09-11</t>
  </si>
  <si>
    <t>3915593</t>
  </si>
  <si>
    <t>曼谷香格里拉大酒店</t>
  </si>
  <si>
    <t>Goldstone Daniel</t>
  </si>
  <si>
    <t>3280.00</t>
  </si>
  <si>
    <t>2023-09-12 16:03:16</t>
  </si>
  <si>
    <t>2023-09-13</t>
  </si>
  <si>
    <t>3923975</t>
  </si>
  <si>
    <t>曼谷柏悦酒店</t>
  </si>
  <si>
    <t>WANG JEFFREY LAP HAN,LAI SHUK MAN</t>
  </si>
  <si>
    <t>6987.00</t>
  </si>
  <si>
    <t>2023-09-13 22:37:40</t>
  </si>
  <si>
    <t>2023-09-14</t>
  </si>
  <si>
    <t>3930359</t>
  </si>
  <si>
    <t>拉查酒店</t>
  </si>
  <si>
    <t>YOU MENGTING,CAI RONGFANG</t>
  </si>
  <si>
    <t>1415.00</t>
  </si>
  <si>
    <t>2023-09-16 00:17:40</t>
  </si>
  <si>
    <t>999228336488832;,3935203</t>
  </si>
  <si>
    <t>2023-09-15</t>
  </si>
  <si>
    <t>3935203</t>
  </si>
  <si>
    <t>芭提雅Mytt海滩酒店</t>
  </si>
  <si>
    <t>PARK JAE DEOK</t>
  </si>
  <si>
    <t>2023-11-06 14:30:33</t>
  </si>
  <si>
    <t>999227028997608,</t>
  </si>
  <si>
    <t>2023-09-16</t>
  </si>
  <si>
    <t>3939715</t>
  </si>
  <si>
    <t>绿中海度假村 - 全球奢华精品酒店</t>
  </si>
  <si>
    <t>ZHANG BINGYING</t>
  </si>
  <si>
    <t>2023-10-03 10:36:04</t>
  </si>
  <si>
    <t>3940067</t>
  </si>
  <si>
    <t>阿罗纳海滩赫纳度假村</t>
  </si>
  <si>
    <t>yang shuhan</t>
  </si>
  <si>
    <t>1800.00</t>
  </si>
  <si>
    <t>2023-10-25 11:50:06</t>
  </si>
  <si>
    <t>3941881</t>
  </si>
  <si>
    <t>KANG BYONGUK,KANG BYONGUK</t>
  </si>
  <si>
    <t>6112.00</t>
  </si>
  <si>
    <t>2023-09-17 12:26:32</t>
  </si>
  <si>
    <t>2023-09-17</t>
  </si>
  <si>
    <t>3942959</t>
  </si>
  <si>
    <t>Bilowus Daniel Michael,Quizan Vallen Joy Denajeba</t>
  </si>
  <si>
    <t>2080.00</t>
  </si>
  <si>
    <t>2023-09-17 10:51:48</t>
  </si>
  <si>
    <t>3944602</t>
  </si>
  <si>
    <t>曼谷素坤逸航站 21 中心酒店</t>
  </si>
  <si>
    <t>Lee/Kyung Kook,Park Juhee</t>
  </si>
  <si>
    <t>2241.00</t>
  </si>
  <si>
    <t>2441.00</t>
  </si>
  <si>
    <t>200</t>
  </si>
  <si>
    <t>2023-09-17 18:50:30</t>
  </si>
  <si>
    <t>3946494</t>
  </si>
  <si>
    <t>GAO CHEN,Gao Zhiyong,ZHU LINGLING</t>
  </si>
  <si>
    <t>3832.00</t>
  </si>
  <si>
    <t>2023-09-18 12:09:04</t>
  </si>
  <si>
    <t>2023-09-18</t>
  </si>
  <si>
    <t>3947653</t>
  </si>
  <si>
    <t>CEJAS LAURA</t>
  </si>
  <si>
    <t>494.00</t>
  </si>
  <si>
    <t>2023-09-18 12:38:29</t>
  </si>
  <si>
    <t>2023-09-19</t>
  </si>
  <si>
    <t>3956347</t>
  </si>
  <si>
    <t>克洛恩太阳花园度假村</t>
  </si>
  <si>
    <t>Mangubat Victoria</t>
  </si>
  <si>
    <t>1386.00</t>
  </si>
  <si>
    <t>2023-09-20 11:08:55</t>
  </si>
  <si>
    <t>2023-09-21</t>
  </si>
  <si>
    <t>3963580</t>
  </si>
  <si>
    <t>曼谷阿尔梅洛兹酒店 - 主要清真饭店</t>
  </si>
  <si>
    <t>Abdulle Ibrahim,Abdulle Ibrahim</t>
  </si>
  <si>
    <t>1420.00</t>
  </si>
  <si>
    <t>2023-09-21 09:39:03</t>
  </si>
  <si>
    <t>3966006</t>
  </si>
  <si>
    <t>芭堤雅旅客之家酒店</t>
  </si>
  <si>
    <t>supattrakul jittrakon</t>
  </si>
  <si>
    <t>247.00</t>
  </si>
  <si>
    <t>2023-09-21 17:35:19</t>
  </si>
  <si>
    <t>3968047</t>
  </si>
  <si>
    <t>曼谷拉查丹利中心酒店  (SHA Plus+)</t>
  </si>
  <si>
    <t>HUEN WAIMAN,HUEN LAILAAM,WONG KWAIMUIGRACE</t>
  </si>
  <si>
    <t>4638.00</t>
  </si>
  <si>
    <t>2023-09-22 09:17:59</t>
  </si>
  <si>
    <t>2023-09-24</t>
  </si>
  <si>
    <t>3979795</t>
  </si>
  <si>
    <t>09 区海滩酒店</t>
  </si>
  <si>
    <t>Likhit Saen-un Mr.,Likhit Saen-un Mr.</t>
  </si>
  <si>
    <t>157.00</t>
  </si>
  <si>
    <t>2023-09-24 19:23:12</t>
  </si>
  <si>
    <t>2023-09-25</t>
  </si>
  <si>
    <t>3983987</t>
  </si>
  <si>
    <t>3600.00</t>
  </si>
  <si>
    <t>2023-10-03 10:36:08</t>
  </si>
  <si>
    <t>3983991</t>
  </si>
  <si>
    <t>Kumar Avinash,Kumar Avinash</t>
  </si>
  <si>
    <t>2023-11-21</t>
  </si>
  <si>
    <t>1398.00</t>
  </si>
  <si>
    <t>2023-09-26 11:18:21</t>
  </si>
  <si>
    <t>3985235</t>
  </si>
  <si>
    <t>SRIJAD ONAMON</t>
  </si>
  <si>
    <t>2830.00</t>
  </si>
  <si>
    <t>2023-09-26 17:58:13</t>
  </si>
  <si>
    <t>2023-09-26</t>
  </si>
  <si>
    <t>3987364</t>
  </si>
  <si>
    <t>RAI STEPHANIE SONIA</t>
  </si>
  <si>
    <t>864.00</t>
  </si>
  <si>
    <t>2023-09-26 14:30:13</t>
  </si>
  <si>
    <t>3987805</t>
  </si>
  <si>
    <t>欧文之家酒店公寓</t>
  </si>
  <si>
    <t>JAIN JAYANT</t>
  </si>
  <si>
    <t>1480.00</t>
  </si>
  <si>
    <t>2023-09-26 14:45:38</t>
  </si>
  <si>
    <t>2023-09-27</t>
  </si>
  <si>
    <t>3994225</t>
  </si>
  <si>
    <t>克拉甘酒店</t>
  </si>
  <si>
    <t>KU AMY SOO CHENG</t>
  </si>
  <si>
    <t>1080.00</t>
  </si>
  <si>
    <t>2023-09-28 10:21:14</t>
  </si>
  <si>
    <t>2023-09-28</t>
  </si>
  <si>
    <t>3996554</t>
  </si>
  <si>
    <t>莫诺科洛精品酒店</t>
  </si>
  <si>
    <t>TAN CAVAN</t>
  </si>
  <si>
    <t>380.00</t>
  </si>
  <si>
    <t>2023-09-29 19:34:00</t>
  </si>
  <si>
    <t>2023-09-29</t>
  </si>
  <si>
    <t>4000006</t>
  </si>
  <si>
    <t>长滩岛金凤凰酒店</t>
  </si>
  <si>
    <t>CARUNGAY LORENZA</t>
  </si>
  <si>
    <t>570.00</t>
  </si>
  <si>
    <t>2023-09-29 09:16:34</t>
  </si>
  <si>
    <t>2023-09-30</t>
  </si>
  <si>
    <t>4002918</t>
  </si>
  <si>
    <t>槟城硬石酒店</t>
  </si>
  <si>
    <t>Ong Ken Jeen,Wan Lester Weng Yaik</t>
  </si>
  <si>
    <t>812.00</t>
  </si>
  <si>
    <t>2023-09-30 09:14:14</t>
  </si>
  <si>
    <t>2023-10-01</t>
  </si>
  <si>
    <t>4009735</t>
  </si>
  <si>
    <t>莱恩酒店</t>
  </si>
  <si>
    <t>NOYKANJANA SAOWALUK</t>
  </si>
  <si>
    <t>614.00</t>
  </si>
  <si>
    <t>2023-10-02 10:51:27</t>
  </si>
  <si>
    <t>2023-10-02</t>
  </si>
  <si>
    <t>4011098</t>
  </si>
  <si>
    <t>金兰富神度假酒店</t>
  </si>
  <si>
    <t>LAM STEPHANIE CHEUK LING</t>
  </si>
  <si>
    <t>1314.00</t>
  </si>
  <si>
    <t>2023-10-02 15:49:19</t>
  </si>
  <si>
    <t>越南</t>
  </si>
  <si>
    <t>4011381</t>
  </si>
  <si>
    <t>普吉岛华庭假日酒店</t>
  </si>
  <si>
    <t>LIMBECHAYA RISHI,PATEL ANJALIBEN NITINBHAI</t>
  </si>
  <si>
    <t>2023-11-17</t>
  </si>
  <si>
    <t>2520.00</t>
  </si>
  <si>
    <t>360.00</t>
  </si>
  <si>
    <t>-2160</t>
  </si>
  <si>
    <t>2023-10-02 12:33:57</t>
  </si>
  <si>
    <t>4011946</t>
  </si>
  <si>
    <t>Stevens Hannah</t>
  </si>
  <si>
    <t>1116.00</t>
  </si>
  <si>
    <t>2023-10-02 11:58:16</t>
  </si>
  <si>
    <t>4013789</t>
  </si>
  <si>
    <t>宿务蒙特贝罗别墅酒店</t>
  </si>
  <si>
    <t>ARAI MISAKI</t>
  </si>
  <si>
    <t>666.00</t>
  </si>
  <si>
    <t>2023-10-03 08:07:59</t>
  </si>
  <si>
    <t>2023-10-03</t>
  </si>
  <si>
    <t>4017481</t>
  </si>
  <si>
    <t>碧瑶广场小屋</t>
  </si>
  <si>
    <t>lee jinha,lee jinha,lee jinha,lee jinha,lee jinha,lee jinha,lee jinha,lee jinha,lee jinha</t>
  </si>
  <si>
    <t>8175.00</t>
  </si>
  <si>
    <t>2023-10-03 16:44:38</t>
  </si>
  <si>
    <t>4018233</t>
  </si>
  <si>
    <t>智选假日酒店首尔弘大</t>
  </si>
  <si>
    <t>YIP HOR CHING,CHAN PETER LAM HON</t>
  </si>
  <si>
    <t>4225.00</t>
  </si>
  <si>
    <t>2023-10-04 13:02:56</t>
  </si>
  <si>
    <t>2023-10-04</t>
  </si>
  <si>
    <t>4023278</t>
  </si>
  <si>
    <t>SOMSAP PHORNWIPHA,SOMSAP PHORNWINEE</t>
  </si>
  <si>
    <t>4343.00</t>
  </si>
  <si>
    <t>2023-10-05 09:58:41</t>
  </si>
  <si>
    <t>2023-10-05</t>
  </si>
  <si>
    <t>4024729</t>
  </si>
  <si>
    <t>Mo GyeongHyeon,Mo GyeongHyeon,Mo GyeongHyeon,Mo GyeongHyeon</t>
  </si>
  <si>
    <t>1010.00</t>
  </si>
  <si>
    <t>2023-10-05 08:56:19</t>
  </si>
  <si>
    <t>4025799</t>
  </si>
  <si>
    <t>旅定酒店</t>
  </si>
  <si>
    <t>KATO RIO,KATO KIKO</t>
  </si>
  <si>
    <t>1908.00</t>
  </si>
  <si>
    <t>2023-10-05 13:33:17</t>
  </si>
  <si>
    <t>2023-10-08</t>
  </si>
  <si>
    <t>4037765</t>
  </si>
  <si>
    <t>菲斯酒店</t>
  </si>
  <si>
    <t>Anurithan Ravindra</t>
  </si>
  <si>
    <t>426.00</t>
  </si>
  <si>
    <t>2023-10-08 13:19:34</t>
  </si>
  <si>
    <t>直连</t>
  </si>
  <si>
    <t>4038304</t>
  </si>
  <si>
    <t>乐莫奈酒店</t>
  </si>
  <si>
    <t>Amper Cherry,Amper Cherry,Amper Cherry</t>
  </si>
  <si>
    <t>2940.00</t>
  </si>
  <si>
    <t>2023-10-09 11:05:29</t>
  </si>
  <si>
    <t>4039096</t>
  </si>
  <si>
    <t>首尔广场傲途格精选酒店</t>
  </si>
  <si>
    <t>TERAOKA CHIKAKO,NISHIKAWA YOSUKE,NISHIKAWA NAMI,NISHIKAWA HARUNA</t>
  </si>
  <si>
    <t>9378.00</t>
  </si>
  <si>
    <t>2023-10-10 12:02:00</t>
  </si>
  <si>
    <t>2023-10-09</t>
  </si>
  <si>
    <t>4045119</t>
  </si>
  <si>
    <t>芭堤雅J灵感酒店</t>
  </si>
  <si>
    <t>Chariphan Kanokket,Chariphan Kanokket</t>
  </si>
  <si>
    <t>282.00</t>
  </si>
  <si>
    <t>2023-10-09 19:04:18</t>
  </si>
  <si>
    <t>4045519</t>
  </si>
  <si>
    <t>新加坡莱佛士酒店</t>
  </si>
  <si>
    <t>CHENG YIXUAN,CHEN JINGYAN</t>
  </si>
  <si>
    <t>13936.00</t>
  </si>
  <si>
    <t>2023-10-10 13:12:32</t>
  </si>
  <si>
    <t>2023-10-10</t>
  </si>
  <si>
    <t>4047913</t>
  </si>
  <si>
    <t>兰卡威大洋湾豪华度假村酒店</t>
  </si>
  <si>
    <t>WANG XIAO,LUO YANBING,HAN LING,CHEN GUANHUI,YANG JIEYU,GUO TINGTING</t>
  </si>
  <si>
    <t>1060.00</t>
  </si>
  <si>
    <t>2023-10-10 11:32:40</t>
  </si>
  <si>
    <t>4048203</t>
  </si>
  <si>
    <t>首尔世贸中心洲际酒店</t>
  </si>
  <si>
    <t>XIA YING</t>
  </si>
  <si>
    <t>2537.00</t>
  </si>
  <si>
    <t>2023-10-10 12:43:59</t>
  </si>
  <si>
    <t>2023-10-11</t>
  </si>
  <si>
    <t>4052202</t>
  </si>
  <si>
    <t>普吉岛苏林酒店</t>
  </si>
  <si>
    <t>SMITH Jonathan,SMITH Nathan</t>
  </si>
  <si>
    <t>17400.00</t>
  </si>
  <si>
    <t>2023-10-11 11:07:53</t>
  </si>
  <si>
    <t>4052362</t>
  </si>
  <si>
    <t>MILES ALAN</t>
  </si>
  <si>
    <t>315.00</t>
  </si>
  <si>
    <t>2023-10-11 11:16:32</t>
  </si>
  <si>
    <t>999228544927722-</t>
  </si>
  <si>
    <t>4054709</t>
  </si>
  <si>
    <t>DANGSAARD SARAYUTH</t>
  </si>
  <si>
    <t>2023-11-10 15:50:31</t>
  </si>
  <si>
    <t>999228544927722--</t>
  </si>
  <si>
    <t>4054715</t>
  </si>
  <si>
    <t>2023-11-10 15:50:27</t>
  </si>
  <si>
    <t>4056150</t>
  </si>
  <si>
    <t>明洞大使宜必思酒店</t>
  </si>
  <si>
    <t>BEK CAI PING</t>
  </si>
  <si>
    <t>5673.00</t>
  </si>
  <si>
    <t>2023-10-12 09:14:34</t>
  </si>
  <si>
    <t>2023-10-12</t>
  </si>
  <si>
    <t>4057960</t>
  </si>
  <si>
    <t>吉隆坡皇家朱兰酒店</t>
  </si>
  <si>
    <t>AHMAD FAZILAH</t>
  </si>
  <si>
    <t>1056.00</t>
  </si>
  <si>
    <t>2023-11-22 19:36:38</t>
  </si>
  <si>
    <t>4058148</t>
  </si>
  <si>
    <t>华乐酒店</t>
  </si>
  <si>
    <t>JANG HOSOON,JANG HOSOON,JANG HOSOON</t>
  </si>
  <si>
    <t>1954.00</t>
  </si>
  <si>
    <t>2023-10-13 09:32:20</t>
  </si>
  <si>
    <t>4058358</t>
  </si>
  <si>
    <t>槟城皇家朱兰酒店</t>
  </si>
  <si>
    <t>Lopes Ruma</t>
  </si>
  <si>
    <t>1185.00</t>
  </si>
  <si>
    <t>2023-10-12 11:47:29</t>
  </si>
  <si>
    <t>999228336488832;,4059549</t>
  </si>
  <si>
    <t>4059549</t>
  </si>
  <si>
    <t>2023-11-06 13:03:33</t>
  </si>
  <si>
    <t>4059554</t>
  </si>
  <si>
    <t>GU LIMEI</t>
  </si>
  <si>
    <t>1810.00</t>
  </si>
  <si>
    <t>2023-10-12 17:26:14</t>
  </si>
  <si>
    <t>4062095</t>
  </si>
  <si>
    <t>曼谷素坤逸 15 瑞享饭店 (SHA Plus+)</t>
  </si>
  <si>
    <t>HOU CHIAOWEI</t>
  </si>
  <si>
    <t>2262.00</t>
  </si>
  <si>
    <t>2023-10-13 19:01:17</t>
  </si>
  <si>
    <t>4062456</t>
  </si>
  <si>
    <t>leung yan wa</t>
  </si>
  <si>
    <t>2023-10-13 11:04:32</t>
  </si>
  <si>
    <t>2023-10-14</t>
  </si>
  <si>
    <t>4068335</t>
  </si>
  <si>
    <t>贝斯特韦斯特拉查达酒店</t>
  </si>
  <si>
    <t>LAM PIK YUK</t>
  </si>
  <si>
    <t>370.00</t>
  </si>
  <si>
    <t>2023-10-16 11:25:39</t>
  </si>
  <si>
    <t>4070937</t>
  </si>
  <si>
    <t>雪邦黄金海岸安凡尼度假酒店</t>
  </si>
  <si>
    <t>IM JOO HYOK,IM HYANG MEE</t>
  </si>
  <si>
    <t>4663.00</t>
  </si>
  <si>
    <t>2023-10-15 11:21:00</t>
  </si>
  <si>
    <t>4072388</t>
  </si>
  <si>
    <t>曼谷Akara酒店</t>
  </si>
  <si>
    <t>MATSUI SHUTO</t>
  </si>
  <si>
    <t>578.00</t>
  </si>
  <si>
    <t>2023-10-26 15:31:22</t>
  </si>
  <si>
    <t>2023-10-15</t>
  </si>
  <si>
    <t>4073956</t>
  </si>
  <si>
    <t>怡保曦云轩度假村</t>
  </si>
  <si>
    <t>YUSOF SYAHIRAH</t>
  </si>
  <si>
    <t>718.00</t>
  </si>
  <si>
    <t>2023-10-16 11:36:43</t>
  </si>
  <si>
    <t>4074464</t>
  </si>
  <si>
    <t>罗森国际酒店</t>
  </si>
  <si>
    <t>Tan Xiao,Chen Xiaofei</t>
  </si>
  <si>
    <t>1932.00</t>
  </si>
  <si>
    <t>2023-10-15 17:28:23</t>
  </si>
  <si>
    <t>美国</t>
  </si>
  <si>
    <t>4076411</t>
  </si>
  <si>
    <t>康斯特白拉热带海滩度假村</t>
  </si>
  <si>
    <t>JANG SEHYEAN</t>
  </si>
  <si>
    <t>1680.00</t>
  </si>
  <si>
    <t>2023-10-16 11:54:59</t>
  </si>
  <si>
    <t>4076516</t>
  </si>
  <si>
    <t>普吉岛迈考美丽亚酒店(SHA Extra Plus)</t>
  </si>
  <si>
    <t>WONG YUEN CHING</t>
  </si>
  <si>
    <t>4488.00</t>
  </si>
  <si>
    <t>2023-10-17 11:18:48</t>
  </si>
  <si>
    <t>4076890</t>
  </si>
  <si>
    <t>LAM WAIYAN,MAK TRINALAITING</t>
  </si>
  <si>
    <t>3217.00</t>
  </si>
  <si>
    <t>2023-10-16 10:32:28</t>
  </si>
  <si>
    <t>4077266</t>
  </si>
  <si>
    <t>莫达拉海滩度假酒店</t>
  </si>
  <si>
    <t>PARK SUNGBIN</t>
  </si>
  <si>
    <t>1450.00</t>
  </si>
  <si>
    <t>2023-10-15 23:50:19</t>
  </si>
  <si>
    <t>2023-10-16</t>
  </si>
  <si>
    <t>4081411</t>
  </si>
  <si>
    <t>SASAYA KAZUHIRO</t>
  </si>
  <si>
    <t>842.00</t>
  </si>
  <si>
    <t>2023-10-17 08:19:59</t>
  </si>
  <si>
    <t>2023-10-17</t>
  </si>
  <si>
    <t>4083433</t>
  </si>
  <si>
    <t>Lin Kuan,Lin Kuan</t>
  </si>
  <si>
    <t>3610.00</t>
  </si>
  <si>
    <t>2023-10-18 12:58:30</t>
  </si>
  <si>
    <t>4085731</t>
  </si>
  <si>
    <t>吉隆坡皇家特色酒店</t>
  </si>
  <si>
    <t>TONG SIEW CHUI</t>
  </si>
  <si>
    <t>433.00</t>
  </si>
  <si>
    <t>2023-10-19 10:28:45</t>
  </si>
  <si>
    <t>4088367</t>
  </si>
  <si>
    <t>TAKEUCHI NONOKA</t>
  </si>
  <si>
    <t>2023-10-18 16:00:44</t>
  </si>
  <si>
    <t>4088488</t>
  </si>
  <si>
    <t>芭堤雅宜必思酒店</t>
  </si>
  <si>
    <t>CHEN YENWU</t>
  </si>
  <si>
    <t>646.00</t>
  </si>
  <si>
    <t>2023-10-18 11:30:28</t>
  </si>
  <si>
    <t>2023-10-18</t>
  </si>
  <si>
    <t>4089446</t>
  </si>
  <si>
    <t>MAD RAZAK NURUL ATIQA</t>
  </si>
  <si>
    <t>1924.00</t>
  </si>
  <si>
    <t>2023-10-18 10:41:29</t>
  </si>
  <si>
    <t>4093393</t>
  </si>
  <si>
    <t>LEE YIU KWONG,RONG JUANMIN</t>
  </si>
  <si>
    <t>1110.00</t>
  </si>
  <si>
    <t>2023-10-20 11:58:40</t>
  </si>
  <si>
    <t>2023-10-19</t>
  </si>
  <si>
    <t>4095725</t>
  </si>
  <si>
    <t>宜必思曼谷素坤逸24店</t>
  </si>
  <si>
    <t>CHAN TING</t>
  </si>
  <si>
    <t>951.00</t>
  </si>
  <si>
    <t>2023-10-20 11:21:28</t>
  </si>
  <si>
    <t>4098723</t>
  </si>
  <si>
    <t>Tamondong Regine Ann</t>
  </si>
  <si>
    <t>846.00</t>
  </si>
  <si>
    <t>2023-10-20 08:10:04</t>
  </si>
  <si>
    <t>2023-10-20</t>
  </si>
  <si>
    <t>4100189</t>
  </si>
  <si>
    <t>新加坡威大酒店－劳明达</t>
  </si>
  <si>
    <t>SANTOS MIKA CHELSEA</t>
  </si>
  <si>
    <t>1062.00</t>
  </si>
  <si>
    <t>2023-10-21 07:56:27</t>
  </si>
  <si>
    <t>4100754</t>
  </si>
  <si>
    <t>普吉翡翠海滩度假村</t>
  </si>
  <si>
    <t>LUO PING,SONG YUEQING</t>
  </si>
  <si>
    <t>1486.00</t>
  </si>
  <si>
    <t>2023-10-20 12:18:40</t>
  </si>
  <si>
    <t>4100764</t>
  </si>
  <si>
    <t>SONG XIN,ZHANG YUN</t>
  </si>
  <si>
    <t>2023-10-20 12:30:43</t>
  </si>
  <si>
    <t>4101786</t>
  </si>
  <si>
    <t>沙玛迪别墅-仅限成人入住</t>
  </si>
  <si>
    <t>YOO JEEWON,YOO JIN</t>
  </si>
  <si>
    <t>1702.00</t>
  </si>
  <si>
    <t>2023-10-20 14:38:00</t>
  </si>
  <si>
    <t>4101843</t>
  </si>
  <si>
    <t>摩德沙吞酒店 (政府卫生认证)</t>
  </si>
  <si>
    <t>HUANG POHSUN</t>
  </si>
  <si>
    <t>1794.00</t>
  </si>
  <si>
    <t>2023-10-20 15:37:01</t>
  </si>
  <si>
    <t>4104455</t>
  </si>
  <si>
    <t>长滩岛赫娜水晶沙度假酒店</t>
  </si>
  <si>
    <t>KANG MINSEO,HWANG JONGKYU</t>
  </si>
  <si>
    <t>6710.00</t>
  </si>
  <si>
    <t>2023-10-23 11:06:31</t>
  </si>
  <si>
    <t>2023-10-21</t>
  </si>
  <si>
    <t>4105050</t>
  </si>
  <si>
    <t>TANG SHUK MAN</t>
  </si>
  <si>
    <t>2010.00</t>
  </si>
  <si>
    <t>2023-10-22 12:28:12</t>
  </si>
  <si>
    <t>4108392</t>
  </si>
  <si>
    <t>芭堤雅海洋度假美居酒店</t>
  </si>
  <si>
    <t>CHAN KWONG KIN</t>
  </si>
  <si>
    <t>870.00</t>
  </si>
  <si>
    <t>2023-10-25 08:25:40</t>
  </si>
  <si>
    <t>2023-10-23</t>
  </si>
  <si>
    <t>4115033</t>
  </si>
  <si>
    <t>TADAMATSU RINA,FUJIWARA AIRI</t>
  </si>
  <si>
    <t>774.00</t>
  </si>
  <si>
    <t>2023-10-23 14:57:13</t>
  </si>
  <si>
    <t>4115506</t>
  </si>
  <si>
    <t>Meliá素坤逸怡思得酒店</t>
  </si>
  <si>
    <t>Plewko Maciej</t>
  </si>
  <si>
    <t>2085.00</t>
  </si>
  <si>
    <t>2023-10-23 15:46:18</t>
  </si>
  <si>
    <t>4116642</t>
  </si>
  <si>
    <t>铂尔曼普吉岛卡隆海滩度假酒店</t>
  </si>
  <si>
    <t>wu houmei,wu jing</t>
  </si>
  <si>
    <t>2700.00</t>
  </si>
  <si>
    <t>2023-10-23 13:20:25</t>
  </si>
  <si>
    <t>4119550</t>
  </si>
  <si>
    <t>KIM HAERIM,KIM HAERIM</t>
  </si>
  <si>
    <t>2180.00</t>
  </si>
  <si>
    <t>2023-10-24 09:58:52</t>
  </si>
  <si>
    <t>2023-10-24</t>
  </si>
  <si>
    <t>4121911</t>
  </si>
  <si>
    <t>LIU YAN,JU PENGFEI</t>
  </si>
  <si>
    <t>5109.00</t>
  </si>
  <si>
    <t>2023-10-24 21:14:31</t>
  </si>
  <si>
    <t>4122058</t>
  </si>
  <si>
    <t>MAK SINTUNG,WONG KALAI</t>
  </si>
  <si>
    <t>2219.00</t>
  </si>
  <si>
    <t>2023-10-24 15:47:21</t>
  </si>
  <si>
    <t>4122726</t>
  </si>
  <si>
    <t>曼谷尊贵比左特尔酒店</t>
  </si>
  <si>
    <t>CHIA LING OOI,CHIA LING OOI,CHIA LING OOI,CHIA LING OOI,CHIA LING OOI</t>
  </si>
  <si>
    <t>1728.00</t>
  </si>
  <si>
    <t>2023-10-24 13:48:52</t>
  </si>
  <si>
    <t>2023-10-25</t>
  </si>
  <si>
    <t>4126496</t>
  </si>
  <si>
    <t>Hetfeld Maximilian,Hetfeld Maximilian,Hetfeld Maximilian,Hetfeld Maximilian</t>
  </si>
  <si>
    <t>2312.00</t>
  </si>
  <si>
    <t>2023-10-28 11:18:36</t>
  </si>
  <si>
    <t>4128873</t>
  </si>
  <si>
    <t>Fatihah Hanim</t>
  </si>
  <si>
    <t>419.00</t>
  </si>
  <si>
    <t>2023-11-25 10:28:54</t>
  </si>
  <si>
    <t>4129157</t>
  </si>
  <si>
    <t>曼谷盛泰澜中央世界商业中心酒店</t>
  </si>
  <si>
    <t>Thibroni Nazelia,Mohamed Razhi Mohamed Al Hadi</t>
  </si>
  <si>
    <t>1218.00</t>
  </si>
  <si>
    <t>2023-10-25 16:43:46</t>
  </si>
  <si>
    <t>4130456</t>
  </si>
  <si>
    <t>珍拉丁皇家朱兰小屋</t>
  </si>
  <si>
    <t>ABU BAKAR QAIYUM</t>
  </si>
  <si>
    <t>2023-10-26 09:11:05</t>
  </si>
  <si>
    <t>4131488</t>
  </si>
  <si>
    <t>曼谷汉萨尔酒店</t>
  </si>
  <si>
    <t>CHEUNG SUK YEE</t>
  </si>
  <si>
    <t>10872.00</t>
  </si>
  <si>
    <t>2023-10-26 10:35:46</t>
  </si>
  <si>
    <t>4131682</t>
  </si>
  <si>
    <t>4845.00</t>
  </si>
  <si>
    <t>2023-10-26 09:48:31</t>
  </si>
  <si>
    <t>4132061</t>
  </si>
  <si>
    <t>NISHIDA CHIHIRO</t>
  </si>
  <si>
    <t>2023-10-26 16:18:36</t>
  </si>
  <si>
    <t>2023-10-26</t>
  </si>
  <si>
    <t>4132496</t>
  </si>
  <si>
    <t>Dears Myeongdong</t>
  </si>
  <si>
    <t>WANG CHUANG</t>
  </si>
  <si>
    <t>1215.00</t>
  </si>
  <si>
    <t>2023-10-26 08:33:48</t>
  </si>
  <si>
    <t>4133829</t>
  </si>
  <si>
    <t>Flojo Francis,Flojo Francis</t>
  </si>
  <si>
    <t>1670.00</t>
  </si>
  <si>
    <t>2023-10-26 12:00:23</t>
  </si>
  <si>
    <t>4134561</t>
  </si>
  <si>
    <t>贝塔姆水上乐园度假村</t>
  </si>
  <si>
    <t>Shuhada Nur,Shuhada Nur</t>
  </si>
  <si>
    <t>610.00</t>
  </si>
  <si>
    <t>2023-10-26 14:50:51</t>
  </si>
  <si>
    <t>4136229</t>
  </si>
  <si>
    <t>YE CHAO</t>
  </si>
  <si>
    <t>22152.00</t>
  </si>
  <si>
    <t>2023-10-27 10:39:35</t>
  </si>
  <si>
    <t>4137410</t>
  </si>
  <si>
    <t>曼谷安曼纳酒店</t>
  </si>
  <si>
    <t>HWANG YO HSIEN,SUN YUNGCHEN</t>
  </si>
  <si>
    <t>3700.00</t>
  </si>
  <si>
    <t>2023-10-27 11:24:01</t>
  </si>
  <si>
    <t>4137721</t>
  </si>
  <si>
    <t>普吉岛千禧芭东度假村</t>
  </si>
  <si>
    <t>SUN/DAEIN</t>
  </si>
  <si>
    <t>1090.00</t>
  </si>
  <si>
    <t>2023-10-27 17:28:48</t>
  </si>
  <si>
    <t>4137735</t>
  </si>
  <si>
    <t>种植园湾水疗度假村</t>
  </si>
  <si>
    <t>HWANG DOYEON</t>
  </si>
  <si>
    <t>6348.00</t>
  </si>
  <si>
    <t>2023-10-30 12:36:42</t>
  </si>
  <si>
    <t>2023-10-27</t>
  </si>
  <si>
    <t>4138712</t>
  </si>
  <si>
    <t>Yau Chi</t>
  </si>
  <si>
    <t>2023-11-19</t>
  </si>
  <si>
    <t>2725.00</t>
  </si>
  <si>
    <t>272.50</t>
  </si>
  <si>
    <t>-2452</t>
  </si>
  <si>
    <t>2023-10-27 11:58:55</t>
  </si>
  <si>
    <t>999228495694016，</t>
  </si>
  <si>
    <t>4139682</t>
  </si>
  <si>
    <t>IRNI BINTI BORHAN ILYANA,IRNI BINTI BORHAN ILYANA</t>
  </si>
  <si>
    <t>2023-11-16 10:24:11</t>
  </si>
  <si>
    <t>999228317722478，</t>
  </si>
  <si>
    <t>4142470</t>
  </si>
  <si>
    <t>阿万特酒店</t>
  </si>
  <si>
    <t>TONG BILLY</t>
  </si>
  <si>
    <t>2023-11-23 08:20:21</t>
  </si>
  <si>
    <t>4143534</t>
  </si>
  <si>
    <t>LING I SHU,LEUNG YUK KIT KAREN</t>
  </si>
  <si>
    <t>3885.00</t>
  </si>
  <si>
    <t>700.00</t>
  </si>
  <si>
    <t>-3185</t>
  </si>
  <si>
    <t>2023-10-30 09:09:30</t>
  </si>
  <si>
    <t>4143792</t>
  </si>
  <si>
    <t>CHAN GUET HAR</t>
  </si>
  <si>
    <t>2331.00</t>
  </si>
  <si>
    <t>2023-10-30 11:15:29</t>
  </si>
  <si>
    <t>4143834</t>
  </si>
  <si>
    <t>CHEN XIAOSU,SHEN YI</t>
  </si>
  <si>
    <t>1662.00</t>
  </si>
  <si>
    <t>2023-10-28 08:44:34</t>
  </si>
  <si>
    <t>2023-10-28</t>
  </si>
  <si>
    <t>4144944</t>
  </si>
  <si>
    <t>KANG YOUNG MI</t>
  </si>
  <si>
    <t>2023-10-28 17:35:39</t>
  </si>
  <si>
    <t>4146191</t>
  </si>
  <si>
    <t>新加坡市中豪亚酒店 (Staycation Approved)</t>
  </si>
  <si>
    <t>ZHOU YUZHE,WANG YANZI</t>
  </si>
  <si>
    <t>2023-10-28 18:06:51</t>
  </si>
  <si>
    <t>4146602</t>
  </si>
  <si>
    <t>曼谷素凯泰酒店</t>
  </si>
  <si>
    <t>SHIN BUGYU</t>
  </si>
  <si>
    <t>3374.00</t>
  </si>
  <si>
    <t>2023-10-28 17:50:51</t>
  </si>
  <si>
    <t>4147707</t>
  </si>
  <si>
    <t>普吉岛佛基拉诺富特城市酒店(SHA Extra Plus)</t>
  </si>
  <si>
    <t>HUANG YUANCHENG,HOU WENTING</t>
  </si>
  <si>
    <t>1054.00</t>
  </si>
  <si>
    <t>2023-10-29 09:50:19</t>
  </si>
  <si>
    <t>4148443</t>
  </si>
  <si>
    <t>TRAN THI THAM</t>
  </si>
  <si>
    <t>777.00</t>
  </si>
  <si>
    <t>2023-10-30 09:35:22</t>
  </si>
  <si>
    <t>4149038</t>
  </si>
  <si>
    <t>曼谷美蒂雅酒店素坤逸18巷</t>
  </si>
  <si>
    <t>KIM SEONGHUN</t>
  </si>
  <si>
    <t>1854.00</t>
  </si>
  <si>
    <t>2023-10-29 10:59:11</t>
  </si>
  <si>
    <t>4149204</t>
  </si>
  <si>
    <t>ABD WAHAB NUR ZULAIKHA</t>
  </si>
  <si>
    <t>750.00</t>
  </si>
  <si>
    <t>2023-11-11 17:50:37</t>
  </si>
  <si>
    <t>4149362</t>
  </si>
  <si>
    <t>旅游山林小屋素坤逸11号酒店</t>
  </si>
  <si>
    <t>CRITTEN RICHARD,MUNRO FRANK</t>
  </si>
  <si>
    <t>694.00</t>
  </si>
  <si>
    <t>2023-10-29 12:28:39</t>
  </si>
  <si>
    <t>2023-10-29</t>
  </si>
  <si>
    <t>4149573</t>
  </si>
  <si>
    <t>ZHANG SUNQUN</t>
  </si>
  <si>
    <t>3406.00</t>
  </si>
  <si>
    <t>2023-10-29 19:16:49</t>
  </si>
  <si>
    <t>4149576</t>
  </si>
  <si>
    <t>LI YUESHUANG,SUN XIN</t>
  </si>
  <si>
    <t>2023-10-29 19:28:04</t>
  </si>
  <si>
    <t>4150730</t>
  </si>
  <si>
    <t>ATIERAH WAN NUR ATIERAH</t>
  </si>
  <si>
    <t>756.00</t>
  </si>
  <si>
    <t>2023-10-29 12:35:39</t>
  </si>
  <si>
    <t>4151142</t>
  </si>
  <si>
    <t>纽约法拉盛/拉瓜地亚机场凯悦嘉轩酒店</t>
  </si>
  <si>
    <t>Xu Hongyan</t>
  </si>
  <si>
    <t>1713.00</t>
  </si>
  <si>
    <t>-1713</t>
  </si>
  <si>
    <t>2023-10-30 22:02:41</t>
  </si>
  <si>
    <t>4152568</t>
  </si>
  <si>
    <t>CHAN PUI MAN</t>
  </si>
  <si>
    <t>1548.00</t>
  </si>
  <si>
    <t>2023-10-30 13:52:32</t>
  </si>
  <si>
    <t>4154440</t>
  </si>
  <si>
    <t>Ciena Valencia John Lerey Tongson</t>
  </si>
  <si>
    <t>1124.00</t>
  </si>
  <si>
    <t>2023-10-30 09:09:01</t>
  </si>
  <si>
    <t>2023-10-30</t>
  </si>
  <si>
    <t>4155082</t>
  </si>
  <si>
    <t>普吉岛财富机场酒店</t>
  </si>
  <si>
    <t>LEE HON KWONG KONDY</t>
  </si>
  <si>
    <t>264.00</t>
  </si>
  <si>
    <t>2023-10-30 11:30:58</t>
  </si>
  <si>
    <t>999228574336995,</t>
  </si>
  <si>
    <t>4155813</t>
  </si>
  <si>
    <t>Wan Afiq,Wan Afiq</t>
  </si>
  <si>
    <t>2023-11-22 09:15:05</t>
  </si>
  <si>
    <t>4156322</t>
  </si>
  <si>
    <t>曼谷阿尔玛斯酒店</t>
  </si>
  <si>
    <t>Yusoff Zainuddin,Yusoff Zainuddin</t>
  </si>
  <si>
    <t>161.00</t>
  </si>
  <si>
    <t>2023-10-30 12:03:54</t>
  </si>
  <si>
    <t>4156929</t>
  </si>
  <si>
    <t>宜必思华欣酒店</t>
  </si>
  <si>
    <t>ekasingh arissa</t>
  </si>
  <si>
    <t>280.00</t>
  </si>
  <si>
    <t>2023-10-30 13:35:47</t>
  </si>
  <si>
    <t>4157294</t>
  </si>
  <si>
    <t>ZHANG LIPING</t>
  </si>
  <si>
    <t>805.00</t>
  </si>
  <si>
    <t>2023-10-30 15:06:49</t>
  </si>
  <si>
    <t>4158016</t>
  </si>
  <si>
    <t>曼谷华昌传统酒店</t>
  </si>
  <si>
    <t>Lin Yuqing,Lin Yufei</t>
  </si>
  <si>
    <t>4438.00</t>
  </si>
  <si>
    <t>2023-10-31 18:05:11</t>
  </si>
  <si>
    <t>4158241</t>
  </si>
  <si>
    <t>MOHAMED MARSHITA</t>
  </si>
  <si>
    <t>378.00</t>
  </si>
  <si>
    <t>2023-10-30 17:36:08</t>
  </si>
  <si>
    <t>4159879</t>
  </si>
  <si>
    <t>济州亚洲酒店</t>
  </si>
  <si>
    <t>WANG YUNAN</t>
  </si>
  <si>
    <t>1652.00</t>
  </si>
  <si>
    <t>2023-10-31 08:25:48</t>
  </si>
  <si>
    <t>4160329</t>
  </si>
  <si>
    <t>曼谷彩虹云宵酒店</t>
  </si>
  <si>
    <t>SIA QIN YI</t>
  </si>
  <si>
    <t>2250.00</t>
  </si>
  <si>
    <t>2023-10-31 11:36:06</t>
  </si>
  <si>
    <t>4160670</t>
  </si>
  <si>
    <t>ZHAO YANFEN</t>
  </si>
  <si>
    <t>831.00</t>
  </si>
  <si>
    <t>2023-10-31 00:58:02</t>
  </si>
  <si>
    <t>2023-10-31</t>
  </si>
  <si>
    <t>4161060</t>
  </si>
  <si>
    <t>LIU XIAOQI,YANG FENGCHU</t>
  </si>
  <si>
    <t>630.00</t>
  </si>
  <si>
    <t>2023-10-31 10:08:17</t>
  </si>
  <si>
    <t>4161794</t>
  </si>
  <si>
    <t>Kamazamri Aizam</t>
  </si>
  <si>
    <t>352.00</t>
  </si>
  <si>
    <t>2023-11-24 16:21:37</t>
  </si>
  <si>
    <t>4162626</t>
  </si>
  <si>
    <t>曼谷素旺那普机场诺富特酒店</t>
  </si>
  <si>
    <t>LAM LOLITA YUEN TING</t>
  </si>
  <si>
    <t>1332.00</t>
  </si>
  <si>
    <t>2023-10-31 15:50:07</t>
  </si>
  <si>
    <t>4163035</t>
  </si>
  <si>
    <t>Zainuddin Nor Alieza</t>
  </si>
  <si>
    <t>2023-11-07 02:13:22</t>
  </si>
  <si>
    <t>4163816</t>
  </si>
  <si>
    <t>AZAHARI NUR SYAKIRAH</t>
  </si>
  <si>
    <t>379.00</t>
  </si>
  <si>
    <t>2023-11-03 01:55:08</t>
  </si>
  <si>
    <t>4164471</t>
  </si>
  <si>
    <t>GAO LU</t>
  </si>
  <si>
    <t>2023-11-16</t>
  </si>
  <si>
    <t>2651.00</t>
  </si>
  <si>
    <t>2023-10-31 19:07:39</t>
  </si>
  <si>
    <t>4164536</t>
  </si>
  <si>
    <t>NG Joel Christopher Zu Yao</t>
  </si>
  <si>
    <t>450.00</t>
  </si>
  <si>
    <t>2023-11-01 07:55:48</t>
  </si>
  <si>
    <t>4164550</t>
  </si>
  <si>
    <t>YIN CHAO</t>
  </si>
  <si>
    <t>1391.00</t>
  </si>
  <si>
    <t>2023-10-31 20:11:17</t>
  </si>
  <si>
    <t>2023-11-01</t>
  </si>
  <si>
    <t>4167034</t>
  </si>
  <si>
    <t>曼谷暹罗智选假日酒店</t>
  </si>
  <si>
    <t>GUO YOUHUI</t>
  </si>
  <si>
    <t>3710.00</t>
  </si>
  <si>
    <t>2023-11-01 13:44:10</t>
  </si>
  <si>
    <t>4167154</t>
  </si>
  <si>
    <t>LIN YUHSIN</t>
  </si>
  <si>
    <t>668.00</t>
  </si>
  <si>
    <t>2023-11-01 15:30:57</t>
  </si>
  <si>
    <t>4167673</t>
  </si>
  <si>
    <t>哥打京那巴鲁皇宫酒店</t>
  </si>
  <si>
    <t>Jamaron Zawani</t>
  </si>
  <si>
    <t>279.00</t>
  </si>
  <si>
    <t>2023-11-01 10:57:32</t>
  </si>
  <si>
    <t>4168373</t>
  </si>
  <si>
    <t>阿皮亚伊纳南因宜必思尚品酒店</t>
  </si>
  <si>
    <t>BAKRI MOHD ZAKIR</t>
  </si>
  <si>
    <t>272.00</t>
  </si>
  <si>
    <t>2023-11-01 11:57:32</t>
  </si>
  <si>
    <t>4168867</t>
  </si>
  <si>
    <t>新加坡米阁大酒店</t>
  </si>
  <si>
    <t>LAM MING HUI</t>
  </si>
  <si>
    <t>1598.00</t>
  </si>
  <si>
    <t>2023-11-01 20:15:16</t>
  </si>
  <si>
    <t>4170503</t>
  </si>
  <si>
    <t>普吉岛诺库酒店</t>
  </si>
  <si>
    <t>TOO TSAN SUN JENTZON</t>
  </si>
  <si>
    <t>6402.00</t>
  </si>
  <si>
    <t>2023-11-01 16:56:20</t>
  </si>
  <si>
    <t>999228359634499,</t>
  </si>
  <si>
    <t>4172767</t>
  </si>
  <si>
    <t>LEE KAI YAN</t>
  </si>
  <si>
    <t>2023-11-09 13:27:25</t>
  </si>
  <si>
    <t>4172905</t>
  </si>
  <si>
    <t>芽庄喜来登酒店</t>
  </si>
  <si>
    <t>YOON JUNGIN</t>
  </si>
  <si>
    <t>697.00</t>
  </si>
  <si>
    <t>2023-11-02 11:29:04</t>
  </si>
  <si>
    <t>999228553034870,</t>
  </si>
  <si>
    <t>4172950</t>
  </si>
  <si>
    <t>LEE CHINKU</t>
  </si>
  <si>
    <t>2023-11-21 10:23:33</t>
  </si>
  <si>
    <t>999228561254475,</t>
  </si>
  <si>
    <t>4172982</t>
  </si>
  <si>
    <t>ZENG ZIRONG</t>
  </si>
  <si>
    <t>2023-11-21 09:47:05</t>
  </si>
  <si>
    <t>4173203</t>
  </si>
  <si>
    <t>芙蓉皇家朱兰酒店</t>
  </si>
  <si>
    <t>RUSLI MUHAMMAD RUZWIN</t>
  </si>
  <si>
    <t>329.00</t>
  </si>
  <si>
    <t>2023-11-02 11:17:05</t>
  </si>
  <si>
    <t>4173216</t>
  </si>
  <si>
    <t>曼谷拉查达阿曼达酒店和公寓</t>
  </si>
  <si>
    <t>TABANJONG PENYARAT</t>
  </si>
  <si>
    <t>2024.00</t>
  </si>
  <si>
    <t>2023-11-02 09:32:46</t>
  </si>
  <si>
    <t>2023-11-02</t>
  </si>
  <si>
    <t>4174238</t>
  </si>
  <si>
    <t>Mohd Noor Tuan Baharom</t>
  </si>
  <si>
    <t>2023-11-07 00:42:41</t>
  </si>
  <si>
    <t>4174772</t>
  </si>
  <si>
    <t>MOHD NOOR NURHASLIZA</t>
  </si>
  <si>
    <t>2023-11-02 11:00:33</t>
  </si>
  <si>
    <t>4174782</t>
  </si>
  <si>
    <t>CHAI YANG,Chai Yali</t>
  </si>
  <si>
    <t>3300.00</t>
  </si>
  <si>
    <t>2023-11-02 14:10:19</t>
  </si>
  <si>
    <t>4174793</t>
  </si>
  <si>
    <t>HE TONGTONG,CHAI YAQIN</t>
  </si>
  <si>
    <t>2023-11-02 14:23:48</t>
  </si>
  <si>
    <t>4175077</t>
  </si>
  <si>
    <t>萨提卡高级哈亚乌鲁雅加达酒店</t>
  </si>
  <si>
    <t>XU MINGHUA</t>
  </si>
  <si>
    <t>1195.00</t>
  </si>
  <si>
    <t>2023-11-02 15:14:37</t>
  </si>
  <si>
    <t>印度尼西亚</t>
  </si>
  <si>
    <t>4175504</t>
  </si>
  <si>
    <t>SEOW KHIAMENG</t>
  </si>
  <si>
    <t>2212.00</t>
  </si>
  <si>
    <t>2023-11-02 13:02:53</t>
  </si>
  <si>
    <t>4176176</t>
  </si>
  <si>
    <t>ORUI KANON</t>
  </si>
  <si>
    <t>1568.00</t>
  </si>
  <si>
    <t>2023-11-02 14:35:33</t>
  </si>
  <si>
    <t>4176633</t>
  </si>
  <si>
    <t>曼谷金普顿玫兰酒店</t>
  </si>
  <si>
    <t>Sung Lai Ying Janina</t>
  </si>
  <si>
    <t>3500.00</t>
  </si>
  <si>
    <t>2023-11-02 16:38:34</t>
  </si>
  <si>
    <t>4177321</t>
  </si>
  <si>
    <t>Wahab Syakira</t>
  </si>
  <si>
    <t>375.00</t>
  </si>
  <si>
    <t>2023-11-05 13:33:45</t>
  </si>
  <si>
    <t>4177370</t>
  </si>
  <si>
    <t>悦乐圣淘沙酒店</t>
  </si>
  <si>
    <t>GENG LANKE,ZOU JIYUN,WANG ZITONG,GUO YUWEI</t>
  </si>
  <si>
    <t>7568.00</t>
  </si>
  <si>
    <t>2023-11-03 10:02:06</t>
  </si>
  <si>
    <t>4178068</t>
  </si>
  <si>
    <t>百乐达斯城</t>
  </si>
  <si>
    <t>MANO RIKAKO</t>
  </si>
  <si>
    <t>2692.00</t>
  </si>
  <si>
    <t>2023-11-03 13:27:24</t>
  </si>
  <si>
    <t>4179016</t>
  </si>
  <si>
    <t>TANG WING LAM,SOO TSOI LAM</t>
  </si>
  <si>
    <t>2023-11-03 09:34:22</t>
  </si>
  <si>
    <t>2023-11-03</t>
  </si>
  <si>
    <t>4181079</t>
  </si>
  <si>
    <t>首尔大使铂尔曼酒店</t>
  </si>
  <si>
    <t>YOO MINSEOK</t>
  </si>
  <si>
    <t>1550.00</t>
  </si>
  <si>
    <t>2023-11-03 08:21:39</t>
  </si>
  <si>
    <t>4181747</t>
  </si>
  <si>
    <t>SAKKARINPANICHAKUL NICHAKARN</t>
  </si>
  <si>
    <t>1228.00</t>
  </si>
  <si>
    <t>2023-11-03 11:49:57</t>
  </si>
  <si>
    <t>4181785</t>
  </si>
  <si>
    <t>LIU YUMING</t>
  </si>
  <si>
    <t>2240.00</t>
  </si>
  <si>
    <t>2023-11-03 14:33:07</t>
  </si>
  <si>
    <t>4182054</t>
  </si>
  <si>
    <t>LOKMAN SARAH,LOKMAN SARAH</t>
  </si>
  <si>
    <t>770.00</t>
  </si>
  <si>
    <t>2023-11-03 14:58:08</t>
  </si>
  <si>
    <t>4182056</t>
  </si>
  <si>
    <t>2023-11-03 15:06:08</t>
  </si>
  <si>
    <t>4183767</t>
  </si>
  <si>
    <t>曼谷沙吞宜必思酒店</t>
  </si>
  <si>
    <t>ZHU CHENYANG,CAO GUANGHUI</t>
  </si>
  <si>
    <t>2652.00</t>
  </si>
  <si>
    <t>2023-11-03 20:46:05</t>
  </si>
  <si>
    <t>4185009</t>
  </si>
  <si>
    <t>哥打京那巴鲁元明大酒店</t>
  </si>
  <si>
    <t>David Imelda Aleesya</t>
  </si>
  <si>
    <t>414.00</t>
  </si>
  <si>
    <t>2023-11-03 18:03:11</t>
  </si>
  <si>
    <t>4185339</t>
  </si>
  <si>
    <t>曼谷暹罗美居酒店 (SHA EXTRA PLUS)</t>
  </si>
  <si>
    <t>Li Min</t>
  </si>
  <si>
    <t>1337.00</t>
  </si>
  <si>
    <t>2023-11-03 20:55:39</t>
  </si>
  <si>
    <t>4185354</t>
  </si>
  <si>
    <t>皇家朱兰白沙罗酒店</t>
  </si>
  <si>
    <t>ELAA NOOR FARDILA</t>
  </si>
  <si>
    <t>672.00</t>
  </si>
  <si>
    <t>2023-11-03 18:16:00</t>
  </si>
  <si>
    <t>4186384</t>
  </si>
  <si>
    <t>曼谷维伊 - 美憬阁酒店</t>
  </si>
  <si>
    <t>SAKAMOTO SHIORI</t>
  </si>
  <si>
    <t>1862.00</t>
  </si>
  <si>
    <t>2023-11-04 22:45:40</t>
  </si>
  <si>
    <t>4186880</t>
  </si>
  <si>
    <t>THINGAID MUHAMMADFADIL,ARTHAN SARANYA</t>
  </si>
  <si>
    <t>328.00</t>
  </si>
  <si>
    <t>2023-11-04 10:58:55</t>
  </si>
  <si>
    <t>4187160</t>
  </si>
  <si>
    <t>区域长滩岛酒店</t>
  </si>
  <si>
    <t>Thienpont Gael,Saint-Davis Daniel,Swinfield Reuben</t>
  </si>
  <si>
    <t>2040.00</t>
  </si>
  <si>
    <t>2023-11-04 09:11:17</t>
  </si>
  <si>
    <t>2023-11-04</t>
  </si>
  <si>
    <t>4187549</t>
  </si>
  <si>
    <t>吉隆坡美利亚酒店</t>
  </si>
  <si>
    <t>Baderul Baderul majidi bin abdul hamid</t>
  </si>
  <si>
    <t>472.00</t>
  </si>
  <si>
    <t>2023-11-04 10:20:08</t>
  </si>
  <si>
    <t>4190215</t>
  </si>
  <si>
    <t>怡保怡东酒店</t>
  </si>
  <si>
    <t>NG KWEE HOCK</t>
  </si>
  <si>
    <t>4905.00</t>
  </si>
  <si>
    <t>2023-11-04 15:29:31</t>
  </si>
  <si>
    <t>4190306</t>
  </si>
  <si>
    <t>曼谷柑橘素坤逸11酒店</t>
  </si>
  <si>
    <t>KO DONGMIN</t>
  </si>
  <si>
    <t>632.00</t>
  </si>
  <si>
    <t>2023-11-04 18:52:09</t>
  </si>
  <si>
    <t>4190935</t>
  </si>
  <si>
    <t>2023-11-23 08:20:11</t>
  </si>
  <si>
    <t>4192390</t>
  </si>
  <si>
    <t>Ismail Ramlan,Allahabux Muhammad Hidayat</t>
  </si>
  <si>
    <t>2484.00</t>
  </si>
  <si>
    <t>2023-11-06 10:25:43</t>
  </si>
  <si>
    <t>4192721</t>
  </si>
  <si>
    <t>TEH SIOW WEE</t>
  </si>
  <si>
    <t>1444.00</t>
  </si>
  <si>
    <t>2023-11-06 11:49:34</t>
  </si>
  <si>
    <t>2023-11-05</t>
  </si>
  <si>
    <t>4194783</t>
  </si>
  <si>
    <t>新加坡史丹福瑞士酒店</t>
  </si>
  <si>
    <t>LIU PENGJU,JING YANXIU</t>
  </si>
  <si>
    <t>9850.00</t>
  </si>
  <si>
    <t>-9850</t>
  </si>
  <si>
    <t>2023-11-06 09:16:12</t>
  </si>
  <si>
    <t>4196772</t>
  </si>
  <si>
    <t>曼谷格蓝总统饭店</t>
  </si>
  <si>
    <t>JAEYOUNG LEE</t>
  </si>
  <si>
    <t>1179.00</t>
  </si>
  <si>
    <t>2023-11-05 16:57:44</t>
  </si>
  <si>
    <t>4196877</t>
  </si>
  <si>
    <t>坦布里海滨水疗度假村</t>
  </si>
  <si>
    <t>KIM HO</t>
  </si>
  <si>
    <t>3690.00</t>
  </si>
  <si>
    <t>2023-11-06 10:42:41</t>
  </si>
  <si>
    <t>4198606</t>
  </si>
  <si>
    <t>Halina Arline,Halina Arline</t>
  </si>
  <si>
    <t>1130.00</t>
  </si>
  <si>
    <t>2023-11-05 20:02:42</t>
  </si>
  <si>
    <t>4199110</t>
  </si>
  <si>
    <t>JEON MIJUNG</t>
  </si>
  <si>
    <t>651.00</t>
  </si>
  <si>
    <t>2023-11-05 22:00:16</t>
  </si>
  <si>
    <t>4199139</t>
  </si>
  <si>
    <t>SURATI SITI AISYAH</t>
  </si>
  <si>
    <t>2253.00</t>
  </si>
  <si>
    <t>2023-11-07 22:28:07</t>
  </si>
  <si>
    <t>4199197</t>
  </si>
  <si>
    <t>曼谷金玉素旺纳普酒店</t>
  </si>
  <si>
    <t>Alahdab Abdullah</t>
  </si>
  <si>
    <t>175.00</t>
  </si>
  <si>
    <t>2023-11-05 22:11:59</t>
  </si>
  <si>
    <t>4199554</t>
  </si>
  <si>
    <t>WANG WENLI</t>
  </si>
  <si>
    <t>1494.00</t>
  </si>
  <si>
    <t>2023-11-06 19:02:10</t>
  </si>
  <si>
    <t>4199592</t>
  </si>
  <si>
    <t>SO YUK LAN,SAE CHAN TSZ YIN</t>
  </si>
  <si>
    <t>2023-11-07 12:59:31</t>
  </si>
  <si>
    <t>4199848</t>
  </si>
  <si>
    <t>渔人码头智选假日酒店</t>
  </si>
  <si>
    <t>Gupta Charu</t>
  </si>
  <si>
    <t>1902.00</t>
  </si>
  <si>
    <t>2023-11-06 09:09:31</t>
  </si>
  <si>
    <t>4199868</t>
  </si>
  <si>
    <t>苏梅岛思拉瓦迪度假酒店(政府卫生认证)</t>
  </si>
  <si>
    <t>Jung Jooyoun,Bae Junseok</t>
  </si>
  <si>
    <t>5580.00</t>
  </si>
  <si>
    <t>2023-11-06 15:28:47</t>
  </si>
  <si>
    <t>新媒体</t>
  </si>
  <si>
    <t>2023-11-06</t>
  </si>
  <si>
    <t>4200129</t>
  </si>
  <si>
    <t>AKAMINE KENTA</t>
  </si>
  <si>
    <t>1425.00</t>
  </si>
  <si>
    <t>2023-11-06 12:34:12</t>
  </si>
  <si>
    <t>4200392</t>
  </si>
  <si>
    <t>Kolli Enis,Kolli Enis</t>
  </si>
  <si>
    <t>2023-11-06 09:29:44</t>
  </si>
  <si>
    <t>4200665</t>
  </si>
  <si>
    <t>7890.00</t>
  </si>
  <si>
    <t>2023-11-06 14:30:48</t>
  </si>
  <si>
    <t>4202513</t>
  </si>
  <si>
    <t>阿里形象 - 甲都惹酒店</t>
  </si>
  <si>
    <t>LEE FUK HONG</t>
  </si>
  <si>
    <t>217.00</t>
  </si>
  <si>
    <t>2023-11-06 14:58:35</t>
  </si>
  <si>
    <t>4203197</t>
  </si>
  <si>
    <t>Peren Petrus</t>
  </si>
  <si>
    <t>996.00</t>
  </si>
  <si>
    <t>2023-11-06 17:03:35</t>
  </si>
  <si>
    <t>4203490</t>
  </si>
  <si>
    <t>宜必思曼谷河滨酒店</t>
  </si>
  <si>
    <t>DING XIPING</t>
  </si>
  <si>
    <t>2023-11-11</t>
  </si>
  <si>
    <t>5415.00</t>
  </si>
  <si>
    <t>2023-11-06 17:59:47</t>
  </si>
  <si>
    <t>2023-11-07</t>
  </si>
  <si>
    <t>4206386</t>
  </si>
  <si>
    <t>阿玛拉素万那普酒店</t>
  </si>
  <si>
    <t>De Maertelaere Johan</t>
  </si>
  <si>
    <t>373.00</t>
  </si>
  <si>
    <t>2023-11-07 10:31:26</t>
  </si>
  <si>
    <t>4207425</t>
  </si>
  <si>
    <t>SHIN YOUNGJIN</t>
  </si>
  <si>
    <t>2918.00</t>
  </si>
  <si>
    <t>2023-11-07 12:29:16</t>
  </si>
  <si>
    <t>4208255</t>
  </si>
  <si>
    <t>CHEN XIAOQIN,LI WENHAO,LUO DEYI,LI WENYI</t>
  </si>
  <si>
    <t>3024.00</t>
  </si>
  <si>
    <t>2023-11-08 16:00:10</t>
  </si>
  <si>
    <t>4208705</t>
  </si>
  <si>
    <t>Thapar Ankur,Thapar Ankur</t>
  </si>
  <si>
    <t>664.00</t>
  </si>
  <si>
    <t>2023-11-07 15:25:39</t>
  </si>
  <si>
    <t>4209264</t>
  </si>
  <si>
    <t>MOHD MAHATHIR MOHD MAHATHIR</t>
  </si>
  <si>
    <t>2023-11-07 16:49:51</t>
  </si>
  <si>
    <t>4209420</t>
  </si>
  <si>
    <t>苏梅岛遨舍查汶度假酒店</t>
  </si>
  <si>
    <t>GUPTA SHREYA,SINGH ANKIT G</t>
  </si>
  <si>
    <t>2160.00</t>
  </si>
  <si>
    <t>2023-11-07 16:41:33</t>
  </si>
  <si>
    <t>4209635</t>
  </si>
  <si>
    <t>阿斯顿岘港西西里亚水疗酒店</t>
  </si>
  <si>
    <t>PARK SEONGYU</t>
  </si>
  <si>
    <t>372.00</t>
  </si>
  <si>
    <t>2023-11-07 16:08:15</t>
  </si>
  <si>
    <t>4209749</t>
  </si>
  <si>
    <t>imran aidil</t>
  </si>
  <si>
    <t>2023-11-17 10:43:42</t>
  </si>
  <si>
    <t>4211497</t>
  </si>
  <si>
    <t>芭堤雅T酒店 (SHA Extra Plus)</t>
  </si>
  <si>
    <t>DAORUANG SIRIPORN,CHEUNG WAI MAN</t>
  </si>
  <si>
    <t>2023-11-07 20:43:26</t>
  </si>
  <si>
    <t>4212605</t>
  </si>
  <si>
    <t>马六甲大华酒店</t>
  </si>
  <si>
    <t>KUMARASAMY JAMILCHELVAN</t>
  </si>
  <si>
    <t>730.00</t>
  </si>
  <si>
    <t>2023-11-08 11:29:55</t>
  </si>
  <si>
    <t>4212725</t>
  </si>
  <si>
    <t>Gutierrez Victor M.</t>
  </si>
  <si>
    <t>952.00</t>
  </si>
  <si>
    <t>2023-11-07 23:48:10</t>
  </si>
  <si>
    <t>2023-11-08</t>
  </si>
  <si>
    <t>4213035</t>
  </si>
  <si>
    <t>KAI TAIGA</t>
  </si>
  <si>
    <t>1459.00</t>
  </si>
  <si>
    <t>2023-11-09 12:25:22</t>
  </si>
  <si>
    <t>4213043</t>
  </si>
  <si>
    <t>LEE DOKYUNG</t>
  </si>
  <si>
    <t>2023-11-08 13:35:39</t>
  </si>
  <si>
    <t>4213064</t>
  </si>
  <si>
    <t>普吉岛 Journeyhub 奥卓雅居酒店 (SHA Extra Plus)</t>
  </si>
  <si>
    <t>Devkota Dipak,Devkota Dipak</t>
  </si>
  <si>
    <t>563.00</t>
  </si>
  <si>
    <t>2023-11-08 13:01:34</t>
  </si>
  <si>
    <t>4213136</t>
  </si>
  <si>
    <t>ABD SANEK FIRDAUS</t>
  </si>
  <si>
    <t>2023-11-08 10:59:09</t>
  </si>
  <si>
    <t>4213936</t>
  </si>
  <si>
    <t>沙美岛萨凯海滩度假村</t>
  </si>
  <si>
    <t>WANG SIHAN</t>
  </si>
  <si>
    <t>2023-11-08 11:18:56</t>
  </si>
  <si>
    <t>4213960</t>
  </si>
  <si>
    <t>YUAN ZHENXIAO</t>
  </si>
  <si>
    <t>2023-11-08 11:19:45</t>
  </si>
  <si>
    <t>4215792</t>
  </si>
  <si>
    <t>新山青松度假村</t>
  </si>
  <si>
    <t>ONG JOSEPHINE</t>
  </si>
  <si>
    <t>1059.00</t>
  </si>
  <si>
    <t>2023-11-08 15:14:26</t>
  </si>
  <si>
    <t>4216368</t>
  </si>
  <si>
    <t>SHI QIAN,SHI JINGWEN,HUANG LEQIN,HUANG QIUKAI</t>
  </si>
  <si>
    <t>6956.00</t>
  </si>
  <si>
    <t>2023-11-08 23:26:41</t>
  </si>
  <si>
    <t>4216574</t>
  </si>
  <si>
    <t>A. Lavakurunathan Suresh</t>
  </si>
  <si>
    <t>2023-11-08 17:18:13</t>
  </si>
  <si>
    <t>4218199</t>
  </si>
  <si>
    <t>普吉岛邦涛的希尔顿花园酒店 (SHA Extra Plus)</t>
  </si>
  <si>
    <t>HALL KATHRYN MARIE</t>
  </si>
  <si>
    <t>2444.00</t>
  </si>
  <si>
    <t>2023-11-09 13:12:07</t>
  </si>
  <si>
    <t>4218838</t>
  </si>
  <si>
    <t>LEONG KOCK CHI</t>
  </si>
  <si>
    <t>5348.00</t>
  </si>
  <si>
    <t>2023-11-09 11:11:24</t>
  </si>
  <si>
    <t>2023-11-09</t>
  </si>
  <si>
    <t>4219950</t>
  </si>
  <si>
    <t>IARMOLENKO EVGENII,IARMOLENKO VIKTORIIA</t>
  </si>
  <si>
    <t>8280.00</t>
  </si>
  <si>
    <t>2023-11-09 13:57:44</t>
  </si>
  <si>
    <t>4220079</t>
  </si>
  <si>
    <t>LIN CHENGZHI</t>
  </si>
  <si>
    <t>3228.00</t>
  </si>
  <si>
    <t>2023-11-09 12:14:09</t>
  </si>
  <si>
    <t>4221294</t>
  </si>
  <si>
    <t>Phanshiri Naphak</t>
  </si>
  <si>
    <t>178.00</t>
  </si>
  <si>
    <t>2023-11-09 11:55:05</t>
  </si>
  <si>
    <t>4221924</t>
  </si>
  <si>
    <t>HT9酒店</t>
  </si>
  <si>
    <t>HNUJIT KAMONCHANOK</t>
  </si>
  <si>
    <t>353.00</t>
  </si>
  <si>
    <t>2023-11-24 14:56:04</t>
  </si>
  <si>
    <t>4223018</t>
  </si>
  <si>
    <t>Index济州岛梦幻酒店</t>
  </si>
  <si>
    <t>Seongjun Kang,Seongjun Kang</t>
  </si>
  <si>
    <t>584.00</t>
  </si>
  <si>
    <t>2023-11-09 19:22:33</t>
  </si>
  <si>
    <t>4223092</t>
  </si>
  <si>
    <t>WOON LEI CHING</t>
  </si>
  <si>
    <t>502.00</t>
  </si>
  <si>
    <t>2023-11-09 17:49:30</t>
  </si>
  <si>
    <t>4223942</t>
  </si>
  <si>
    <t>新加坡史各士皇族酒店</t>
  </si>
  <si>
    <t>MD SAID FIKIR AMIN</t>
  </si>
  <si>
    <t>1545.00</t>
  </si>
  <si>
    <t>2023-11-10 09:57:13</t>
  </si>
  <si>
    <t>4224361</t>
  </si>
  <si>
    <t>YE XIAOYU,QIU SHIQI</t>
  </si>
  <si>
    <t>431.00</t>
  </si>
  <si>
    <t>250.00</t>
  </si>
  <si>
    <t>-181</t>
  </si>
  <si>
    <t>2023-11-09 19:43:13</t>
  </si>
  <si>
    <t>4224510</t>
  </si>
  <si>
    <t>ZHANG YU</t>
  </si>
  <si>
    <t>1660.00</t>
  </si>
  <si>
    <t>2023-11-10 11:45:08</t>
  </si>
  <si>
    <t>4224716</t>
  </si>
  <si>
    <t>曼谷素坤逸 4 巷宜必思酒店</t>
  </si>
  <si>
    <t>LIN CHIHCHIEH</t>
  </si>
  <si>
    <t>2023-11-10 13:05:59</t>
  </si>
  <si>
    <t>4224745</t>
  </si>
  <si>
    <t>Mendoza Carl Mc Serl,Tiongson Michael,Tiongson Erik</t>
  </si>
  <si>
    <t>1710.00</t>
  </si>
  <si>
    <t>2023-11-10 08:53:40</t>
  </si>
  <si>
    <t>4225375</t>
  </si>
  <si>
    <t>吉隆坡柏威年酒店 · 悦榕庄管理</t>
  </si>
  <si>
    <t>SUN CHIALING</t>
  </si>
  <si>
    <t>1138.00</t>
  </si>
  <si>
    <t>2023-11-10 10:05:07</t>
  </si>
  <si>
    <t>2023-11-10</t>
  </si>
  <si>
    <t>4225993</t>
  </si>
  <si>
    <t>XIANG JIAZHI,LUO SANYAN</t>
  </si>
  <si>
    <t>867.00</t>
  </si>
  <si>
    <t>2023-11-10 11:26:50</t>
  </si>
  <si>
    <t>4226347</t>
  </si>
  <si>
    <t>曼谷素坤逸 24 号美居酒店 - SHA Plus 认证</t>
  </si>
  <si>
    <t>ZHOU YIJUN,TANG JIALUN</t>
  </si>
  <si>
    <t>3900.00</t>
  </si>
  <si>
    <t>2023-11-10 10:58:18</t>
  </si>
  <si>
    <t>4226720</t>
  </si>
  <si>
    <t>Hossain Mohammad Arif</t>
  </si>
  <si>
    <t>2028.00</t>
  </si>
  <si>
    <t>2023-11-10 10:52:39</t>
  </si>
  <si>
    <t>4227023</t>
  </si>
  <si>
    <t>HU MENGYAO,LIU ZIJIAN</t>
  </si>
  <si>
    <t>6784.00</t>
  </si>
  <si>
    <t>2023-11-10 10:54:50</t>
  </si>
  <si>
    <t>4227481</t>
  </si>
  <si>
    <t>芭堤雅花园海景大酒店</t>
  </si>
  <si>
    <t>LI JIAYI</t>
  </si>
  <si>
    <t>406.00</t>
  </si>
  <si>
    <t>2023-11-10 17:14:31</t>
  </si>
  <si>
    <t>4227539</t>
  </si>
  <si>
    <t>Zhao Ying,Zhang Jian,Peng Yaling</t>
  </si>
  <si>
    <t>27324.00</t>
  </si>
  <si>
    <t>2023-11-10 11:15:34</t>
  </si>
  <si>
    <t>4227878</t>
  </si>
  <si>
    <t>YAMASHITA MANAMI,NINOMIYA TORU</t>
  </si>
  <si>
    <t>1334.00</t>
  </si>
  <si>
    <t>2023-11-10 13:12:59</t>
  </si>
  <si>
    <t>4229179</t>
  </si>
  <si>
    <t>坎瓦司精品酒店</t>
  </si>
  <si>
    <t>Jericho Molo</t>
  </si>
  <si>
    <t>920.00</t>
  </si>
  <si>
    <t>2023-11-13 09:52:36</t>
  </si>
  <si>
    <t>4230008</t>
  </si>
  <si>
    <t>首尔纳鲁美憬阁大使酒店</t>
  </si>
  <si>
    <t>ZHOU DIANYUAN</t>
  </si>
  <si>
    <t>3162.00</t>
  </si>
  <si>
    <t>2023-11-10 17:51:21</t>
  </si>
  <si>
    <t>4232020</t>
  </si>
  <si>
    <t>曼谷瑞博朗得酒店</t>
  </si>
  <si>
    <t>SUGIURA SAKI,HAMA RIE</t>
  </si>
  <si>
    <t>892.00</t>
  </si>
  <si>
    <t>2023-11-11 12:09:54</t>
  </si>
  <si>
    <t>4234110</t>
  </si>
  <si>
    <t>KWONG CHUN HUNG</t>
  </si>
  <si>
    <t>1936.00</t>
  </si>
  <si>
    <t>2023-11-11 12:54:08</t>
  </si>
  <si>
    <t>4234449</t>
  </si>
  <si>
    <t>新加坡豪亚酒店</t>
  </si>
  <si>
    <t>TING THIEN LEE ALICE</t>
  </si>
  <si>
    <t>3774.00</t>
  </si>
  <si>
    <t>-3774</t>
  </si>
  <si>
    <t>2023-11-14 10:25:05</t>
  </si>
  <si>
    <t>4234819</t>
  </si>
  <si>
    <t>曼谷素坤逸奥克伍德华庭工作室酒店</t>
  </si>
  <si>
    <t>MATSUMOTO RINO</t>
  </si>
  <si>
    <t>440.00</t>
  </si>
  <si>
    <t>2023-11-11 18:25:23</t>
  </si>
  <si>
    <t>4237875</t>
  </si>
  <si>
    <t>越南会安南海四季度假酒店</t>
  </si>
  <si>
    <t>BERRY MARTIN</t>
  </si>
  <si>
    <t>11682.00</t>
  </si>
  <si>
    <t>2023-11-12 10:18:54</t>
  </si>
  <si>
    <t>4238107</t>
  </si>
  <si>
    <t>首尔索菲特大使酒店及服务公寓</t>
  </si>
  <si>
    <t>QING MIN</t>
  </si>
  <si>
    <t>6500.00</t>
  </si>
  <si>
    <t>2023-11-13 08:36:01</t>
  </si>
  <si>
    <t>4238124</t>
  </si>
  <si>
    <t>LIU SIYUE</t>
  </si>
  <si>
    <t>2023-11-13 08:36:26</t>
  </si>
  <si>
    <t>2023-11-12</t>
  </si>
  <si>
    <t>4240544</t>
  </si>
  <si>
    <t>UD 芭提雅酒店</t>
  </si>
  <si>
    <t>DONTOALEK THANAPHORN</t>
  </si>
  <si>
    <t>156.00</t>
  </si>
  <si>
    <t>2023-11-14 15:14:18</t>
  </si>
  <si>
    <t>4241927</t>
  </si>
  <si>
    <t>曼谷恰特里亚姆大酒店</t>
  </si>
  <si>
    <t>CHAN YANYAN</t>
  </si>
  <si>
    <t>8196.00</t>
  </si>
  <si>
    <t>2023-11-12 17:55:53</t>
  </si>
  <si>
    <t>4243553</t>
  </si>
  <si>
    <t>TSAI YULO</t>
  </si>
  <si>
    <t>1690.00</t>
  </si>
  <si>
    <t>2023-11-13 11:09:21</t>
  </si>
  <si>
    <t>4243615</t>
  </si>
  <si>
    <t>TRUONG THI HAI DUONG,Hong Zihua,Nguyen Thao Huong</t>
  </si>
  <si>
    <t>5552.00</t>
  </si>
  <si>
    <t>2023-11-13 10:53:05</t>
  </si>
  <si>
    <t>2023-11-13</t>
  </si>
  <si>
    <t>4244494</t>
  </si>
  <si>
    <t>曼谷是隆假日酒店 - IHG 旗下酒店</t>
  </si>
  <si>
    <t>SHI JIANBO,SHI ZHIMIAO</t>
  </si>
  <si>
    <t>2120.00</t>
  </si>
  <si>
    <t>2023-11-13 11:46:20</t>
  </si>
  <si>
    <t>4244540</t>
  </si>
  <si>
    <t>CHUCHUEN ORANAT,CHUCHUEN THARINI,CHUCHUEN SOMPONG,CHUCHUEN RATREE</t>
  </si>
  <si>
    <t>3084.00</t>
  </si>
  <si>
    <t>2023-11-13 10:27:00</t>
  </si>
  <si>
    <t>4245822</t>
  </si>
  <si>
    <t>XU CHENFENG</t>
  </si>
  <si>
    <t>3880.00</t>
  </si>
  <si>
    <t>800.00</t>
  </si>
  <si>
    <t>-3080</t>
  </si>
  <si>
    <t>2023-11-13 14:23:33</t>
  </si>
  <si>
    <t>4246005</t>
  </si>
  <si>
    <t>JI YANG,GU KAIKAI</t>
  </si>
  <si>
    <t>11150.00</t>
  </si>
  <si>
    <t>2023-11-14 10:07:22</t>
  </si>
  <si>
    <t>4247421</t>
  </si>
  <si>
    <t>WANG HAIHONG,LIU SHIQING</t>
  </si>
  <si>
    <t>6000.00</t>
  </si>
  <si>
    <t>2023-11-13 18:51:07</t>
  </si>
  <si>
    <t>4249647</t>
  </si>
  <si>
    <t>WANG QI</t>
  </si>
  <si>
    <t>467.00</t>
  </si>
  <si>
    <t>2023-11-14 13:01:19</t>
  </si>
  <si>
    <t>4249807</t>
  </si>
  <si>
    <t>INAKI SHINJI</t>
  </si>
  <si>
    <t>2023-11-14 10:21:22</t>
  </si>
  <si>
    <t>4249810</t>
  </si>
  <si>
    <t>WANG YONG</t>
  </si>
  <si>
    <t>2023-11-14 11:50:46</t>
  </si>
  <si>
    <t>4250217</t>
  </si>
  <si>
    <t>ASADA SAE</t>
  </si>
  <si>
    <t>780.00</t>
  </si>
  <si>
    <t>2023-11-14 11:36:13</t>
  </si>
  <si>
    <t>4250454</t>
  </si>
  <si>
    <t>LAU YINGYEUNG</t>
  </si>
  <si>
    <t>8861.00</t>
  </si>
  <si>
    <t>2023-11-14 11:29:58</t>
  </si>
  <si>
    <t>4250469</t>
  </si>
  <si>
    <t>GAO JIE</t>
  </si>
  <si>
    <t>2023-11-16 09:45:25</t>
  </si>
  <si>
    <t>4250503</t>
  </si>
  <si>
    <t>LI Ge</t>
  </si>
  <si>
    <t>2450.00</t>
  </si>
  <si>
    <t>2023-11-13 23:22:05</t>
  </si>
  <si>
    <t>4250802</t>
  </si>
  <si>
    <t>槟城国际会展中心阿玛瑞酒店</t>
  </si>
  <si>
    <t>TEH ISMAIL LATHIFI</t>
  </si>
  <si>
    <t>524.00</t>
  </si>
  <si>
    <t>2023-11-15 12:33:32</t>
  </si>
  <si>
    <t>4251417</t>
  </si>
  <si>
    <t>WANG CHUNGTING</t>
  </si>
  <si>
    <t>2023-11-14 09:29:36</t>
  </si>
  <si>
    <t>4252180</t>
  </si>
  <si>
    <t>BAASANJAV BAYASGALAN</t>
  </si>
  <si>
    <t>475.00</t>
  </si>
  <si>
    <t>2023-11-14 14:39:49</t>
  </si>
  <si>
    <t>4252186</t>
  </si>
  <si>
    <t>KHIDER SITI BAIZURA</t>
  </si>
  <si>
    <t>1048.00</t>
  </si>
  <si>
    <t>2023-11-15 11:38:00</t>
  </si>
  <si>
    <t>4252228</t>
  </si>
  <si>
    <t>曼谷素坤逸 4 巷宜必思尚品酒店</t>
  </si>
  <si>
    <t>LHOPITEAU BRUNO RODOLPHE</t>
  </si>
  <si>
    <t>2230.00</t>
  </si>
  <si>
    <t>2023-11-14 14:30:29</t>
  </si>
  <si>
    <t>4252257</t>
  </si>
  <si>
    <t>菲斯时尚酒店</t>
  </si>
  <si>
    <t>li qin,chen chao</t>
  </si>
  <si>
    <t>546.00</t>
  </si>
  <si>
    <t>2023-11-14 12:09:50</t>
  </si>
  <si>
    <t>4253963</t>
  </si>
  <si>
    <t>Zhang Shiyang</t>
  </si>
  <si>
    <t>6525.00</t>
  </si>
  <si>
    <t>2023-11-14 17:00:47</t>
  </si>
  <si>
    <t>4254204</t>
  </si>
  <si>
    <t>岘港洲际阳光半岛度假酒店</t>
  </si>
  <si>
    <t>ZHU ZICHEN,ZHU JIANZHONG</t>
  </si>
  <si>
    <t>21090.00</t>
  </si>
  <si>
    <t>14060.00</t>
  </si>
  <si>
    <t>-7030</t>
  </si>
  <si>
    <t>2023-11-15 11:49:50</t>
  </si>
  <si>
    <t>4255142</t>
  </si>
  <si>
    <t>曼谷中城酒店</t>
  </si>
  <si>
    <t>Sritharathikhun Pattaraporn</t>
  </si>
  <si>
    <t>690.00</t>
  </si>
  <si>
    <t>2023-11-15 19:03:15</t>
  </si>
  <si>
    <t>4256077</t>
  </si>
  <si>
    <t>MOKHTAR NURUL ATHIEQAH</t>
  </si>
  <si>
    <t>390.00</t>
  </si>
  <si>
    <t>2023-11-19 11:18:56</t>
  </si>
  <si>
    <t>4256423</t>
  </si>
  <si>
    <t>亚庇凯城酒店</t>
  </si>
  <si>
    <t>Lai Aloysius</t>
  </si>
  <si>
    <t>2023-11-15 11:42:58</t>
  </si>
  <si>
    <t>4256496</t>
  </si>
  <si>
    <t>吉隆坡焦赖丝丽酒店</t>
  </si>
  <si>
    <t>Aziz hakim,Aziz hakim</t>
  </si>
  <si>
    <t>368.00</t>
  </si>
  <si>
    <t>2023-11-15 14:22:56</t>
  </si>
  <si>
    <t>4256498</t>
  </si>
  <si>
    <t>ALUNA NR</t>
  </si>
  <si>
    <t>330.00</t>
  </si>
  <si>
    <t>2023-11-15 17:48:53</t>
  </si>
  <si>
    <t>2023-11-15</t>
  </si>
  <si>
    <t>4256925</t>
  </si>
  <si>
    <t>普吉岛芭东海滩克拉丽奥酒店</t>
  </si>
  <si>
    <t>Wasita Krzysztof</t>
  </si>
  <si>
    <t>21472.00</t>
  </si>
  <si>
    <t>2023-11-15 14:52:18</t>
  </si>
  <si>
    <t>4257649</t>
  </si>
  <si>
    <t>LU BINYAN,Sun Jie</t>
  </si>
  <si>
    <t>912.00</t>
  </si>
  <si>
    <t>2023-11-15 11:31:44</t>
  </si>
  <si>
    <t>4257845</t>
  </si>
  <si>
    <t>SUN ZHONGDA,MA XINZI</t>
  </si>
  <si>
    <t>5450.00</t>
  </si>
  <si>
    <t>2023-11-15 10:12:45</t>
  </si>
  <si>
    <t>4258173</t>
  </si>
  <si>
    <t>格兰德沙吞酒店</t>
  </si>
  <si>
    <t>TRINH THI MINH HUE</t>
  </si>
  <si>
    <t>840.00</t>
  </si>
  <si>
    <t>2023-11-15 18:40:53</t>
  </si>
  <si>
    <t>4258188</t>
  </si>
  <si>
    <t>LI XINGHUA,ZHAO YUYAN</t>
  </si>
  <si>
    <t>1734.00</t>
  </si>
  <si>
    <t>2023-11-15 14:49:31</t>
  </si>
  <si>
    <t>4258190</t>
  </si>
  <si>
    <t>WOON WAI SHING</t>
  </si>
  <si>
    <t>2023-11-15 12:15:15</t>
  </si>
  <si>
    <t>4258207</t>
  </si>
  <si>
    <t>HUI HING WANG</t>
  </si>
  <si>
    <t>2023-11-15 12:13:14</t>
  </si>
  <si>
    <t>4258222</t>
  </si>
  <si>
    <t>ZHANG PENG</t>
  </si>
  <si>
    <t>2023-11-15 14:52:32</t>
  </si>
  <si>
    <t>4258260</t>
  </si>
  <si>
    <t>AI XINGGE</t>
  </si>
  <si>
    <t>6070.00</t>
  </si>
  <si>
    <t>2023-11-15 11:57:42</t>
  </si>
  <si>
    <t>4258881</t>
  </si>
  <si>
    <t>KAGURASHO MIKI,KAGURASHO MIKI,KAGURASHO MIKI</t>
  </si>
  <si>
    <t>7784.00</t>
  </si>
  <si>
    <t>2023-11-15 16:16:51</t>
  </si>
  <si>
    <t>4258941</t>
  </si>
  <si>
    <t>TIAN SHU,TIAN YUZHU,TIAN GUOSHUANG,CHANG HONG</t>
  </si>
  <si>
    <t>10944.00</t>
  </si>
  <si>
    <t>2023-11-15 14:27:58</t>
  </si>
  <si>
    <t>4259502</t>
  </si>
  <si>
    <t>芭东海景酒店</t>
  </si>
  <si>
    <t>GADA UMANG,GADA UMANG</t>
  </si>
  <si>
    <t>1362.00</t>
  </si>
  <si>
    <t>2023-11-16 11:14:32</t>
  </si>
  <si>
    <t>4259581</t>
  </si>
  <si>
    <t>宜必思曼谷暹罗酒店</t>
  </si>
  <si>
    <t>ZHANG FEILONG</t>
  </si>
  <si>
    <t>1070.00</t>
  </si>
  <si>
    <t>2023-11-15 20:00:20</t>
  </si>
  <si>
    <t>4260017</t>
  </si>
  <si>
    <t>XIAO RUOXI</t>
  </si>
  <si>
    <t>2023-11-15 17:17:45</t>
  </si>
  <si>
    <t>4260318</t>
  </si>
  <si>
    <t>The Reef Island Resort Mactan, Cebu</t>
  </si>
  <si>
    <t>CHIU HSIAO PIN,HUANG HSIAO CHUN</t>
  </si>
  <si>
    <t>2666.00</t>
  </si>
  <si>
    <t>2023-11-15 18:22:19</t>
  </si>
  <si>
    <t>4260423</t>
  </si>
  <si>
    <t>TSE KEE CHAU</t>
  </si>
  <si>
    <t>2023-11-15 19:56:01</t>
  </si>
  <si>
    <t>4260727</t>
  </si>
  <si>
    <t>FENG LIUQING</t>
  </si>
  <si>
    <t>2023-11-15 18:15:47</t>
  </si>
  <si>
    <t>4261187</t>
  </si>
  <si>
    <t>PAN LEXIN</t>
  </si>
  <si>
    <t>413.00</t>
  </si>
  <si>
    <t>2023-11-15 19:17:30</t>
  </si>
  <si>
    <t>4262136</t>
  </si>
  <si>
    <t>TANG LINGLING,LI JINGYI</t>
  </si>
  <si>
    <t>765.00</t>
  </si>
  <si>
    <t>2023-11-16 22:12:19</t>
  </si>
  <si>
    <t>4262528</t>
  </si>
  <si>
    <t>梦之城 - 马尼拉诺布酒店</t>
  </si>
  <si>
    <t>LUNG WONG CHEUK</t>
  </si>
  <si>
    <t>2540.00</t>
  </si>
  <si>
    <t>2023-11-17 16:29:49</t>
  </si>
  <si>
    <t>4262884</t>
  </si>
  <si>
    <t>吉隆坡大华酒店 - 傲途格精选酒店</t>
  </si>
  <si>
    <t>LIANA SARAH</t>
  </si>
  <si>
    <t>654.00</t>
  </si>
  <si>
    <t>2023-11-16 14:56:17</t>
  </si>
  <si>
    <t>4262982</t>
  </si>
  <si>
    <t>CHEONG LOK KEI</t>
  </si>
  <si>
    <t>1265.00</t>
  </si>
  <si>
    <t>2023-11-16 09:33:02</t>
  </si>
  <si>
    <t>4263200</t>
  </si>
  <si>
    <t>weston philip</t>
  </si>
  <si>
    <t>1780.00</t>
  </si>
  <si>
    <t>2023-11-17 09:02:13</t>
  </si>
  <si>
    <t>4264162</t>
  </si>
  <si>
    <t>2023-11-16 10:24:05</t>
  </si>
  <si>
    <t>4264219</t>
  </si>
  <si>
    <t>MOHAMEDHUSSAIN NUR SYAFIQAH,MOHAMEDABDULLAH MOHAMED HUSSAIN</t>
  </si>
  <si>
    <t>1620.00</t>
  </si>
  <si>
    <t>2023-11-16 11:14:34</t>
  </si>
  <si>
    <t>4264313</t>
  </si>
  <si>
    <t>wang lijun,li wei</t>
  </si>
  <si>
    <t>8300.00</t>
  </si>
  <si>
    <t>2023-11-16 13:37:47</t>
  </si>
  <si>
    <t>4264637</t>
  </si>
  <si>
    <t>KANG JIAOQIN</t>
  </si>
  <si>
    <t>1024.00</t>
  </si>
  <si>
    <t>2023-11-16 12:08:36</t>
  </si>
  <si>
    <t>4265611</t>
  </si>
  <si>
    <t>九老喜来登福朋酒店</t>
  </si>
  <si>
    <t>TANG BOMING</t>
  </si>
  <si>
    <t>2682.00</t>
  </si>
  <si>
    <t>2023-11-16 15:08:54</t>
  </si>
  <si>
    <t>4265883</t>
  </si>
  <si>
    <t>Rahman Niesa</t>
  </si>
  <si>
    <t>364.00</t>
  </si>
  <si>
    <t>2023-11-23 17:48:16</t>
  </si>
  <si>
    <t>4265928</t>
  </si>
  <si>
    <t>SU JIANBO,HE LIANG</t>
  </si>
  <si>
    <t>5364.00</t>
  </si>
  <si>
    <t>2023-11-16 15:47:05</t>
  </si>
  <si>
    <t>4265959</t>
  </si>
  <si>
    <t>LEE UEN SHAN</t>
  </si>
  <si>
    <t>2116.00</t>
  </si>
  <si>
    <t>2023-11-16 16:42:30</t>
  </si>
  <si>
    <t>4266068</t>
  </si>
  <si>
    <t>槟城温宝利酒店 (槟城对抗新冠肺炎认证)</t>
  </si>
  <si>
    <t>T SUBRAMANIAM THIRUMENI</t>
  </si>
  <si>
    <t>1688.00</t>
  </si>
  <si>
    <t>2023-11-17 12:12:48</t>
  </si>
  <si>
    <t>4266491</t>
  </si>
  <si>
    <t>槟城美居酒店 (槟城对抗新冠肺炎认证)</t>
  </si>
  <si>
    <t>SALAM AZIAH</t>
  </si>
  <si>
    <t>478.00</t>
  </si>
  <si>
    <t>2023-11-18 18:20:59</t>
  </si>
  <si>
    <t>4266754</t>
  </si>
  <si>
    <t>Gueguen Pierre,Gueguen Pierre</t>
  </si>
  <si>
    <t>2760.00</t>
  </si>
  <si>
    <t>2023-11-17 08:00:27</t>
  </si>
  <si>
    <t>4266775</t>
  </si>
  <si>
    <t>布城美居生活酒店</t>
  </si>
  <si>
    <t>HARUN MOHAMAD HANIFF</t>
  </si>
  <si>
    <t>394.00</t>
  </si>
  <si>
    <t>2023-11-17 08:54:22</t>
  </si>
  <si>
    <t>4266994</t>
  </si>
  <si>
    <t>丁索度假村</t>
  </si>
  <si>
    <t>HUO JIAHAO,LIU WEI,LI SONG,LIU XUEJIAO</t>
  </si>
  <si>
    <t>1343.00</t>
  </si>
  <si>
    <t>2023-11-17 10:17:08</t>
  </si>
  <si>
    <t>4267220</t>
  </si>
  <si>
    <t>尼兰大酒店</t>
  </si>
  <si>
    <t>Chen Shin</t>
  </si>
  <si>
    <t>471.00</t>
  </si>
  <si>
    <t>2023-11-21 13:54:34</t>
  </si>
  <si>
    <t>4268225</t>
  </si>
  <si>
    <t>HE QILONG</t>
  </si>
  <si>
    <t>1464.00</t>
  </si>
  <si>
    <t>2023-11-17 09:40:34</t>
  </si>
  <si>
    <t>4268354</t>
  </si>
  <si>
    <t>MOHD LAZIM KAMARUL ARIFFIN</t>
  </si>
  <si>
    <t>430.00</t>
  </si>
  <si>
    <t>2023-11-23 17:49:14</t>
  </si>
  <si>
    <t>4268861</t>
  </si>
  <si>
    <t>ZHAN LIJUAN,WEI WANYU</t>
  </si>
  <si>
    <t>906.00</t>
  </si>
  <si>
    <t>2023-11-17 12:43:39</t>
  </si>
  <si>
    <t>4269182</t>
  </si>
  <si>
    <t>ANG NICKY</t>
  </si>
  <si>
    <t>332.00</t>
  </si>
  <si>
    <t>2023-11-17 14:20:25</t>
  </si>
  <si>
    <t>4269187</t>
  </si>
  <si>
    <t>TAN WEIZHI</t>
  </si>
  <si>
    <t>2023-11-17 15:00:27</t>
  </si>
  <si>
    <t>4269195</t>
  </si>
  <si>
    <t>Immonen Chaninat</t>
  </si>
  <si>
    <t>258.00</t>
  </si>
  <si>
    <t>2023-11-21 14:56:30</t>
  </si>
  <si>
    <t>4269217</t>
  </si>
  <si>
    <t>LIN XUELIAN</t>
  </si>
  <si>
    <t>832.00</t>
  </si>
  <si>
    <t>2023-11-17 14:36:36</t>
  </si>
  <si>
    <t>4269320</t>
  </si>
  <si>
    <t>仁川松岛空中花园酒店(旧.天空公园仁川松岛)</t>
  </si>
  <si>
    <t>LIAO MEIHUI</t>
  </si>
  <si>
    <t>960.00</t>
  </si>
  <si>
    <t>2023-11-17 16:08:14</t>
  </si>
  <si>
    <t>4269344</t>
  </si>
  <si>
    <t>Dayag Cresencio,Dayag Cresencio,Dayag Cresencio,Dayag Cresencio,Dayag Cresencio</t>
  </si>
  <si>
    <t>8018.00</t>
  </si>
  <si>
    <t>2023-11-17 15:15:13</t>
  </si>
  <si>
    <t>4269437</t>
  </si>
  <si>
    <t>PUE KUAN HON</t>
  </si>
  <si>
    <t>2023-11-18 17:37:05</t>
  </si>
  <si>
    <t>4269439</t>
  </si>
  <si>
    <t>1590.00</t>
  </si>
  <si>
    <t>2023-11-17 16:20:01</t>
  </si>
  <si>
    <t>4269460</t>
  </si>
  <si>
    <t>西河内凯悦酒店</t>
  </si>
  <si>
    <t>POON CHUNG MING DANNY</t>
  </si>
  <si>
    <t>819.00</t>
  </si>
  <si>
    <t>2023-11-17 19:17:44</t>
  </si>
  <si>
    <t>4269477</t>
  </si>
  <si>
    <t>迪拜德伊勒温德姆戴斯酒店</t>
  </si>
  <si>
    <t>MEHMOOD ABID</t>
  </si>
  <si>
    <t>2915.00</t>
  </si>
  <si>
    <t>2023-11-17 22:21:45</t>
  </si>
  <si>
    <t>阿拉伯联合酋长国</t>
  </si>
  <si>
    <t>4269492</t>
  </si>
  <si>
    <t>江南贝斯特韦斯特精品酒店</t>
  </si>
  <si>
    <t>li wei</t>
  </si>
  <si>
    <t>1490.00</t>
  </si>
  <si>
    <t>2023-11-17 16:39:40</t>
  </si>
  <si>
    <t>4269611</t>
  </si>
  <si>
    <t>宿务滨海前线酒店 - 北开垦</t>
  </si>
  <si>
    <t>TSO MAN WAI LOUIS</t>
  </si>
  <si>
    <t>900.00</t>
  </si>
  <si>
    <t>2023-11-17 17:53:56</t>
  </si>
  <si>
    <t>4269696</t>
  </si>
  <si>
    <t>Velpula Venkatesh</t>
  </si>
  <si>
    <t>1340.00</t>
  </si>
  <si>
    <t>2023-11-17 20:41:27</t>
  </si>
  <si>
    <t>4269804</t>
  </si>
  <si>
    <t>LIANG HUAPING,GAO DAN</t>
  </si>
  <si>
    <t>1023.00</t>
  </si>
  <si>
    <t>2023-11-17 18:07:27</t>
  </si>
  <si>
    <t>4269925</t>
  </si>
  <si>
    <t>ZHANG QINGQIANG</t>
  </si>
  <si>
    <t>662.00</t>
  </si>
  <si>
    <t>2023-11-18 10:21:39</t>
  </si>
  <si>
    <t>4269976</t>
  </si>
  <si>
    <t>LIU ZIHANG,FANG HUAIYI,JIN ZHIWEI,PENG JIDONG</t>
  </si>
  <si>
    <t>2023-11-18 16:32:33</t>
  </si>
  <si>
    <t>4270004</t>
  </si>
  <si>
    <t>Shen Haokun,Han Longkang</t>
  </si>
  <si>
    <t>2023-11-17 19:04:21</t>
  </si>
  <si>
    <t>4270123</t>
  </si>
  <si>
    <t>第一村庄富国岛度假村 - 雅高酒店集团</t>
  </si>
  <si>
    <t>LE ANDY THUAN,LU HUE TRINH</t>
  </si>
  <si>
    <t>4624.00</t>
  </si>
  <si>
    <t>2023-11-18 13:05:31</t>
  </si>
  <si>
    <t>4270139</t>
  </si>
  <si>
    <t>WANG GUANJIE</t>
  </si>
  <si>
    <t>1821.00</t>
  </si>
  <si>
    <t>2023-11-17 22:44:07</t>
  </si>
  <si>
    <t>4270466</t>
  </si>
  <si>
    <t>CHEN ZHIFANG</t>
  </si>
  <si>
    <t>1517.00</t>
  </si>
  <si>
    <t>2023-11-18 20:42:24</t>
  </si>
  <si>
    <t>4270469</t>
  </si>
  <si>
    <t>SIA QING WEI</t>
  </si>
  <si>
    <t>3276.00</t>
  </si>
  <si>
    <t>2023-11-20 11:54:57</t>
  </si>
  <si>
    <t>4270531</t>
  </si>
  <si>
    <t>Wang Xiaoyun</t>
  </si>
  <si>
    <t>1790.00</t>
  </si>
  <si>
    <t>537.00</t>
  </si>
  <si>
    <t>-1253</t>
  </si>
  <si>
    <t>2023-11-19 00:00:38</t>
  </si>
  <si>
    <t>4270788</t>
  </si>
  <si>
    <t>DONG QIN,liang jinchao</t>
  </si>
  <si>
    <t>1416.00</t>
  </si>
  <si>
    <t>2023-11-18 11:31:35</t>
  </si>
  <si>
    <t>4271024</t>
  </si>
  <si>
    <t>迪拜TIME橡木酒店及套房</t>
  </si>
  <si>
    <t>LINKOV VASILY</t>
  </si>
  <si>
    <t>5384.00</t>
  </si>
  <si>
    <t>2023-11-18 00:48:06</t>
  </si>
  <si>
    <t>4271189</t>
  </si>
  <si>
    <t>LIM BENEDICT</t>
  </si>
  <si>
    <t>1308.00</t>
  </si>
  <si>
    <t>2023-11-18 14:03:39</t>
  </si>
  <si>
    <t>4271408</t>
  </si>
  <si>
    <t>普吉岛海床大酒店(SHA Extra Plus)</t>
  </si>
  <si>
    <t>Almariq Haddaf</t>
  </si>
  <si>
    <t>2023-11-18 12:36:43</t>
  </si>
  <si>
    <t>4271800</t>
  </si>
  <si>
    <t>国家大楼莲花酒店</t>
  </si>
  <si>
    <t>EGUCHI MIKA</t>
  </si>
  <si>
    <t>1036.00</t>
  </si>
  <si>
    <t>2023-11-18 12:28:19</t>
  </si>
  <si>
    <t>4271940</t>
  </si>
  <si>
    <t>LI YINGJU</t>
  </si>
  <si>
    <t>950.00</t>
  </si>
  <si>
    <t>2023-11-18 11:21:15</t>
  </si>
  <si>
    <t>4271948</t>
  </si>
  <si>
    <t>LONG RAN</t>
  </si>
  <si>
    <t>1020.00</t>
  </si>
  <si>
    <t>2023-11-18 11:25:09</t>
  </si>
  <si>
    <t>4271957</t>
  </si>
  <si>
    <t>Albahrani HUSSAIN</t>
  </si>
  <si>
    <t>1025.00</t>
  </si>
  <si>
    <t>2023-11-18 12:41:45</t>
  </si>
  <si>
    <t>4272074</t>
  </si>
  <si>
    <t>Nakagawa Tatsuya,Nakagawa Tatsuya</t>
  </si>
  <si>
    <t>336.00</t>
  </si>
  <si>
    <t>2023-11-19 09:22:09</t>
  </si>
  <si>
    <t>4272205</t>
  </si>
  <si>
    <t>苏梅岛万丽度假酒店</t>
  </si>
  <si>
    <t>CHAN CHEUK WAI</t>
  </si>
  <si>
    <t>2478.00</t>
  </si>
  <si>
    <t>2023-11-20 10:16:11</t>
  </si>
  <si>
    <t>4272886</t>
  </si>
  <si>
    <t>LIU ZHUOJIA</t>
  </si>
  <si>
    <t>2553.00</t>
  </si>
  <si>
    <t>2023-11-18 20:50:11</t>
  </si>
  <si>
    <t>4272900</t>
  </si>
  <si>
    <t>DAI ENNA,WANG QING,ZHAO BING,XU FUHAO</t>
  </si>
  <si>
    <t>6016.00</t>
  </si>
  <si>
    <t>2023-11-18 17:43:58</t>
  </si>
  <si>
    <t>4272962</t>
  </si>
  <si>
    <t>HUANG XIAOYI,CHEN SHITING</t>
  </si>
  <si>
    <t>531.00</t>
  </si>
  <si>
    <t>2023-11-18 17:36:48</t>
  </si>
  <si>
    <t>4273061</t>
  </si>
  <si>
    <t>Agarwal Vikram,Agarwal Vikram</t>
  </si>
  <si>
    <t>417.00</t>
  </si>
  <si>
    <t>2023-11-19 11:10:32</t>
  </si>
  <si>
    <t>4273454</t>
  </si>
  <si>
    <t>Fairulazhar Nurhidayana</t>
  </si>
  <si>
    <t>306.00</t>
  </si>
  <si>
    <t>2023-11-19 12:31:02</t>
  </si>
  <si>
    <t>4273479</t>
  </si>
  <si>
    <t>CAI DAIPENG</t>
  </si>
  <si>
    <t>18804.00</t>
  </si>
  <si>
    <t>2023-11-19 09:22:08</t>
  </si>
  <si>
    <t>4273649</t>
  </si>
  <si>
    <t>CHEN HEMENG,LIN XINYUN,CHEN HEMENG,LI WENQIN</t>
  </si>
  <si>
    <t>4902.00</t>
  </si>
  <si>
    <t>2023-11-19 12:15:54</t>
  </si>
  <si>
    <t>4273677</t>
  </si>
  <si>
    <t>545.00</t>
  </si>
  <si>
    <t>2023-11-19 12:33:34</t>
  </si>
  <si>
    <t>4274016</t>
  </si>
  <si>
    <t>CHING KIAN TIONG</t>
  </si>
  <si>
    <t>497.00</t>
  </si>
  <si>
    <t>2023-11-19 21:41:53</t>
  </si>
  <si>
    <t>4274025</t>
  </si>
  <si>
    <t>Lerddomronglit Sedthadeth,Lerddomronglit Sedthadeth</t>
  </si>
  <si>
    <t>159.00</t>
  </si>
  <si>
    <t>2023-11-23 12:13:22</t>
  </si>
  <si>
    <t>4274239</t>
  </si>
  <si>
    <t>曼谷JW万豪酒店</t>
  </si>
  <si>
    <t>LI WOQUAN,HE CHUNMEI</t>
  </si>
  <si>
    <t>2023-11-19 10:55:20</t>
  </si>
  <si>
    <t>4274284</t>
  </si>
  <si>
    <t>曼谷拉差达宜必思尚品酒店</t>
  </si>
  <si>
    <t>TOH WEI SHENG,Daengsiri Achiraya</t>
  </si>
  <si>
    <t>1820.00</t>
  </si>
  <si>
    <t>2023-11-19 09:56:32</t>
  </si>
  <si>
    <t>4274298</t>
  </si>
  <si>
    <t>KHOO BOON SOON</t>
  </si>
  <si>
    <t>331.00</t>
  </si>
  <si>
    <t>2023-11-19 09:42:20</t>
  </si>
  <si>
    <t>4274328</t>
  </si>
  <si>
    <t>曼谷艾塔斯隆披尼酒店</t>
  </si>
  <si>
    <t>Maekelae Oskari,Maekelae Oskari</t>
  </si>
  <si>
    <t>619.00</t>
  </si>
  <si>
    <t>2023-11-20 10:21:04</t>
  </si>
  <si>
    <t>4274353</t>
  </si>
  <si>
    <t>LI ERQIN</t>
  </si>
  <si>
    <t>2023-11-19 09:58:00</t>
  </si>
  <si>
    <t>4274624</t>
  </si>
  <si>
    <t>Abdul Rahman Ahmad Izzuddin</t>
  </si>
  <si>
    <t>1140.00</t>
  </si>
  <si>
    <t>2023-11-19 21:03:57</t>
  </si>
  <si>
    <t>4274907</t>
  </si>
  <si>
    <t>KASAI SHINICHI</t>
  </si>
  <si>
    <t>2023-11-21 11:14:00</t>
  </si>
  <si>
    <t>4275195</t>
  </si>
  <si>
    <t>ALIEVA ALBINA,PROKOFEVA ELENA</t>
  </si>
  <si>
    <t>2451.00</t>
  </si>
  <si>
    <t>2023-11-19 14:14:37</t>
  </si>
  <si>
    <t>4275257</t>
  </si>
  <si>
    <t>LI FUKUI</t>
  </si>
  <si>
    <t>1520.00</t>
  </si>
  <si>
    <t>2023-11-19 16:03:06</t>
  </si>
  <si>
    <t>4275504</t>
  </si>
  <si>
    <t>SOPITPAKDEEPONG THANAWAT</t>
  </si>
  <si>
    <t>560.00</t>
  </si>
  <si>
    <t>2023-11-19 15:14:47</t>
  </si>
  <si>
    <t>4275583</t>
  </si>
  <si>
    <t>Santa Grand Signature Kuala Lumpur</t>
  </si>
  <si>
    <t>GHAZALI NOR AMALYNA</t>
  </si>
  <si>
    <t>300.00</t>
  </si>
  <si>
    <t>2023-11-19 15:34:02</t>
  </si>
  <si>
    <t>4276111</t>
  </si>
  <si>
    <t>STARFORTH MICHAEL ANDREW</t>
  </si>
  <si>
    <t>2023-11-20 12:09:23</t>
  </si>
  <si>
    <t>4276309</t>
  </si>
  <si>
    <t>TAN YUE TER</t>
  </si>
  <si>
    <t>987.00</t>
  </si>
  <si>
    <t>2023-11-20 10:11:56</t>
  </si>
  <si>
    <t>4276560</t>
  </si>
  <si>
    <t>JOHARI HIDAYAT</t>
  </si>
  <si>
    <t>468.00</t>
  </si>
  <si>
    <t>2023-11-20 08:39:54</t>
  </si>
  <si>
    <t>4276613</t>
  </si>
  <si>
    <t>坎帕斯好客集团素坤逸6号柑橘套房酒店</t>
  </si>
  <si>
    <t>Salvini Laurent,Salvini Laurent</t>
  </si>
  <si>
    <t>1086.00</t>
  </si>
  <si>
    <t>2023-11-20 11:06:39</t>
  </si>
  <si>
    <t>4276748</t>
  </si>
  <si>
    <t>Tay Lee Lin,Tay Lee Lin,Tay Lee Lin,Tay Lee Lin,Tay Lee Lin,Tay Lee Lin</t>
  </si>
  <si>
    <t>2118.00</t>
  </si>
  <si>
    <t>2023-11-19 21:40:53</t>
  </si>
  <si>
    <t>4276881</t>
  </si>
  <si>
    <t>SAM MEYCHOU</t>
  </si>
  <si>
    <t>2844.00</t>
  </si>
  <si>
    <t>2023-11-20 14:47:24</t>
  </si>
  <si>
    <t>4276983</t>
  </si>
  <si>
    <t>2398.00</t>
  </si>
  <si>
    <t>2023-11-20 10:13:42</t>
  </si>
  <si>
    <t>4277026</t>
  </si>
  <si>
    <t>Yao Yukai,ZHU JIALING,Xia Debing</t>
  </si>
  <si>
    <t>2280.00</t>
  </si>
  <si>
    <t>2023-11-20 13:02:42</t>
  </si>
  <si>
    <t>4277072</t>
  </si>
  <si>
    <t>NG WING YUNG</t>
  </si>
  <si>
    <t>2023-11-21 16:53:53</t>
  </si>
  <si>
    <t>4277130</t>
  </si>
  <si>
    <t>BOBOKHIDZE NATIA,BOBOKHIDZE ANNA</t>
  </si>
  <si>
    <t>2023-11-21 00:07:08</t>
  </si>
  <si>
    <t>4277146</t>
  </si>
  <si>
    <t>阿瓦海度假酒店</t>
  </si>
  <si>
    <t>WU SHANSHAN,GENG FEI</t>
  </si>
  <si>
    <t>721.00</t>
  </si>
  <si>
    <t>2023-11-20 13:17:38</t>
  </si>
  <si>
    <t>4277170</t>
  </si>
  <si>
    <t>LIU YING,CHEE YEN HUNG,LOH ZHEN YEE</t>
  </si>
  <si>
    <t>2023-11-20 09:35:47</t>
  </si>
  <si>
    <t>4277230</t>
  </si>
  <si>
    <t>SRISANGUANSAT WARAPORN</t>
  </si>
  <si>
    <t>639.00</t>
  </si>
  <si>
    <t>2023-11-20 10:13:33</t>
  </si>
  <si>
    <t>4277253</t>
  </si>
  <si>
    <t>ZHAO TONGQING,ZHAO TAIXIA</t>
  </si>
  <si>
    <t>2023-11-21 14:15:46</t>
  </si>
  <si>
    <t>4277321</t>
  </si>
  <si>
    <t>彩虹套房酒店</t>
  </si>
  <si>
    <t>CALIZAR LEOCARL JOHN,CELIZ REINA MARIE</t>
  </si>
  <si>
    <t>990.00</t>
  </si>
  <si>
    <t>2023-11-20 10:21:16</t>
  </si>
  <si>
    <t>4277339</t>
  </si>
  <si>
    <t>Aceveda Doreen Fay</t>
  </si>
  <si>
    <t>612.00</t>
  </si>
  <si>
    <t>2023-11-20 09:21:18</t>
  </si>
  <si>
    <t>4277388</t>
  </si>
  <si>
    <t>宜必思尚品哥打巴鲁酒店</t>
  </si>
  <si>
    <t>KOH CHEE CHIEN</t>
  </si>
  <si>
    <t>2023-11-20 12:50:48</t>
  </si>
  <si>
    <t>4277396</t>
  </si>
  <si>
    <t>TEOH WEEZI</t>
  </si>
  <si>
    <t>1242.00</t>
  </si>
  <si>
    <t>2023-11-20 10:01:51</t>
  </si>
  <si>
    <t>4277397</t>
  </si>
  <si>
    <t>HUANG YIWEN</t>
  </si>
  <si>
    <t>704.00</t>
  </si>
  <si>
    <t>2023-11-20 09:02:35</t>
  </si>
  <si>
    <t>4277469</t>
  </si>
  <si>
    <t>Liu XingYun</t>
  </si>
  <si>
    <t>432.00</t>
  </si>
  <si>
    <t>2023-11-20 12:37:23</t>
  </si>
  <si>
    <t>4277882</t>
  </si>
  <si>
    <t>AFIQ MUHAMMAD AMIRUL AFIQ</t>
  </si>
  <si>
    <t>358.00</t>
  </si>
  <si>
    <t>2023-11-20 14:19:35</t>
  </si>
  <si>
    <t>4278046</t>
  </si>
  <si>
    <t>2023-11-20 09:36:49</t>
  </si>
  <si>
    <t>4278096</t>
  </si>
  <si>
    <t>曼谷M2酒店</t>
  </si>
  <si>
    <t>PHUAKSAWAT JIRAPORN</t>
  </si>
  <si>
    <t>1294.00</t>
  </si>
  <si>
    <t>2023-11-20 11:23:23</t>
  </si>
  <si>
    <t>4278122</t>
  </si>
  <si>
    <t>卡塔尔蒂沃丽苏克瓦瓦拉酒店</t>
  </si>
  <si>
    <t>Alotaibi Abdulah</t>
  </si>
  <si>
    <t>3297.00</t>
  </si>
  <si>
    <t>2023-11-20 18:09:06</t>
  </si>
  <si>
    <t>卡塔尔</t>
  </si>
  <si>
    <t>4278580</t>
  </si>
  <si>
    <t>600.00</t>
  </si>
  <si>
    <t>2023-11-20 11:59:08</t>
  </si>
  <si>
    <t>4278907</t>
  </si>
  <si>
    <t>YANG KAINING,Liu Chen</t>
  </si>
  <si>
    <t>636.00</t>
  </si>
  <si>
    <t>2023-11-20 20:01:15</t>
  </si>
  <si>
    <t>4278929</t>
  </si>
  <si>
    <t>曼谷SC 公园酒店</t>
  </si>
  <si>
    <t>TONG FEI</t>
  </si>
  <si>
    <t>762.00</t>
  </si>
  <si>
    <t>2023-11-20 13:57:47</t>
  </si>
  <si>
    <t>4278960</t>
  </si>
  <si>
    <t>WANG YINGLING,TAO XIAOQIAN</t>
  </si>
  <si>
    <t>2023-11-20 15:57:55</t>
  </si>
  <si>
    <t>4278999</t>
  </si>
  <si>
    <t>YE TAIYU,ZHANG JUNJIE,LI MUYAN,BAO QI,LIN MURAN,SHUI YANPING,SANG XIN</t>
  </si>
  <si>
    <t>4560.00</t>
  </si>
  <si>
    <t>2023-11-20 15:02:07</t>
  </si>
  <si>
    <t>4279009</t>
  </si>
  <si>
    <t>Accad Mariz</t>
  </si>
  <si>
    <t>849.00</t>
  </si>
  <si>
    <t>2023-11-20 14:18:49</t>
  </si>
  <si>
    <t>4279032</t>
  </si>
  <si>
    <t>WANG ZHENYU</t>
  </si>
  <si>
    <t>2023-11-20 14:58:06</t>
  </si>
  <si>
    <t>4279059</t>
  </si>
  <si>
    <t>2023-11-21 10:23:45</t>
  </si>
  <si>
    <t>4279164</t>
  </si>
  <si>
    <t>索菲特甲米佛基拉高尔夫水疗度假村 (SHA Plus+)</t>
  </si>
  <si>
    <t>LIU JIAO,LIU YUHAN</t>
  </si>
  <si>
    <t>2979.00</t>
  </si>
  <si>
    <t>2023-11-20 18:50:40</t>
  </si>
  <si>
    <t>4286945</t>
  </si>
  <si>
    <t>SOUSA JOSE ALBANO,PIRES ANA ISABEL,MAGALHAES FILIPE ALEXANDRE,NUNES ELSA MARIA</t>
  </si>
  <si>
    <t>2023-11-20 16:15:34</t>
  </si>
  <si>
    <t>4289805</t>
  </si>
  <si>
    <t>MI LINGJIE,CAI SHUNLI</t>
  </si>
  <si>
    <t>1108.00</t>
  </si>
  <si>
    <t>2023-11-20 20:12:03</t>
  </si>
  <si>
    <t>4290214</t>
  </si>
  <si>
    <t>曼谷137柱套房酒店</t>
  </si>
  <si>
    <t>CHAN CHUN KIT CHRISTOPHER</t>
  </si>
  <si>
    <t>4720.00</t>
  </si>
  <si>
    <t>2023-11-20 18:42:06</t>
  </si>
  <si>
    <t>4290222</t>
  </si>
  <si>
    <t>KHA HUI WONG</t>
  </si>
  <si>
    <t>2023-11-22 17:25:05</t>
  </si>
  <si>
    <t>4291190</t>
  </si>
  <si>
    <t>沙吞11贝斯特韦斯特克里克酒店</t>
  </si>
  <si>
    <t>JIAO XIAOLEI</t>
  </si>
  <si>
    <t>2023-11-20 21:49:48</t>
  </si>
  <si>
    <t>4291208</t>
  </si>
  <si>
    <t>KIM GEONHUI</t>
  </si>
  <si>
    <t>725.00</t>
  </si>
  <si>
    <t>-725</t>
  </si>
  <si>
    <t>2023-11-23 14:09:56</t>
  </si>
  <si>
    <t>4291662</t>
  </si>
  <si>
    <t>HUANG TING CHIEH</t>
  </si>
  <si>
    <t>443.00</t>
  </si>
  <si>
    <t>2023-11-21 09:47:19</t>
  </si>
  <si>
    <t>4291690</t>
  </si>
  <si>
    <t>普吉岛科莫雅姆度假村</t>
  </si>
  <si>
    <t>LAU CHI SAM</t>
  </si>
  <si>
    <t>3380.00</t>
  </si>
  <si>
    <t>2023-11-21 11:10:47</t>
  </si>
  <si>
    <t>4291951</t>
  </si>
  <si>
    <t>Ismail Mohd Zaki</t>
  </si>
  <si>
    <t>1011.00</t>
  </si>
  <si>
    <t>2023-11-21 10:37:10</t>
  </si>
  <si>
    <t>4291968</t>
  </si>
  <si>
    <t>曼谷索伊松维亚智选假日酒店</t>
  </si>
  <si>
    <t>HUI LAI SHAN GINIA</t>
  </si>
  <si>
    <t>1435.00</t>
  </si>
  <si>
    <t>2023-11-20 22:18:02</t>
  </si>
  <si>
    <t>4292121</t>
  </si>
  <si>
    <t>KASSIM DR MAHAZIR</t>
  </si>
  <si>
    <t>784.00</t>
  </si>
  <si>
    <t>2023-11-21 09:57:13</t>
  </si>
  <si>
    <t>4292757</t>
  </si>
  <si>
    <t>HE ZHIQIANG</t>
  </si>
  <si>
    <t>1589.00</t>
  </si>
  <si>
    <t>2023-11-21 17:59:32</t>
  </si>
  <si>
    <t>4292874</t>
  </si>
  <si>
    <t>Alapan Jorda</t>
  </si>
  <si>
    <t>2023-11-21 08:45:12</t>
  </si>
  <si>
    <t>4293948</t>
  </si>
  <si>
    <t>SIM POH PENG</t>
  </si>
  <si>
    <t>1716.00</t>
  </si>
  <si>
    <t>2023-11-21 12:23:02</t>
  </si>
  <si>
    <t>4294163</t>
  </si>
  <si>
    <t>CHEN QIUMU</t>
  </si>
  <si>
    <t>2023-11-21 14:02:44</t>
  </si>
  <si>
    <t>4294208</t>
  </si>
  <si>
    <t>WONG EI CHUEN</t>
  </si>
  <si>
    <t>625.00</t>
  </si>
  <si>
    <t>2023-11-21 12:15:07</t>
  </si>
  <si>
    <t>4294771</t>
  </si>
  <si>
    <t>4198.00</t>
  </si>
  <si>
    <t>2023-11-21 09:47:10</t>
  </si>
  <si>
    <t>4294961</t>
  </si>
  <si>
    <t>Seenivasan Yogesh</t>
  </si>
  <si>
    <t>1511.00</t>
  </si>
  <si>
    <t>2023-11-21 13:15:24</t>
  </si>
  <si>
    <t>4294983</t>
  </si>
  <si>
    <t>VEASNA SEREY</t>
  </si>
  <si>
    <t>999.00</t>
  </si>
  <si>
    <t>2023-11-21 10:19:26</t>
  </si>
  <si>
    <t>4295193</t>
  </si>
  <si>
    <t>DOUNG RASMEYMALISH</t>
  </si>
  <si>
    <t>3078.00</t>
  </si>
  <si>
    <t>2023-11-21 12:17:06</t>
  </si>
  <si>
    <t>4295563</t>
  </si>
  <si>
    <t>Khetan Ashutosh</t>
  </si>
  <si>
    <t>181.00</t>
  </si>
  <si>
    <t>2023-11-21 12:11:22</t>
  </si>
  <si>
    <t>4295596</t>
  </si>
  <si>
    <t>Maya Mariama</t>
  </si>
  <si>
    <t>2023-11-25 10:25:03</t>
  </si>
  <si>
    <t>4296141</t>
  </si>
  <si>
    <t>Pandian Kasturi,Pandian Kasturi,Pandian Kasturi,Pandian Kasturi</t>
  </si>
  <si>
    <t>732.00</t>
  </si>
  <si>
    <t>2023-11-21 14:17:15</t>
  </si>
  <si>
    <t>4296235</t>
  </si>
  <si>
    <t>Abdul Hamid Abdul Halim</t>
  </si>
  <si>
    <t>716.00</t>
  </si>
  <si>
    <t>2023-11-21 21:43:45</t>
  </si>
  <si>
    <t>4296252</t>
  </si>
  <si>
    <t>Marcelo Jan Lester,Marcelo Jan Lester</t>
  </si>
  <si>
    <t>2023-11-21 13:39:00</t>
  </si>
  <si>
    <t>4296600</t>
  </si>
  <si>
    <t>WUTTHIJARIYATHUS KHEMMARAT</t>
  </si>
  <si>
    <t>2023-11-21 14:54:28</t>
  </si>
  <si>
    <t>4296643</t>
  </si>
  <si>
    <t>ABD HAIT SITI RADHIAH</t>
  </si>
  <si>
    <t>782.00</t>
  </si>
  <si>
    <t>2023-11-21 16:33:39</t>
  </si>
  <si>
    <t>4296671</t>
  </si>
  <si>
    <t>DING CHOON YEI</t>
  </si>
  <si>
    <t>1173.00</t>
  </si>
  <si>
    <t>2023-11-21 16:31:43</t>
  </si>
  <si>
    <t>4296890</t>
  </si>
  <si>
    <t>帝宫大酒店</t>
  </si>
  <si>
    <t>BIN MOHD SAPRI MOHD REEZAM</t>
  </si>
  <si>
    <t>2023-11-21 15:52:12</t>
  </si>
  <si>
    <t>4296913</t>
  </si>
  <si>
    <t>曼谷格乐丽雅12酒店</t>
  </si>
  <si>
    <t>MANEERAT THARAKORN</t>
  </si>
  <si>
    <t>1316.00</t>
  </si>
  <si>
    <t>2023-11-21 15:28:41</t>
  </si>
  <si>
    <t>4296939</t>
  </si>
  <si>
    <t>LIN ADAWIYA ADLEEN BINTI MUHAMMAD FADHIL</t>
  </si>
  <si>
    <t>2023-11-25 09:49:30</t>
  </si>
  <si>
    <t>4297009</t>
  </si>
  <si>
    <t>LI JUN</t>
  </si>
  <si>
    <t>2023-11-21 18:32:14</t>
  </si>
  <si>
    <t>4297038</t>
  </si>
  <si>
    <t>宿务海湾酒店-国会大厦</t>
  </si>
  <si>
    <t>LU ZHENNAN</t>
  </si>
  <si>
    <t>760.00</t>
  </si>
  <si>
    <t>2023-11-21 15:57:38</t>
  </si>
  <si>
    <t>4297068</t>
  </si>
  <si>
    <t>LI SHIBAO</t>
  </si>
  <si>
    <t>2023-11-21 16:10:59</t>
  </si>
  <si>
    <t>4297232</t>
  </si>
  <si>
    <t>CAI XIANGWU</t>
  </si>
  <si>
    <t>2023-11-21 20:54:35</t>
  </si>
  <si>
    <t>4297300</t>
  </si>
  <si>
    <t>Faz Nur</t>
  </si>
  <si>
    <t>2023-11-24 16:23:19</t>
  </si>
  <si>
    <t>4297386</t>
  </si>
  <si>
    <t>普吉岛贝拉娜拉奈阳海滩</t>
  </si>
  <si>
    <t>WANG JIAHUI,SHEN YAN</t>
  </si>
  <si>
    <t>649.00</t>
  </si>
  <si>
    <t>2023-11-21 20:32:31</t>
  </si>
  <si>
    <t>4297541</t>
  </si>
  <si>
    <t>AHN CHIHYUN</t>
  </si>
  <si>
    <t>427.00</t>
  </si>
  <si>
    <t>2023-11-21 17:07:47</t>
  </si>
  <si>
    <t>4297667</t>
  </si>
  <si>
    <t>SHENG DAPENG</t>
  </si>
  <si>
    <t>357.00</t>
  </si>
  <si>
    <t>2023-11-21 21:07:01</t>
  </si>
  <si>
    <t>4297684</t>
  </si>
  <si>
    <t>Jiang Cheng</t>
  </si>
  <si>
    <t>2023-11-21 21:06:35</t>
  </si>
  <si>
    <t>4298206</t>
  </si>
  <si>
    <t>LO TOO SEANG</t>
  </si>
  <si>
    <t>525.00</t>
  </si>
  <si>
    <t>2023-11-22 11:32:55</t>
  </si>
  <si>
    <t>4298584</t>
  </si>
  <si>
    <t>沃拉布里素坤逸酒店</t>
  </si>
  <si>
    <t>YANDIMIROV MAXIM</t>
  </si>
  <si>
    <t>362.00</t>
  </si>
  <si>
    <t>2023-11-22 08:21:31</t>
  </si>
  <si>
    <t>4298929</t>
  </si>
  <si>
    <t>IQHWAN SAIFUL</t>
  </si>
  <si>
    <t>442.00</t>
  </si>
  <si>
    <t>2023-11-24 18:15:43</t>
  </si>
  <si>
    <t>4299084</t>
  </si>
  <si>
    <t>NGIEN LING CHING</t>
  </si>
  <si>
    <t>740.00</t>
  </si>
  <si>
    <t>2023-11-22 09:20:57</t>
  </si>
  <si>
    <t>4299105</t>
  </si>
  <si>
    <t>ZHANG YINHE</t>
  </si>
  <si>
    <t>2023-11-22 11:55:11</t>
  </si>
  <si>
    <t>4299510</t>
  </si>
  <si>
    <t>芭堤雅中天棕榈海滩酒店及度假村</t>
  </si>
  <si>
    <t>ZHANG XINYI</t>
  </si>
  <si>
    <t>2023-11-22 12:57:52</t>
  </si>
  <si>
    <t>4299782</t>
  </si>
  <si>
    <t>沙吞阿曼达酒店</t>
  </si>
  <si>
    <t>SHURUEANG PIRAYA</t>
  </si>
  <si>
    <t>1068.00</t>
  </si>
  <si>
    <t>2023-11-21 22:15:20</t>
  </si>
  <si>
    <t>4299915</t>
  </si>
  <si>
    <t>SAKKAMART THATSAYA</t>
  </si>
  <si>
    <t>2023-11-22 10:16:33</t>
  </si>
  <si>
    <t>4300118</t>
  </si>
  <si>
    <t>曼谷野餐酒店曼谷</t>
  </si>
  <si>
    <t>Kagaoan April May</t>
  </si>
  <si>
    <t>283.00</t>
  </si>
  <si>
    <t>2023-11-22 14:04:55</t>
  </si>
  <si>
    <t>4300133</t>
  </si>
  <si>
    <t>Tham Khai Keat,Tham Khai Keat</t>
  </si>
  <si>
    <t>827.00</t>
  </si>
  <si>
    <t>2023-11-22 12:12:02</t>
  </si>
  <si>
    <t>4300149</t>
  </si>
  <si>
    <t>WANG WEI,XU KUN</t>
  </si>
  <si>
    <t>1418.00</t>
  </si>
  <si>
    <t>2023-11-22 10:15:55</t>
  </si>
  <si>
    <t>4300151</t>
  </si>
  <si>
    <t>M NAZEEFAH</t>
  </si>
  <si>
    <t>2023-11-22 09:55:54</t>
  </si>
  <si>
    <t>4300223</t>
  </si>
  <si>
    <t>胡志明市西贡万韵酒店</t>
  </si>
  <si>
    <t>ATHUNG AGUSTONO</t>
  </si>
  <si>
    <t>6810.00</t>
  </si>
  <si>
    <t>2023-11-22 10:49:57</t>
  </si>
  <si>
    <t>4300896</t>
  </si>
  <si>
    <t>2023-11-22 09:15:11</t>
  </si>
  <si>
    <t>4300975</t>
  </si>
  <si>
    <t>SUHAIMI NUR AMIRAH BATRISYIA</t>
  </si>
  <si>
    <t>2023-11-23 15:06:22</t>
  </si>
  <si>
    <t>4301127</t>
  </si>
  <si>
    <t>ARISYAH HANIS</t>
  </si>
  <si>
    <t>2023-11-23 10:30:35</t>
  </si>
  <si>
    <t>4301264</t>
  </si>
  <si>
    <t>Lee Hoseok</t>
  </si>
  <si>
    <t>2023-11-22 10:14:35</t>
  </si>
  <si>
    <t>4301275</t>
  </si>
  <si>
    <t>MAZLAN BIN MAT DAUD MR</t>
  </si>
  <si>
    <t>466.00</t>
  </si>
  <si>
    <t>2023-11-22 10:28:01</t>
  </si>
  <si>
    <t>4301321</t>
  </si>
  <si>
    <t>SYDAHMAD SYED SAIFUDDIN</t>
  </si>
  <si>
    <t>2023-11-22 10:24:15</t>
  </si>
  <si>
    <t>4301347</t>
  </si>
  <si>
    <t>Zainol Arnee Zulia</t>
  </si>
  <si>
    <t>860.00</t>
  </si>
  <si>
    <t>2023-11-25 10:18:39</t>
  </si>
  <si>
    <t>4301401</t>
  </si>
  <si>
    <t>Munyandy Kavitha</t>
  </si>
  <si>
    <t>670.00</t>
  </si>
  <si>
    <t>2023-11-22 19:40:32</t>
  </si>
  <si>
    <t>4301552</t>
  </si>
  <si>
    <t>万达贝斯特韦斯特优质大酒店</t>
  </si>
  <si>
    <t>Katariya Manish</t>
  </si>
  <si>
    <t>1348.00</t>
  </si>
  <si>
    <t>2023-11-22 10:52:08</t>
  </si>
  <si>
    <t>4301558</t>
  </si>
  <si>
    <t>ABD PATAH AMIRUL FAIZAL</t>
  </si>
  <si>
    <t>420.00</t>
  </si>
  <si>
    <t>2023-11-24 15:02:34</t>
  </si>
  <si>
    <t>4302166</t>
  </si>
  <si>
    <t>MAYER GERALD</t>
  </si>
  <si>
    <t>2023-11-22 13:49:54</t>
  </si>
  <si>
    <t>4302461</t>
  </si>
  <si>
    <t>Cahayag Donald</t>
  </si>
  <si>
    <t>976.00</t>
  </si>
  <si>
    <t>2023-11-22 13:12:50</t>
  </si>
  <si>
    <t>4302576</t>
  </si>
  <si>
    <t>Athirah Mohd Nazar Nur,Athirah Mohd Nazar Nur</t>
  </si>
  <si>
    <t>340.00</t>
  </si>
  <si>
    <t>2023-11-23 10:25:23</t>
  </si>
  <si>
    <t>4302713</t>
  </si>
  <si>
    <t>II Yap Christian,II Yap Christian</t>
  </si>
  <si>
    <t>2023-11-22 13:56:02</t>
  </si>
  <si>
    <t>4302952</t>
  </si>
  <si>
    <t>MOHD IBRAHIM SHAFERUL BIN</t>
  </si>
  <si>
    <t>1126.00</t>
  </si>
  <si>
    <t>2023-11-22 15:27:48</t>
  </si>
  <si>
    <t>4303285</t>
  </si>
  <si>
    <t>ZHANG WENXUAN,Meng BinHua</t>
  </si>
  <si>
    <t>2023-11-22 15:37:16</t>
  </si>
  <si>
    <t>4303297</t>
  </si>
  <si>
    <t>Tao Qing,Wu Ling Ling</t>
  </si>
  <si>
    <t>1249.00</t>
  </si>
  <si>
    <t>2023-11-22 15:39:58</t>
  </si>
  <si>
    <t>4303322</t>
  </si>
  <si>
    <t>Kong Xiaoming,Ni Wenjuan,Fang Min,Yuan Tingting</t>
  </si>
  <si>
    <t>5112.00</t>
  </si>
  <si>
    <t>2023-11-22 16:23:07</t>
  </si>
  <si>
    <t>4303336</t>
  </si>
  <si>
    <t>WU HAOCHUAN</t>
  </si>
  <si>
    <t>2556.00</t>
  </si>
  <si>
    <t>2023-11-22 16:19:32</t>
  </si>
  <si>
    <t>4303673</t>
  </si>
  <si>
    <t>PARK SANGWOOK</t>
  </si>
  <si>
    <t>752.00</t>
  </si>
  <si>
    <t>2023-11-22 16:51:43</t>
  </si>
  <si>
    <t>4303677</t>
  </si>
  <si>
    <t>Yang Lim Chau,Yang Lim Chau</t>
  </si>
  <si>
    <t>597.00</t>
  </si>
  <si>
    <t>2023-11-22 18:31:21</t>
  </si>
  <si>
    <t>4304105</t>
  </si>
  <si>
    <t>LIN YOUGANG</t>
  </si>
  <si>
    <t>785.00</t>
  </si>
  <si>
    <t>2023-11-22 18:48:30</t>
  </si>
  <si>
    <t>4304476</t>
  </si>
  <si>
    <t>LI JINGYAN,CAI QIONGYING</t>
  </si>
  <si>
    <t>594.00</t>
  </si>
  <si>
    <t>2023-11-23 08:36:21</t>
  </si>
  <si>
    <t>4304483</t>
  </si>
  <si>
    <t>CHIRASAWANON PONGSUK</t>
  </si>
  <si>
    <t>2023-11-22 18:37:55</t>
  </si>
  <si>
    <t>4304580</t>
  </si>
  <si>
    <t>NAIM MUHAMMAD NAIM BIN SAHRON,FARHANA NUR FARHANA BINTI ZAMRI</t>
  </si>
  <si>
    <t>337.00</t>
  </si>
  <si>
    <t>2023-11-22 18:49:59</t>
  </si>
  <si>
    <t>4304969</t>
  </si>
  <si>
    <t>Mckelvie Peter</t>
  </si>
  <si>
    <t>2023-11-22 19:59:34</t>
  </si>
  <si>
    <t>4305010</t>
  </si>
  <si>
    <t>Ilyas Rozni,Ilyas Rozni</t>
  </si>
  <si>
    <t>617.00</t>
  </si>
  <si>
    <t>2023-11-23 11:39:20</t>
  </si>
  <si>
    <t>4305509</t>
  </si>
  <si>
    <t>Meng BinHua,Zhang Wenxuan</t>
  </si>
  <si>
    <t>2023-11-23 10:04:19</t>
  </si>
  <si>
    <t>4306325</t>
  </si>
  <si>
    <t>LIN FENG CHAN,han long</t>
  </si>
  <si>
    <t>2023-11-23 11:40:48</t>
  </si>
  <si>
    <t>4306569</t>
  </si>
  <si>
    <t>长滩岛菲利兹酒店</t>
  </si>
  <si>
    <t>TONG YUNGYUNG</t>
  </si>
  <si>
    <t>701.00</t>
  </si>
  <si>
    <t>2023-11-23 11:12:19</t>
  </si>
  <si>
    <t>4306688</t>
  </si>
  <si>
    <t>DIN RASHID</t>
  </si>
  <si>
    <t>2023-11-23 08:35:57</t>
  </si>
  <si>
    <t>4306838</t>
  </si>
  <si>
    <t>WU XIAOHUI,TONG YOUFENG</t>
  </si>
  <si>
    <t>3364.00</t>
  </si>
  <si>
    <t>2023-11-23 09:55:02</t>
  </si>
  <si>
    <t>4306942</t>
  </si>
  <si>
    <t>曼谷皇家套房酒店 (SHA Plus+)</t>
  </si>
  <si>
    <t>CHANG XINYI</t>
  </si>
  <si>
    <t>208.00</t>
  </si>
  <si>
    <t>2023-11-23 14:19:19</t>
  </si>
  <si>
    <t>4307256</t>
  </si>
  <si>
    <t>Peng Xinyu</t>
  </si>
  <si>
    <t>2023-11-23 10:01:29</t>
  </si>
  <si>
    <t>4307338</t>
  </si>
  <si>
    <t>LEE SEONG WAH</t>
  </si>
  <si>
    <t>674.00</t>
  </si>
  <si>
    <t>2023-11-23 08:31:34</t>
  </si>
  <si>
    <t>4307428</t>
  </si>
  <si>
    <t>FOO SIEW KEONG</t>
  </si>
  <si>
    <t>2023-11-23 08:32:28</t>
  </si>
  <si>
    <t>4307446</t>
  </si>
  <si>
    <t>sidek basirun</t>
  </si>
  <si>
    <t>2023-11-23 13:05:20</t>
  </si>
  <si>
    <t>4307714</t>
  </si>
  <si>
    <t>STOKES ANDREW CHARLES</t>
  </si>
  <si>
    <t>314.00</t>
  </si>
  <si>
    <t>2023-11-23 11:10:51</t>
  </si>
  <si>
    <t>4307737</t>
  </si>
  <si>
    <t>索菲特曼谷素坤逸酒店</t>
  </si>
  <si>
    <t>LI QIANG</t>
  </si>
  <si>
    <t>2836.00</t>
  </si>
  <si>
    <t>2023-11-23 09:53:32</t>
  </si>
  <si>
    <t>4307964</t>
  </si>
  <si>
    <t>Letchumanan Jayasuthan</t>
  </si>
  <si>
    <t>2023-11-23 15:03:35</t>
  </si>
  <si>
    <t>4307980</t>
  </si>
  <si>
    <t>TAN HENGJACK</t>
  </si>
  <si>
    <t>1482.00</t>
  </si>
  <si>
    <t>2023-11-23 11:30:19</t>
  </si>
  <si>
    <t>4308615</t>
  </si>
  <si>
    <t>SHEN GANG,ZHANG LU</t>
  </si>
  <si>
    <t>1321.00</t>
  </si>
  <si>
    <t>2023-11-23 12:28:36</t>
  </si>
  <si>
    <t>4308636</t>
  </si>
  <si>
    <t>MYREEV PAVEL</t>
  </si>
  <si>
    <t>2023-11-23 12:41:39</t>
  </si>
  <si>
    <t>4308929</t>
  </si>
  <si>
    <t>donnelly stephen,donnelly stephen</t>
  </si>
  <si>
    <t>2050.00</t>
  </si>
  <si>
    <t>2023-11-23 14:28:13</t>
  </si>
  <si>
    <t>4308955</t>
  </si>
  <si>
    <t>曼谷十伊卡迈温德姆华美达酒店</t>
  </si>
  <si>
    <t>QIU FENG</t>
  </si>
  <si>
    <t>262.00</t>
  </si>
  <si>
    <t>2023-11-23 13:41:04</t>
  </si>
  <si>
    <t>4308986</t>
  </si>
  <si>
    <t>Deen Johan,Deen Johan</t>
  </si>
  <si>
    <t>182.00</t>
  </si>
  <si>
    <t>2023-11-23 13:39:35</t>
  </si>
  <si>
    <t>4309075</t>
  </si>
  <si>
    <t>ZHANG XIAODONG,TIAN ZHIXIN</t>
  </si>
  <si>
    <t>712.00</t>
  </si>
  <si>
    <t>2023-11-23 15:33:26</t>
  </si>
  <si>
    <t>4309109</t>
  </si>
  <si>
    <t>ZHU FENG</t>
  </si>
  <si>
    <t>801.00</t>
  </si>
  <si>
    <t>2023-11-24 08:50:06</t>
  </si>
  <si>
    <t>4309626</t>
  </si>
  <si>
    <t>HUO JIANFENG</t>
  </si>
  <si>
    <t>2023-11-23 15:52:29</t>
  </si>
  <si>
    <t>4309635</t>
  </si>
  <si>
    <t>MA HONGBIN</t>
  </si>
  <si>
    <t>2640.00</t>
  </si>
  <si>
    <t>2023-11-23 15:19:33</t>
  </si>
  <si>
    <t>4309663</t>
  </si>
  <si>
    <t>nathanielsz Joseph</t>
  </si>
  <si>
    <t>2023-11-23 15:32:30</t>
  </si>
  <si>
    <t>4309668</t>
  </si>
  <si>
    <t>TSAI LIANGTAT</t>
  </si>
  <si>
    <t>1229.00</t>
  </si>
  <si>
    <t>2023-11-23 18:19:59</t>
  </si>
  <si>
    <t>4309672</t>
  </si>
  <si>
    <t>王子宫殿酒店  (政府卫生认证)</t>
  </si>
  <si>
    <t>SUN JIASHU</t>
  </si>
  <si>
    <t>276.00</t>
  </si>
  <si>
    <t>2023-11-23 15:34:41</t>
  </si>
  <si>
    <t>4309753</t>
  </si>
  <si>
    <t>LIM EE SIA,LIM EE SIA</t>
  </si>
  <si>
    <t>2023-11-23 15:50:48</t>
  </si>
  <si>
    <t>4309761</t>
  </si>
  <si>
    <t>Schuette Dustin</t>
  </si>
  <si>
    <t>2023-11-23 15:48:47</t>
  </si>
  <si>
    <t>4309775</t>
  </si>
  <si>
    <t>FARO MICHAEL MOTA</t>
  </si>
  <si>
    <t>2023-11-23 16:23:31</t>
  </si>
  <si>
    <t>4309803</t>
  </si>
  <si>
    <t>TAM KA CHON</t>
  </si>
  <si>
    <t>2023-11-23 23:07:02</t>
  </si>
  <si>
    <t>4309815</t>
  </si>
  <si>
    <t>JIA TIANWA</t>
  </si>
  <si>
    <t>2023-11-23 15:55:06</t>
  </si>
  <si>
    <t>4310043</t>
  </si>
  <si>
    <t>LEVIN MARIIA,WANG TAO</t>
  </si>
  <si>
    <t>2023-11-23 19:28:59</t>
  </si>
  <si>
    <t>4310107</t>
  </si>
  <si>
    <t>新加坡 Studio M 酒店</t>
  </si>
  <si>
    <t>MA CHENJIER,SHI HUI</t>
  </si>
  <si>
    <t>4688.00</t>
  </si>
  <si>
    <t>2023-11-23 17:19:01</t>
  </si>
  <si>
    <t>4310430</t>
  </si>
  <si>
    <t>SONG SAEAM</t>
  </si>
  <si>
    <t>1000.00</t>
  </si>
  <si>
    <t>2023-11-23 23:42:04</t>
  </si>
  <si>
    <t>4311057</t>
  </si>
  <si>
    <t>LEE YOUNGTAE</t>
  </si>
  <si>
    <t>2023-11-23 23:42:10</t>
  </si>
  <si>
    <t>4311081</t>
  </si>
  <si>
    <t>LI HAILIANG</t>
  </si>
  <si>
    <t>2023-11-23 20:12:07</t>
  </si>
  <si>
    <t>4311083</t>
  </si>
  <si>
    <t>TAN GEOK TIN</t>
  </si>
  <si>
    <t>501.00</t>
  </si>
  <si>
    <t>2023-11-24 11:23:55</t>
  </si>
  <si>
    <t>4311404</t>
  </si>
  <si>
    <t>HAZAMAN NURSHAHIRA</t>
  </si>
  <si>
    <t>500.00</t>
  </si>
  <si>
    <t>2023-11-23 19:28:38</t>
  </si>
  <si>
    <t>4311951</t>
  </si>
  <si>
    <t>西哈努克蓝湾豪生国际酒店</t>
  </si>
  <si>
    <t>LI MIAORONG,CHEN XUEHUI</t>
  </si>
  <si>
    <t>1996.00</t>
  </si>
  <si>
    <t>2023-11-23 20:32:59</t>
  </si>
  <si>
    <t>柬埔寨</t>
  </si>
  <si>
    <t>4312049</t>
  </si>
  <si>
    <t>曼谷大使酒店</t>
  </si>
  <si>
    <t>TAN TZE CHUNG</t>
  </si>
  <si>
    <t>1018.00</t>
  </si>
  <si>
    <t>2023-11-24 13:15:51</t>
  </si>
  <si>
    <t>4312431</t>
  </si>
  <si>
    <t>2023-11-24 11:13:58</t>
  </si>
  <si>
    <t>4312506</t>
  </si>
  <si>
    <t>YAN XUBING,Qi Jinchao</t>
  </si>
  <si>
    <t>876.00</t>
  </si>
  <si>
    <t>2023-11-24 09:14:23</t>
  </si>
  <si>
    <t>4312593</t>
  </si>
  <si>
    <t>槟城标致酒店</t>
  </si>
  <si>
    <t>G Nagappan Devan</t>
  </si>
  <si>
    <t>1017.00</t>
  </si>
  <si>
    <t>2023-11-24 09:04:42</t>
  </si>
  <si>
    <t>4312875</t>
  </si>
  <si>
    <t>MOHAMMEDHATTA HANAN</t>
  </si>
  <si>
    <t>438.00</t>
  </si>
  <si>
    <t>2023-11-24 09:14:43</t>
  </si>
  <si>
    <t>4312905</t>
  </si>
  <si>
    <t>Pletinus Shirley</t>
  </si>
  <si>
    <t>2023-11-24 15:15:00</t>
  </si>
  <si>
    <t>4313260</t>
  </si>
  <si>
    <t>NAJMI ARMIYA</t>
  </si>
  <si>
    <t>2023-11-24 13:27:35</t>
  </si>
  <si>
    <t>4313279</t>
  </si>
  <si>
    <t>LUO WANXIN</t>
  </si>
  <si>
    <t>2023-11-24 10:19:24</t>
  </si>
  <si>
    <t>4313298</t>
  </si>
  <si>
    <t>CUI YANG,Cui Yang</t>
  </si>
  <si>
    <t>2023-11-24 10:18:53</t>
  </si>
  <si>
    <t>4313353</t>
  </si>
  <si>
    <t>JUMPROM ANNIKA</t>
  </si>
  <si>
    <t>393.00</t>
  </si>
  <si>
    <t>2023-11-24 00:38:26</t>
  </si>
  <si>
    <t>4313632</t>
  </si>
  <si>
    <t>Bi Yaokun</t>
  </si>
  <si>
    <t>371.00</t>
  </si>
  <si>
    <t>2023-11-24 09:16:07</t>
  </si>
  <si>
    <t>4313714</t>
  </si>
  <si>
    <t>SICKANDAR SYAMSIAH</t>
  </si>
  <si>
    <t>-472</t>
  </si>
  <si>
    <t>2023-11-25 19:33:48</t>
  </si>
  <si>
    <t>4314228</t>
  </si>
  <si>
    <t>HE HAIMEI,jiang shangwei</t>
  </si>
  <si>
    <t>2023-11-24 10:12:42</t>
  </si>
  <si>
    <t>4314446</t>
  </si>
  <si>
    <t>ALZOUBI FAROUK</t>
  </si>
  <si>
    <t>176.00</t>
  </si>
  <si>
    <t>2023-11-24 10:29:16</t>
  </si>
  <si>
    <t>4314581</t>
  </si>
  <si>
    <t>GOH CHIN KHOON</t>
  </si>
  <si>
    <t>499.00</t>
  </si>
  <si>
    <t>2023-11-24 10:25:41</t>
  </si>
  <si>
    <t>4314877</t>
  </si>
  <si>
    <t>Khurana Bux</t>
  </si>
  <si>
    <t>436.00</t>
  </si>
  <si>
    <t>2023-11-24 11:12:29</t>
  </si>
  <si>
    <t>4315009</t>
  </si>
  <si>
    <t>Mahmud Talit,Mahmud Talit</t>
  </si>
  <si>
    <t>1022.00</t>
  </si>
  <si>
    <t>2023-11-24 12:39:15</t>
  </si>
  <si>
    <t>4315258</t>
  </si>
  <si>
    <t>Lau Sing Ru,Lau Sing Ru,Lau Sing Ru,Lau Sing Ru,Lau Sing Ru,Lau Sing Ru</t>
  </si>
  <si>
    <t>2023-11-25 12:25:06</t>
  </si>
  <si>
    <t>4315348</t>
  </si>
  <si>
    <t>Sittichai Thiyada</t>
  </si>
  <si>
    <t>2023-11-24 13:53:35</t>
  </si>
  <si>
    <t>4315670</t>
  </si>
  <si>
    <t>jeon miri</t>
  </si>
  <si>
    <t>254.00</t>
  </si>
  <si>
    <t>2023-11-24 13:38:18</t>
  </si>
  <si>
    <t>4315700</t>
  </si>
  <si>
    <t>NI ZHIYI,Zhu Yuan hong</t>
  </si>
  <si>
    <t>1372.00</t>
  </si>
  <si>
    <t>2023-11-24 15:13:51</t>
  </si>
  <si>
    <t>4315720</t>
  </si>
  <si>
    <t>吉隆坡大洲酒店</t>
  </si>
  <si>
    <t>AFIQ AFIQ</t>
  </si>
  <si>
    <t>2023-11-24 13:46:46</t>
  </si>
  <si>
    <t>4315739</t>
  </si>
  <si>
    <t>Khor Nyak Seng</t>
  </si>
  <si>
    <t>692.00</t>
  </si>
  <si>
    <t>2023-11-24 14:02:43</t>
  </si>
  <si>
    <t>4315795</t>
  </si>
  <si>
    <t>LI HONGZHONG</t>
  </si>
  <si>
    <t>338.00</t>
  </si>
  <si>
    <t>2023-11-24 14:10:37</t>
  </si>
  <si>
    <t>4315973</t>
  </si>
  <si>
    <t>贝斯特韦斯特华欣升级甲壳酒店</t>
  </si>
  <si>
    <t>HUNTRA AMORNRAT</t>
  </si>
  <si>
    <t>2023-11-24 15:28:04</t>
  </si>
  <si>
    <t>4316158</t>
  </si>
  <si>
    <t>Liceralde Mark,Liceralde Mark</t>
  </si>
  <si>
    <t>650.00</t>
  </si>
  <si>
    <t>2023-11-24 14:52:01</t>
  </si>
  <si>
    <t>4316162</t>
  </si>
  <si>
    <t>KOONRUTTANASIRI PITCHA</t>
  </si>
  <si>
    <t>2023-11-24 15:10:41</t>
  </si>
  <si>
    <t>4316392</t>
  </si>
  <si>
    <t>SIN DASOL,TANOUE ANIKA</t>
  </si>
  <si>
    <t>2023-11-24 15:13:35</t>
  </si>
  <si>
    <t>4316482</t>
  </si>
  <si>
    <t>Kunil Ranielle pete gabil</t>
  </si>
  <si>
    <t>2023-11-25 09:27:38</t>
  </si>
  <si>
    <t>4316483</t>
  </si>
  <si>
    <t>ABE SEIGO</t>
  </si>
  <si>
    <t>2023-11-24 16:05:47</t>
  </si>
  <si>
    <t>4316804</t>
  </si>
  <si>
    <t>Khairunnisa Kamarulzaman Nur,Khairunnisa Kamarulzaman Nur</t>
  </si>
  <si>
    <t>2023-11-24 16:44:42</t>
  </si>
  <si>
    <t>4316806</t>
  </si>
  <si>
    <t>Hotel JAL City Bangkok</t>
  </si>
  <si>
    <t>HO YEW KEE</t>
  </si>
  <si>
    <t>2023-11-24 16:46:20</t>
  </si>
  <si>
    <t>4317677</t>
  </si>
  <si>
    <t>SHEN GUOJIAN,SHEN GUOQIANG,SHI HONGQUAN</t>
  </si>
  <si>
    <t>2994.00</t>
  </si>
  <si>
    <t>2023-11-24 18:36:51</t>
  </si>
  <si>
    <t>4317679</t>
  </si>
  <si>
    <t>SHEN GUOJIAN</t>
  </si>
  <si>
    <t>978.00</t>
  </si>
  <si>
    <t>2023-11-24 18:37:57</t>
  </si>
  <si>
    <t>4318186</t>
  </si>
  <si>
    <t>sungkate Sathida</t>
  </si>
  <si>
    <t>2023-11-24 20:46:59</t>
  </si>
  <si>
    <t>4318235</t>
  </si>
  <si>
    <t>CHU RAYMOND KET KIAN</t>
  </si>
  <si>
    <t>2023-11-25 09:54:05</t>
  </si>
  <si>
    <t>4318593</t>
  </si>
  <si>
    <t>YANG BEI</t>
  </si>
  <si>
    <t>2023-11-25 09:14:07</t>
  </si>
  <si>
    <t>4318709</t>
  </si>
  <si>
    <t>AKON FARUQUE HOSSAIN</t>
  </si>
  <si>
    <t>2023-11-25 16:07:43</t>
  </si>
  <si>
    <t>4319011</t>
  </si>
  <si>
    <t>吉隆坡武吉免登世民酒店</t>
  </si>
  <si>
    <t>SOFRIE ANUAR SHAZREEN BIN</t>
  </si>
  <si>
    <t>400.00</t>
  </si>
  <si>
    <t>2023-11-24 21:32:18</t>
  </si>
  <si>
    <t>4319655</t>
  </si>
  <si>
    <t>LEUNG SIU HOK RICKY</t>
  </si>
  <si>
    <t>2023-11-25 10:13:22</t>
  </si>
  <si>
    <t>4320042</t>
  </si>
  <si>
    <t>曼谷湄南河四季酒店</t>
  </si>
  <si>
    <t>SAEYANG ORAPAN</t>
  </si>
  <si>
    <t>5890.00</t>
  </si>
  <si>
    <t>2023-11-25 10:17:18</t>
  </si>
  <si>
    <t>4320179</t>
  </si>
  <si>
    <t>LI MIAORONG</t>
  </si>
  <si>
    <t>1098.00</t>
  </si>
  <si>
    <t>2023-11-25 09:04:35</t>
  </si>
  <si>
    <t>4320190</t>
  </si>
  <si>
    <t>CHEN XUEHUI</t>
  </si>
  <si>
    <t>2023-11-25 09:04:08</t>
  </si>
  <si>
    <t>4320417</t>
  </si>
  <si>
    <t>2023-11-25 09:08:38</t>
  </si>
  <si>
    <t>4320503</t>
  </si>
  <si>
    <t>曼谷天顶素坤逸酒店</t>
  </si>
  <si>
    <t>HUANG YUANSHENG</t>
  </si>
  <si>
    <t>2023-11-25 10:04:37</t>
  </si>
  <si>
    <t>4320620</t>
  </si>
  <si>
    <t>Fageeh Abdullah</t>
  </si>
  <si>
    <t>2023-11-25 09:25:06</t>
  </si>
  <si>
    <t>4320643</t>
  </si>
  <si>
    <t>FAZIYA NUR EZATILYANA</t>
  </si>
  <si>
    <t>569.00</t>
  </si>
  <si>
    <t>2023-11-25 09:47:50</t>
  </si>
  <si>
    <t>4320740</t>
  </si>
  <si>
    <t>CHEN YANZHANG</t>
  </si>
  <si>
    <t>2023-11-25 08:35:01</t>
  </si>
  <si>
    <t>4321136</t>
  </si>
  <si>
    <t>LIM SOTHEALIKA</t>
  </si>
  <si>
    <t>2270.00</t>
  </si>
  <si>
    <t>2023-11-25 10:08:21</t>
  </si>
  <si>
    <t>4321305</t>
  </si>
  <si>
    <t>Yap Peter Daniel,Yap Peter Daniel</t>
  </si>
  <si>
    <t>320.00</t>
  </si>
  <si>
    <t>2023-11-25 10:28:37</t>
  </si>
  <si>
    <t>4321376</t>
  </si>
  <si>
    <t>TANG FEI</t>
  </si>
  <si>
    <t>2023-11-25 11:19:31</t>
  </si>
  <si>
    <t>4321390</t>
  </si>
  <si>
    <t>洲际考艾度假村 - IHG 旗下酒店</t>
  </si>
  <si>
    <t>LIU LIJUN</t>
  </si>
  <si>
    <t>1760.00</t>
  </si>
  <si>
    <t>2023-11-25 11:54:22</t>
  </si>
  <si>
    <t>4321512</t>
  </si>
  <si>
    <t>MANWONG SONGPON</t>
  </si>
  <si>
    <t>2023-11-25 11:21:59</t>
  </si>
  <si>
    <t>4321622</t>
  </si>
  <si>
    <t>Stockley William,Stockley William</t>
  </si>
  <si>
    <t>2023-11-25 11:57:35</t>
  </si>
  <si>
    <t>4321930</t>
  </si>
  <si>
    <t>pan zhenwei,huang minghui,chen yonghua,xie lili</t>
  </si>
  <si>
    <t>3242.00</t>
  </si>
  <si>
    <t>2023-11-25 12:52:36</t>
  </si>
  <si>
    <t>4321956</t>
  </si>
  <si>
    <t>LIU YINGJIA</t>
  </si>
  <si>
    <t>296.00</t>
  </si>
  <si>
    <t>2023-11-25 13:00:34</t>
  </si>
  <si>
    <t>4322257</t>
  </si>
  <si>
    <t>LERTSIWAPICH PRIMPAPHAT</t>
  </si>
  <si>
    <t>2023-11-25 13:53:41</t>
  </si>
  <si>
    <t>4322616</t>
  </si>
  <si>
    <t>WANG LI,HUANG HE</t>
  </si>
  <si>
    <t>2023-11-25 14:53:02</t>
  </si>
  <si>
    <t>4322953</t>
  </si>
  <si>
    <t>KERDPOOL RATHKAVIN</t>
  </si>
  <si>
    <t>2023-11-25 15:56:28</t>
  </si>
  <si>
    <t>4323242</t>
  </si>
  <si>
    <t>曼谷集市酒店</t>
  </si>
  <si>
    <t>KANKA THARANAT</t>
  </si>
  <si>
    <t>2023-11-25 16:19:01</t>
  </si>
  <si>
    <t>4323311</t>
  </si>
  <si>
    <t>RUIZ DERICK RIORDAN</t>
  </si>
  <si>
    <t>2023-11-25 16:38:45</t>
  </si>
  <si>
    <t>4323386</t>
  </si>
  <si>
    <t>Schumacher Lisa</t>
  </si>
  <si>
    <t>180.00</t>
  </si>
  <si>
    <t>2023-11-25 17:54:40</t>
  </si>
  <si>
    <t>4323785</t>
  </si>
  <si>
    <t>卢巴苏梅岛查汶海滩酒店</t>
  </si>
  <si>
    <t>Brown Hannah,Brown Hannah</t>
  </si>
  <si>
    <t>628.00</t>
  </si>
  <si>
    <t>2023-11-25 18:09:02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</si>
</sst>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495</xdr:row>
      <xdr:rowOff>0</xdr:rowOff>
    </xdr:from>
    <xdr:to>
      <xdr:col>15</xdr:col>
      <xdr:colOff>142875</xdr:colOff>
      <xdr:row>525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1918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0"/>
  <sheetViews>
    <sheetView topLeftCell="A239" workbookViewId="0">
      <selection activeCell="A239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45244</v>
      </c>
      <c r="G2" s="7">
        <v>45253</v>
      </c>
      <c r="H2" s="5">
        <v>2</v>
      </c>
      <c r="I2" s="5">
        <v>9</v>
      </c>
      <c r="J2" s="5">
        <v>18</v>
      </c>
      <c r="K2" s="5" t="s">
        <v>30</v>
      </c>
      <c r="L2" s="5">
        <v>9180</v>
      </c>
      <c r="M2" s="5">
        <v>9180</v>
      </c>
      <c r="N2" s="5" t="s">
        <v>31</v>
      </c>
      <c r="O2" s="5" t="s">
        <v>32</v>
      </c>
      <c r="P2" s="5" t="s">
        <v>33</v>
      </c>
      <c r="Q2" s="5">
        <v>0</v>
      </c>
      <c r="R2" s="9">
        <v>45108.0000115741</v>
      </c>
      <c r="S2" s="7">
        <v>45256</v>
      </c>
      <c r="T2" s="5" t="s">
        <v>34</v>
      </c>
      <c r="U2" s="5">
        <v>9180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45254</v>
      </c>
      <c r="G3" s="7">
        <v>45255</v>
      </c>
      <c r="H3" s="5">
        <v>1</v>
      </c>
      <c r="I3" s="5">
        <v>1</v>
      </c>
      <c r="J3" s="5">
        <v>1</v>
      </c>
      <c r="K3" s="5" t="s">
        <v>30</v>
      </c>
      <c r="L3" s="5">
        <v>631</v>
      </c>
      <c r="M3" s="5">
        <v>631</v>
      </c>
      <c r="N3" s="5" t="s">
        <v>40</v>
      </c>
      <c r="O3" s="5" t="s">
        <v>32</v>
      </c>
      <c r="P3" s="5" t="s">
        <v>33</v>
      </c>
      <c r="Q3" s="5">
        <v>0</v>
      </c>
      <c r="R3" s="9">
        <v>45164</v>
      </c>
      <c r="S3" s="7">
        <v>45256</v>
      </c>
      <c r="T3" s="5" t="s">
        <v>34</v>
      </c>
      <c r="U3" s="5">
        <v>631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45254</v>
      </c>
      <c r="G4" s="7">
        <v>45255</v>
      </c>
      <c r="H4" s="5">
        <v>1</v>
      </c>
      <c r="I4" s="5">
        <v>1</v>
      </c>
      <c r="J4" s="5">
        <v>1</v>
      </c>
      <c r="K4" s="5" t="s">
        <v>30</v>
      </c>
      <c r="L4" s="5">
        <v>463</v>
      </c>
      <c r="M4" s="5">
        <v>463</v>
      </c>
      <c r="N4" s="5" t="s">
        <v>46</v>
      </c>
      <c r="O4" s="5" t="s">
        <v>32</v>
      </c>
      <c r="P4" s="5" t="s">
        <v>33</v>
      </c>
      <c r="Q4" s="5">
        <v>0</v>
      </c>
      <c r="R4" s="9">
        <v>45169.0000115741</v>
      </c>
      <c r="S4" s="7">
        <v>45256</v>
      </c>
      <c r="T4" s="5" t="s">
        <v>34</v>
      </c>
      <c r="U4" s="5">
        <v>463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45253</v>
      </c>
      <c r="G5" s="7">
        <v>45255</v>
      </c>
      <c r="H5" s="5">
        <v>1</v>
      </c>
      <c r="I5" s="5">
        <v>2</v>
      </c>
      <c r="J5" s="5">
        <v>2</v>
      </c>
      <c r="K5" s="5" t="s">
        <v>30</v>
      </c>
      <c r="L5" s="5">
        <v>720</v>
      </c>
      <c r="M5" s="5">
        <v>720</v>
      </c>
      <c r="N5" s="5" t="s">
        <v>52</v>
      </c>
      <c r="O5" s="5" t="s">
        <v>32</v>
      </c>
      <c r="P5" s="5" t="s">
        <v>33</v>
      </c>
      <c r="Q5" s="5">
        <v>0</v>
      </c>
      <c r="R5" s="9">
        <v>45176</v>
      </c>
      <c r="S5" s="7">
        <v>45256</v>
      </c>
      <c r="T5" s="5" t="s">
        <v>34</v>
      </c>
      <c r="U5" s="5">
        <v>720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50</v>
      </c>
      <c r="E6" s="5" t="s">
        <v>56</v>
      </c>
      <c r="F6" s="7">
        <v>45253</v>
      </c>
      <c r="G6" s="7">
        <v>45255</v>
      </c>
      <c r="H6" s="5">
        <v>1</v>
      </c>
      <c r="I6" s="5">
        <v>2</v>
      </c>
      <c r="J6" s="5">
        <v>2</v>
      </c>
      <c r="K6" s="5" t="s">
        <v>30</v>
      </c>
      <c r="L6" s="5">
        <v>720</v>
      </c>
      <c r="M6" s="5">
        <v>720</v>
      </c>
      <c r="N6" s="5" t="s">
        <v>57</v>
      </c>
      <c r="O6" s="5" t="s">
        <v>32</v>
      </c>
      <c r="P6" s="5" t="s">
        <v>33</v>
      </c>
      <c r="Q6" s="5">
        <v>0</v>
      </c>
      <c r="R6" s="9">
        <v>45177</v>
      </c>
      <c r="S6" s="7">
        <v>45256</v>
      </c>
      <c r="T6" s="5" t="s">
        <v>34</v>
      </c>
      <c r="U6" s="5">
        <v>720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45254</v>
      </c>
      <c r="G7" s="7">
        <v>45255</v>
      </c>
      <c r="H7" s="5">
        <v>1</v>
      </c>
      <c r="I7" s="5">
        <v>1</v>
      </c>
      <c r="J7" s="5">
        <v>1</v>
      </c>
      <c r="K7" s="5" t="s">
        <v>30</v>
      </c>
      <c r="L7" s="5">
        <v>1800</v>
      </c>
      <c r="M7" s="5">
        <v>1800</v>
      </c>
      <c r="N7" s="5" t="s">
        <v>63</v>
      </c>
      <c r="O7" s="5" t="s">
        <v>32</v>
      </c>
      <c r="P7" s="5" t="s">
        <v>33</v>
      </c>
      <c r="Q7" s="5">
        <v>0</v>
      </c>
      <c r="R7" s="9">
        <v>45185</v>
      </c>
      <c r="S7" s="7">
        <v>45256</v>
      </c>
      <c r="T7" s="5" t="s">
        <v>34</v>
      </c>
      <c r="U7" s="5">
        <v>1800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29</v>
      </c>
      <c r="F8" s="7">
        <v>45250</v>
      </c>
      <c r="G8" s="7">
        <v>45255</v>
      </c>
      <c r="H8" s="5">
        <v>1</v>
      </c>
      <c r="I8" s="5">
        <v>5</v>
      </c>
      <c r="J8" s="5">
        <v>5</v>
      </c>
      <c r="K8" s="5" t="s">
        <v>30</v>
      </c>
      <c r="L8" s="5">
        <v>2080</v>
      </c>
      <c r="M8" s="5">
        <v>2080</v>
      </c>
      <c r="N8" s="5" t="s">
        <v>68</v>
      </c>
      <c r="O8" s="5" t="s">
        <v>32</v>
      </c>
      <c r="P8" s="5" t="s">
        <v>33</v>
      </c>
      <c r="Q8" s="5">
        <v>0</v>
      </c>
      <c r="R8" s="9">
        <v>45186</v>
      </c>
      <c r="S8" s="7">
        <v>45256</v>
      </c>
      <c r="T8" s="5" t="s">
        <v>34</v>
      </c>
      <c r="U8" s="5">
        <v>2080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45253</v>
      </c>
      <c r="G9" s="7">
        <v>45255</v>
      </c>
      <c r="H9" s="5">
        <v>1</v>
      </c>
      <c r="I9" s="5">
        <v>2</v>
      </c>
      <c r="J9" s="5">
        <v>2</v>
      </c>
      <c r="K9" s="5" t="s">
        <v>30</v>
      </c>
      <c r="L9" s="5">
        <v>3832</v>
      </c>
      <c r="M9" s="5">
        <v>3832</v>
      </c>
      <c r="N9" s="5" t="s">
        <v>74</v>
      </c>
      <c r="O9" s="5" t="s">
        <v>32</v>
      </c>
      <c r="P9" s="5" t="s">
        <v>33</v>
      </c>
      <c r="Q9" s="5">
        <v>0</v>
      </c>
      <c r="R9" s="9">
        <v>45186</v>
      </c>
      <c r="S9" s="7">
        <v>45256</v>
      </c>
      <c r="T9" s="5" t="s">
        <v>34</v>
      </c>
      <c r="U9" s="5">
        <v>3832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45254</v>
      </c>
      <c r="G10" s="7">
        <v>45255</v>
      </c>
      <c r="H10" s="5">
        <v>1</v>
      </c>
      <c r="I10" s="5">
        <v>1</v>
      </c>
      <c r="J10" s="5">
        <v>1</v>
      </c>
      <c r="K10" s="5" t="s">
        <v>30</v>
      </c>
      <c r="L10" s="5">
        <v>1640</v>
      </c>
      <c r="M10" s="5">
        <v>1640</v>
      </c>
      <c r="N10" s="5" t="s">
        <v>80</v>
      </c>
      <c r="O10" s="5" t="s">
        <v>32</v>
      </c>
      <c r="P10" s="5" t="s">
        <v>33</v>
      </c>
      <c r="Q10" s="5">
        <v>0</v>
      </c>
      <c r="R10" s="9">
        <v>45195.0000115741</v>
      </c>
      <c r="S10" s="7">
        <v>45256</v>
      </c>
      <c r="T10" s="5" t="s">
        <v>34</v>
      </c>
      <c r="U10" s="5">
        <v>1640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45254</v>
      </c>
      <c r="G11" s="7">
        <v>45255</v>
      </c>
      <c r="H11" s="5">
        <v>1</v>
      </c>
      <c r="I11" s="5">
        <v>1</v>
      </c>
      <c r="J11" s="5">
        <v>1</v>
      </c>
      <c r="K11" s="5" t="s">
        <v>30</v>
      </c>
      <c r="L11" s="5">
        <v>864</v>
      </c>
      <c r="M11" s="5">
        <v>864</v>
      </c>
      <c r="N11" s="5" t="s">
        <v>86</v>
      </c>
      <c r="O11" s="5" t="s">
        <v>32</v>
      </c>
      <c r="P11" s="5" t="s">
        <v>33</v>
      </c>
      <c r="Q11" s="5">
        <v>0</v>
      </c>
      <c r="R11" s="9">
        <v>45195</v>
      </c>
      <c r="S11" s="7">
        <v>45256</v>
      </c>
      <c r="T11" s="5" t="s">
        <v>34</v>
      </c>
      <c r="U11" s="5">
        <v>864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45253</v>
      </c>
      <c r="G12" s="7">
        <v>45255</v>
      </c>
      <c r="H12" s="5">
        <v>1</v>
      </c>
      <c r="I12" s="5">
        <v>2</v>
      </c>
      <c r="J12" s="5">
        <v>2</v>
      </c>
      <c r="K12" s="5" t="s">
        <v>30</v>
      </c>
      <c r="L12" s="5">
        <v>1480</v>
      </c>
      <c r="M12" s="5">
        <v>1480</v>
      </c>
      <c r="N12" s="5" t="s">
        <v>92</v>
      </c>
      <c r="O12" s="5" t="s">
        <v>32</v>
      </c>
      <c r="P12" s="5" t="s">
        <v>33</v>
      </c>
      <c r="Q12" s="5">
        <v>0</v>
      </c>
      <c r="R12" s="9">
        <v>45195</v>
      </c>
      <c r="S12" s="7">
        <v>45256</v>
      </c>
      <c r="T12" s="5" t="s">
        <v>34</v>
      </c>
      <c r="U12" s="5">
        <v>1480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45252</v>
      </c>
      <c r="G13" s="7">
        <v>45255</v>
      </c>
      <c r="H13" s="5">
        <v>1</v>
      </c>
      <c r="I13" s="5">
        <v>3</v>
      </c>
      <c r="J13" s="5">
        <v>3</v>
      </c>
      <c r="K13" s="5" t="s">
        <v>30</v>
      </c>
      <c r="L13" s="5">
        <v>1080</v>
      </c>
      <c r="M13" s="5">
        <v>1080</v>
      </c>
      <c r="N13" s="5" t="s">
        <v>98</v>
      </c>
      <c r="O13" s="5" t="s">
        <v>32</v>
      </c>
      <c r="P13" s="5" t="s">
        <v>33</v>
      </c>
      <c r="Q13" s="5">
        <v>0</v>
      </c>
      <c r="R13" s="9">
        <v>45196</v>
      </c>
      <c r="S13" s="7">
        <v>45256</v>
      </c>
      <c r="T13" s="5" t="s">
        <v>34</v>
      </c>
      <c r="U13" s="5">
        <v>1080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102</v>
      </c>
      <c r="E14" s="5" t="s">
        <v>103</v>
      </c>
      <c r="F14" s="7">
        <v>45254</v>
      </c>
      <c r="G14" s="7">
        <v>45255</v>
      </c>
      <c r="H14" s="5">
        <v>1</v>
      </c>
      <c r="I14" s="5">
        <v>1</v>
      </c>
      <c r="J14" s="5">
        <v>1</v>
      </c>
      <c r="K14" s="5" t="s">
        <v>30</v>
      </c>
      <c r="L14" s="5">
        <v>1314</v>
      </c>
      <c r="M14" s="5">
        <v>1314</v>
      </c>
      <c r="N14" s="5" t="s">
        <v>104</v>
      </c>
      <c r="O14" s="5" t="s">
        <v>32</v>
      </c>
      <c r="P14" s="5" t="s">
        <v>33</v>
      </c>
      <c r="Q14" s="5">
        <v>0</v>
      </c>
      <c r="R14" s="9">
        <v>45201</v>
      </c>
      <c r="S14" s="7">
        <v>45256</v>
      </c>
      <c r="T14" s="5" t="s">
        <v>34</v>
      </c>
      <c r="U14" s="5">
        <v>1314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45253</v>
      </c>
      <c r="G15" s="7">
        <v>45255</v>
      </c>
      <c r="H15" s="5">
        <v>1</v>
      </c>
      <c r="I15" s="5">
        <v>2</v>
      </c>
      <c r="J15" s="5">
        <v>2</v>
      </c>
      <c r="K15" s="5" t="s">
        <v>30</v>
      </c>
      <c r="L15" s="5">
        <v>666</v>
      </c>
      <c r="M15" s="5">
        <v>666</v>
      </c>
      <c r="N15" s="5" t="s">
        <v>110</v>
      </c>
      <c r="O15" s="5" t="s">
        <v>32</v>
      </c>
      <c r="P15" s="5" t="s">
        <v>33</v>
      </c>
      <c r="Q15" s="5">
        <v>0</v>
      </c>
      <c r="R15" s="9">
        <v>45201.0000115741</v>
      </c>
      <c r="S15" s="7">
        <v>45256</v>
      </c>
      <c r="T15" s="5" t="s">
        <v>34</v>
      </c>
      <c r="U15" s="5">
        <v>666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114</v>
      </c>
      <c r="E16" s="5" t="s">
        <v>115</v>
      </c>
      <c r="F16" s="7">
        <v>45253</v>
      </c>
      <c r="G16" s="7">
        <v>45255</v>
      </c>
      <c r="H16" s="5">
        <v>1</v>
      </c>
      <c r="I16" s="5">
        <v>2</v>
      </c>
      <c r="J16" s="5">
        <v>2</v>
      </c>
      <c r="K16" s="5" t="s">
        <v>30</v>
      </c>
      <c r="L16" s="5">
        <v>1908</v>
      </c>
      <c r="M16" s="5">
        <v>1908</v>
      </c>
      <c r="N16" s="5" t="s">
        <v>116</v>
      </c>
      <c r="O16" s="5" t="s">
        <v>32</v>
      </c>
      <c r="P16" s="5" t="s">
        <v>33</v>
      </c>
      <c r="Q16" s="5">
        <v>0</v>
      </c>
      <c r="R16" s="9">
        <v>45204.0000115741</v>
      </c>
      <c r="S16" s="7">
        <v>45256</v>
      </c>
      <c r="T16" s="5" t="s">
        <v>34</v>
      </c>
      <c r="U16" s="5">
        <v>1908</v>
      </c>
      <c r="V16" s="5">
        <v>0</v>
      </c>
      <c r="W16" s="5">
        <v>0</v>
      </c>
      <c r="X16" s="5" t="s">
        <v>117</v>
      </c>
      <c r="Y16" s="5" t="s">
        <v>118</v>
      </c>
    </row>
    <row r="17" s="5" customFormat="1" spans="1:25">
      <c r="A17" s="5" t="s">
        <v>119</v>
      </c>
      <c r="B17" s="5" t="s">
        <v>26</v>
      </c>
      <c r="C17" s="5" t="s">
        <v>27</v>
      </c>
      <c r="D17" s="5" t="s">
        <v>120</v>
      </c>
      <c r="E17" s="5" t="s">
        <v>121</v>
      </c>
      <c r="F17" s="7">
        <v>45254</v>
      </c>
      <c r="G17" s="7">
        <v>45255</v>
      </c>
      <c r="H17" s="5">
        <v>1</v>
      </c>
      <c r="I17" s="5">
        <v>1</v>
      </c>
      <c r="J17" s="5">
        <v>1</v>
      </c>
      <c r="K17" s="5" t="s">
        <v>30</v>
      </c>
      <c r="L17" s="5">
        <v>282</v>
      </c>
      <c r="M17" s="5">
        <v>282</v>
      </c>
      <c r="N17" s="5" t="s">
        <v>122</v>
      </c>
      <c r="O17" s="5" t="s">
        <v>32</v>
      </c>
      <c r="P17" s="5" t="s">
        <v>33</v>
      </c>
      <c r="Q17" s="5">
        <v>0</v>
      </c>
      <c r="R17" s="9">
        <v>45208.0000115741</v>
      </c>
      <c r="S17" s="7">
        <v>45256</v>
      </c>
      <c r="T17" s="5" t="s">
        <v>34</v>
      </c>
      <c r="U17" s="5">
        <v>282</v>
      </c>
      <c r="V17" s="5">
        <v>0</v>
      </c>
      <c r="W17" s="5">
        <v>0</v>
      </c>
      <c r="X17" s="5" t="s">
        <v>123</v>
      </c>
      <c r="Y17" s="5" t="s">
        <v>124</v>
      </c>
    </row>
    <row r="18" s="5" customFormat="1" spans="1:25">
      <c r="A18" s="5" t="s">
        <v>125</v>
      </c>
      <c r="B18" s="5" t="s">
        <v>26</v>
      </c>
      <c r="C18" s="5" t="s">
        <v>27</v>
      </c>
      <c r="D18" s="5" t="s">
        <v>126</v>
      </c>
      <c r="E18" s="5" t="s">
        <v>127</v>
      </c>
      <c r="F18" s="7">
        <v>45254</v>
      </c>
      <c r="G18" s="7">
        <v>45255</v>
      </c>
      <c r="H18" s="5">
        <v>1</v>
      </c>
      <c r="I18" s="5">
        <v>1</v>
      </c>
      <c r="J18" s="5">
        <v>1</v>
      </c>
      <c r="K18" s="5" t="s">
        <v>30</v>
      </c>
      <c r="L18" s="5">
        <v>1060</v>
      </c>
      <c r="M18" s="5">
        <v>1060</v>
      </c>
      <c r="N18" s="5" t="s">
        <v>128</v>
      </c>
      <c r="O18" s="5" t="s">
        <v>32</v>
      </c>
      <c r="P18" s="5" t="s">
        <v>33</v>
      </c>
      <c r="Q18" s="5">
        <v>0</v>
      </c>
      <c r="R18" s="9">
        <v>45209</v>
      </c>
      <c r="S18" s="7">
        <v>45256</v>
      </c>
      <c r="T18" s="5" t="s">
        <v>34</v>
      </c>
      <c r="U18" s="5">
        <v>1060</v>
      </c>
      <c r="V18" s="5">
        <v>0</v>
      </c>
      <c r="W18" s="5">
        <v>0</v>
      </c>
      <c r="X18" s="5" t="s">
        <v>129</v>
      </c>
      <c r="Y18" s="5" t="s">
        <v>130</v>
      </c>
    </row>
    <row r="19" s="5" customFormat="1" spans="1:25">
      <c r="A19" s="5" t="s">
        <v>131</v>
      </c>
      <c r="B19" s="5" t="s">
        <v>26</v>
      </c>
      <c r="C19" s="5" t="s">
        <v>27</v>
      </c>
      <c r="D19" s="5" t="s">
        <v>132</v>
      </c>
      <c r="E19" s="5" t="s">
        <v>133</v>
      </c>
      <c r="F19" s="7">
        <v>45251</v>
      </c>
      <c r="G19" s="7">
        <v>45255</v>
      </c>
      <c r="H19" s="5">
        <v>1</v>
      </c>
      <c r="I19" s="5">
        <v>4</v>
      </c>
      <c r="J19" s="5">
        <v>4</v>
      </c>
      <c r="K19" s="5" t="s">
        <v>30</v>
      </c>
      <c r="L19" s="5">
        <v>17400</v>
      </c>
      <c r="M19" s="5">
        <v>17400</v>
      </c>
      <c r="N19" s="5" t="s">
        <v>134</v>
      </c>
      <c r="O19" s="5" t="s">
        <v>32</v>
      </c>
      <c r="P19" s="5" t="s">
        <v>33</v>
      </c>
      <c r="Q19" s="5">
        <v>0</v>
      </c>
      <c r="R19" s="9">
        <v>45210.0000115741</v>
      </c>
      <c r="S19" s="7">
        <v>45256</v>
      </c>
      <c r="T19" s="5" t="s">
        <v>34</v>
      </c>
      <c r="U19" s="5">
        <v>17400</v>
      </c>
      <c r="V19" s="5">
        <v>0</v>
      </c>
      <c r="W19" s="5">
        <v>0</v>
      </c>
      <c r="X19" s="5" t="s">
        <v>135</v>
      </c>
      <c r="Y19" s="5" t="s">
        <v>136</v>
      </c>
    </row>
    <row r="20" s="5" customFormat="1" spans="1:25">
      <c r="A20" s="5" t="s">
        <v>137</v>
      </c>
      <c r="B20" s="5" t="s">
        <v>26</v>
      </c>
      <c r="C20" s="5" t="s">
        <v>27</v>
      </c>
      <c r="D20" s="5" t="s">
        <v>138</v>
      </c>
      <c r="E20" s="5" t="s">
        <v>139</v>
      </c>
      <c r="F20" s="7">
        <v>45248</v>
      </c>
      <c r="G20" s="7">
        <v>45255</v>
      </c>
      <c r="H20" s="5">
        <v>1</v>
      </c>
      <c r="I20" s="5">
        <v>7</v>
      </c>
      <c r="J20" s="5">
        <v>7</v>
      </c>
      <c r="K20" s="5" t="s">
        <v>30</v>
      </c>
      <c r="L20" s="5">
        <v>5673</v>
      </c>
      <c r="M20" s="5">
        <v>5673</v>
      </c>
      <c r="N20" s="5" t="s">
        <v>140</v>
      </c>
      <c r="O20" s="5" t="s">
        <v>32</v>
      </c>
      <c r="P20" s="5" t="s">
        <v>33</v>
      </c>
      <c r="Q20" s="5">
        <v>0</v>
      </c>
      <c r="R20" s="9">
        <v>45210</v>
      </c>
      <c r="S20" s="7">
        <v>45256</v>
      </c>
      <c r="T20" s="5" t="s">
        <v>34</v>
      </c>
      <c r="U20" s="5">
        <v>5673</v>
      </c>
      <c r="V20" s="5">
        <v>0</v>
      </c>
      <c r="W20" s="5">
        <v>0</v>
      </c>
      <c r="X20" s="5" t="s">
        <v>141</v>
      </c>
      <c r="Y20" s="5" t="s">
        <v>142</v>
      </c>
    </row>
    <row r="21" s="5" customFormat="1" spans="1:25">
      <c r="A21" s="5" t="s">
        <v>143</v>
      </c>
      <c r="B21" s="5" t="s">
        <v>26</v>
      </c>
      <c r="C21" s="5" t="s">
        <v>27</v>
      </c>
      <c r="D21" s="5" t="s">
        <v>72</v>
      </c>
      <c r="E21" s="5" t="s">
        <v>73</v>
      </c>
      <c r="F21" s="7">
        <v>45254</v>
      </c>
      <c r="G21" s="7">
        <v>45255</v>
      </c>
      <c r="H21" s="5">
        <v>1</v>
      </c>
      <c r="I21" s="5">
        <v>1</v>
      </c>
      <c r="J21" s="5">
        <v>1</v>
      </c>
      <c r="K21" s="5" t="s">
        <v>30</v>
      </c>
      <c r="L21" s="5">
        <v>1810</v>
      </c>
      <c r="M21" s="5">
        <v>1810</v>
      </c>
      <c r="N21" s="5" t="s">
        <v>144</v>
      </c>
      <c r="O21" s="5" t="s">
        <v>32</v>
      </c>
      <c r="P21" s="5" t="s">
        <v>33</v>
      </c>
      <c r="Q21" s="5">
        <v>0</v>
      </c>
      <c r="R21" s="9">
        <v>45211</v>
      </c>
      <c r="S21" s="7">
        <v>45256</v>
      </c>
      <c r="T21" s="5" t="s">
        <v>34</v>
      </c>
      <c r="U21" s="5">
        <v>1810</v>
      </c>
      <c r="V21" s="5">
        <v>0</v>
      </c>
      <c r="W21" s="5">
        <v>0</v>
      </c>
      <c r="X21" s="5" t="s">
        <v>145</v>
      </c>
      <c r="Y21" s="5" t="s">
        <v>146</v>
      </c>
    </row>
    <row r="22" s="5" customFormat="1" spans="1:25">
      <c r="A22" s="5" t="s">
        <v>147</v>
      </c>
      <c r="B22" s="5" t="s">
        <v>26</v>
      </c>
      <c r="C22" s="5" t="s">
        <v>27</v>
      </c>
      <c r="D22" s="5" t="s">
        <v>148</v>
      </c>
      <c r="E22" s="5" t="s">
        <v>149</v>
      </c>
      <c r="F22" s="7">
        <v>45251</v>
      </c>
      <c r="G22" s="7">
        <v>45255</v>
      </c>
      <c r="H22" s="5">
        <v>1</v>
      </c>
      <c r="I22" s="5">
        <v>4</v>
      </c>
      <c r="J22" s="5">
        <v>4</v>
      </c>
      <c r="K22" s="5" t="s">
        <v>30</v>
      </c>
      <c r="L22" s="5">
        <v>1932</v>
      </c>
      <c r="M22" s="5">
        <v>1932</v>
      </c>
      <c r="N22" s="5" t="s">
        <v>150</v>
      </c>
      <c r="O22" s="5" t="s">
        <v>32</v>
      </c>
      <c r="P22" s="5" t="s">
        <v>33</v>
      </c>
      <c r="Q22" s="5">
        <v>0</v>
      </c>
      <c r="R22" s="9">
        <v>45214.0000115741</v>
      </c>
      <c r="S22" s="7">
        <v>45256</v>
      </c>
      <c r="T22" s="5" t="s">
        <v>34</v>
      </c>
      <c r="U22" s="5">
        <v>1932</v>
      </c>
      <c r="V22" s="5">
        <v>0</v>
      </c>
      <c r="W22" s="5">
        <v>0</v>
      </c>
      <c r="X22" s="5" t="s">
        <v>151</v>
      </c>
      <c r="Y22" s="5" t="s">
        <v>152</v>
      </c>
    </row>
    <row r="23" s="5" customFormat="1" spans="1:25">
      <c r="A23" s="5" t="s">
        <v>153</v>
      </c>
      <c r="B23" s="5" t="s">
        <v>26</v>
      </c>
      <c r="C23" s="5" t="s">
        <v>27</v>
      </c>
      <c r="D23" s="5" t="s">
        <v>138</v>
      </c>
      <c r="E23" s="5" t="s">
        <v>154</v>
      </c>
      <c r="F23" s="7">
        <v>45251</v>
      </c>
      <c r="G23" s="7">
        <v>45255</v>
      </c>
      <c r="H23" s="5">
        <v>1</v>
      </c>
      <c r="I23" s="5">
        <v>4</v>
      </c>
      <c r="J23" s="5">
        <v>4</v>
      </c>
      <c r="K23" s="5" t="s">
        <v>30</v>
      </c>
      <c r="L23" s="5">
        <v>3217</v>
      </c>
      <c r="M23" s="5">
        <v>3217</v>
      </c>
      <c r="N23" s="5" t="s">
        <v>155</v>
      </c>
      <c r="O23" s="5" t="s">
        <v>32</v>
      </c>
      <c r="P23" s="5" t="s">
        <v>33</v>
      </c>
      <c r="Q23" s="5">
        <v>0</v>
      </c>
      <c r="R23" s="9">
        <v>45214</v>
      </c>
      <c r="S23" s="7">
        <v>45256</v>
      </c>
      <c r="T23" s="5" t="s">
        <v>34</v>
      </c>
      <c r="U23" s="5">
        <v>3217</v>
      </c>
      <c r="V23" s="5">
        <v>0</v>
      </c>
      <c r="W23" s="5">
        <v>0</v>
      </c>
      <c r="X23" s="5" t="s">
        <v>156</v>
      </c>
      <c r="Y23" s="5" t="s">
        <v>157</v>
      </c>
    </row>
    <row r="24" s="5" customFormat="1" spans="1:25">
      <c r="A24" s="5" t="s">
        <v>158</v>
      </c>
      <c r="B24" s="5" t="s">
        <v>26</v>
      </c>
      <c r="C24" s="5" t="s">
        <v>27</v>
      </c>
      <c r="D24" s="5" t="s">
        <v>159</v>
      </c>
      <c r="E24" s="5" t="s">
        <v>160</v>
      </c>
      <c r="F24" s="7">
        <v>45254</v>
      </c>
      <c r="G24" s="7">
        <v>45255</v>
      </c>
      <c r="H24" s="5">
        <v>1</v>
      </c>
      <c r="I24" s="5">
        <v>1</v>
      </c>
      <c r="J24" s="5">
        <v>1</v>
      </c>
      <c r="K24" s="5" t="s">
        <v>30</v>
      </c>
      <c r="L24" s="5">
        <v>1450</v>
      </c>
      <c r="M24" s="5">
        <v>1450</v>
      </c>
      <c r="N24" s="5" t="s">
        <v>161</v>
      </c>
      <c r="O24" s="5" t="s">
        <v>32</v>
      </c>
      <c r="P24" s="5" t="s">
        <v>33</v>
      </c>
      <c r="Q24" s="5">
        <v>0</v>
      </c>
      <c r="R24" s="9">
        <v>45214</v>
      </c>
      <c r="S24" s="7">
        <v>45256</v>
      </c>
      <c r="T24" s="5" t="s">
        <v>34</v>
      </c>
      <c r="U24" s="5">
        <v>1450</v>
      </c>
      <c r="V24" s="5">
        <v>0</v>
      </c>
      <c r="W24" s="5">
        <v>0</v>
      </c>
      <c r="X24" s="5" t="s">
        <v>162</v>
      </c>
      <c r="Y24" s="5" t="s">
        <v>163</v>
      </c>
    </row>
    <row r="25" s="5" customFormat="1" spans="1:25">
      <c r="A25" s="5" t="s">
        <v>164</v>
      </c>
      <c r="B25" s="5" t="s">
        <v>26</v>
      </c>
      <c r="C25" s="5" t="s">
        <v>27</v>
      </c>
      <c r="D25" s="5" t="s">
        <v>165</v>
      </c>
      <c r="E25" s="5" t="s">
        <v>166</v>
      </c>
      <c r="F25" s="7">
        <v>45253</v>
      </c>
      <c r="G25" s="7">
        <v>45255</v>
      </c>
      <c r="H25" s="5">
        <v>1</v>
      </c>
      <c r="I25" s="5">
        <v>2</v>
      </c>
      <c r="J25" s="5">
        <v>2</v>
      </c>
      <c r="K25" s="5" t="s">
        <v>30</v>
      </c>
      <c r="L25" s="5">
        <v>1680</v>
      </c>
      <c r="M25" s="5">
        <v>1680</v>
      </c>
      <c r="N25" s="5" t="s">
        <v>167</v>
      </c>
      <c r="O25" s="5" t="s">
        <v>32</v>
      </c>
      <c r="P25" s="5" t="s">
        <v>33</v>
      </c>
      <c r="Q25" s="5">
        <v>0</v>
      </c>
      <c r="R25" s="9">
        <v>45216.0000115741</v>
      </c>
      <c r="S25" s="7">
        <v>45256</v>
      </c>
      <c r="T25" s="5" t="s">
        <v>34</v>
      </c>
      <c r="U25" s="5">
        <v>1680</v>
      </c>
      <c r="V25" s="5">
        <v>0</v>
      </c>
      <c r="W25" s="5">
        <v>0</v>
      </c>
      <c r="X25" s="5" t="s">
        <v>168</v>
      </c>
      <c r="Y25" s="5" t="s">
        <v>169</v>
      </c>
    </row>
    <row r="26" s="5" customFormat="1" spans="1:25">
      <c r="A26" s="5" t="s">
        <v>170</v>
      </c>
      <c r="B26" s="5" t="s">
        <v>26</v>
      </c>
      <c r="C26" s="5" t="s">
        <v>27</v>
      </c>
      <c r="D26" s="5" t="s">
        <v>171</v>
      </c>
      <c r="E26" s="5" t="s">
        <v>172</v>
      </c>
      <c r="F26" s="7">
        <v>45252</v>
      </c>
      <c r="G26" s="7">
        <v>45255</v>
      </c>
      <c r="H26" s="5">
        <v>1</v>
      </c>
      <c r="I26" s="5">
        <v>3</v>
      </c>
      <c r="J26" s="5">
        <v>3</v>
      </c>
      <c r="K26" s="5" t="s">
        <v>30</v>
      </c>
      <c r="L26" s="5">
        <v>1110</v>
      </c>
      <c r="M26" s="5">
        <v>1110</v>
      </c>
      <c r="N26" s="5" t="s">
        <v>173</v>
      </c>
      <c r="O26" s="5" t="s">
        <v>32</v>
      </c>
      <c r="P26" s="5" t="s">
        <v>33</v>
      </c>
      <c r="Q26" s="5">
        <v>0</v>
      </c>
      <c r="R26" s="9">
        <v>45217</v>
      </c>
      <c r="S26" s="7">
        <v>45256</v>
      </c>
      <c r="T26" s="5" t="s">
        <v>34</v>
      </c>
      <c r="U26" s="5">
        <v>1110</v>
      </c>
      <c r="V26" s="5">
        <v>0</v>
      </c>
      <c r="W26" s="5">
        <v>0</v>
      </c>
      <c r="X26" s="5" t="s">
        <v>174</v>
      </c>
      <c r="Y26" s="5" t="s">
        <v>175</v>
      </c>
    </row>
    <row r="27" s="5" customFormat="1" spans="1:25">
      <c r="A27" s="5" t="s">
        <v>176</v>
      </c>
      <c r="B27" s="5" t="s">
        <v>26</v>
      </c>
      <c r="C27" s="5" t="s">
        <v>27</v>
      </c>
      <c r="D27" s="5" t="s">
        <v>177</v>
      </c>
      <c r="E27" s="5" t="s">
        <v>178</v>
      </c>
      <c r="F27" s="7">
        <v>45252</v>
      </c>
      <c r="G27" s="7">
        <v>45255</v>
      </c>
      <c r="H27" s="5">
        <v>1</v>
      </c>
      <c r="I27" s="5">
        <v>3</v>
      </c>
      <c r="J27" s="5">
        <v>3</v>
      </c>
      <c r="K27" s="5" t="s">
        <v>30</v>
      </c>
      <c r="L27" s="5">
        <v>846</v>
      </c>
      <c r="M27" s="5">
        <v>846</v>
      </c>
      <c r="N27" s="5" t="s">
        <v>179</v>
      </c>
      <c r="O27" s="5" t="s">
        <v>32</v>
      </c>
      <c r="P27" s="5" t="s">
        <v>33</v>
      </c>
      <c r="Q27" s="5">
        <v>0</v>
      </c>
      <c r="R27" s="9">
        <v>45218</v>
      </c>
      <c r="S27" s="7">
        <v>45256</v>
      </c>
      <c r="T27" s="5" t="s">
        <v>34</v>
      </c>
      <c r="U27" s="5">
        <v>846</v>
      </c>
      <c r="V27" s="5">
        <v>0</v>
      </c>
      <c r="W27" s="5">
        <v>0</v>
      </c>
      <c r="X27" s="5" t="s">
        <v>180</v>
      </c>
      <c r="Y27" s="5" t="s">
        <v>181</v>
      </c>
    </row>
    <row r="28" s="5" customFormat="1" spans="1:25">
      <c r="A28" s="5" t="s">
        <v>182</v>
      </c>
      <c r="B28" s="5" t="s">
        <v>26</v>
      </c>
      <c r="C28" s="5" t="s">
        <v>27</v>
      </c>
      <c r="D28" s="5" t="s">
        <v>183</v>
      </c>
      <c r="E28" s="5" t="s">
        <v>184</v>
      </c>
      <c r="F28" s="7">
        <v>45254</v>
      </c>
      <c r="G28" s="7">
        <v>45255</v>
      </c>
      <c r="H28" s="5">
        <v>1</v>
      </c>
      <c r="I28" s="5">
        <v>1</v>
      </c>
      <c r="J28" s="5">
        <v>1</v>
      </c>
      <c r="K28" s="5" t="s">
        <v>30</v>
      </c>
      <c r="L28" s="5">
        <v>1702</v>
      </c>
      <c r="M28" s="5">
        <v>1702</v>
      </c>
      <c r="N28" s="5" t="s">
        <v>185</v>
      </c>
      <c r="O28" s="5" t="s">
        <v>32</v>
      </c>
      <c r="P28" s="5" t="s">
        <v>33</v>
      </c>
      <c r="Q28" s="5">
        <v>0</v>
      </c>
      <c r="R28" s="9">
        <v>45219.0000115741</v>
      </c>
      <c r="S28" s="7">
        <v>45256</v>
      </c>
      <c r="T28" s="5" t="s">
        <v>34</v>
      </c>
      <c r="U28" s="5">
        <v>1702</v>
      </c>
      <c r="V28" s="5">
        <v>0</v>
      </c>
      <c r="W28" s="5">
        <v>0</v>
      </c>
      <c r="X28" s="5" t="s">
        <v>186</v>
      </c>
      <c r="Y28" s="5" t="s">
        <v>36</v>
      </c>
    </row>
    <row r="29" s="5" customFormat="1" spans="1:25">
      <c r="A29" s="5" t="s">
        <v>187</v>
      </c>
      <c r="B29" s="5" t="s">
        <v>26</v>
      </c>
      <c r="C29" s="5" t="s">
        <v>27</v>
      </c>
      <c r="D29" s="5" t="s">
        <v>188</v>
      </c>
      <c r="E29" s="5" t="s">
        <v>189</v>
      </c>
      <c r="F29" s="7">
        <v>45251</v>
      </c>
      <c r="G29" s="7">
        <v>45255</v>
      </c>
      <c r="H29" s="5">
        <v>1</v>
      </c>
      <c r="I29" s="5">
        <v>4</v>
      </c>
      <c r="J29" s="5">
        <v>4</v>
      </c>
      <c r="K29" s="5" t="s">
        <v>30</v>
      </c>
      <c r="L29" s="5">
        <v>6710</v>
      </c>
      <c r="M29" s="5">
        <v>6710</v>
      </c>
      <c r="N29" s="5" t="s">
        <v>190</v>
      </c>
      <c r="O29" s="5" t="s">
        <v>32</v>
      </c>
      <c r="P29" s="5" t="s">
        <v>33</v>
      </c>
      <c r="Q29" s="5">
        <v>0</v>
      </c>
      <c r="R29" s="9">
        <v>45219</v>
      </c>
      <c r="S29" s="7">
        <v>45256</v>
      </c>
      <c r="T29" s="5" t="s">
        <v>34</v>
      </c>
      <c r="U29" s="5">
        <v>6710</v>
      </c>
      <c r="V29" s="5">
        <v>0</v>
      </c>
      <c r="W29" s="5">
        <v>0</v>
      </c>
      <c r="X29" s="5" t="s">
        <v>191</v>
      </c>
      <c r="Y29" s="5" t="s">
        <v>192</v>
      </c>
    </row>
    <row r="30" s="5" customFormat="1" spans="1:25">
      <c r="A30" s="5" t="s">
        <v>193</v>
      </c>
      <c r="B30" s="5" t="s">
        <v>26</v>
      </c>
      <c r="C30" s="5" t="s">
        <v>27</v>
      </c>
      <c r="D30" s="5" t="s">
        <v>194</v>
      </c>
      <c r="E30" s="5" t="s">
        <v>195</v>
      </c>
      <c r="F30" s="7">
        <v>45252</v>
      </c>
      <c r="G30" s="7">
        <v>45255</v>
      </c>
      <c r="H30" s="5">
        <v>1</v>
      </c>
      <c r="I30" s="5">
        <v>3</v>
      </c>
      <c r="J30" s="5">
        <v>3</v>
      </c>
      <c r="K30" s="5" t="s">
        <v>30</v>
      </c>
      <c r="L30" s="5">
        <v>2085</v>
      </c>
      <c r="M30" s="5">
        <v>2085</v>
      </c>
      <c r="N30" s="5" t="s">
        <v>196</v>
      </c>
      <c r="O30" s="5" t="s">
        <v>32</v>
      </c>
      <c r="P30" s="5" t="s">
        <v>33</v>
      </c>
      <c r="Q30" s="5">
        <v>0</v>
      </c>
      <c r="R30" s="9">
        <v>45222</v>
      </c>
      <c r="S30" s="7">
        <v>45256</v>
      </c>
      <c r="T30" s="5" t="s">
        <v>34</v>
      </c>
      <c r="U30" s="5">
        <v>2085</v>
      </c>
      <c r="V30" s="5">
        <v>0</v>
      </c>
      <c r="W30" s="5">
        <v>0</v>
      </c>
      <c r="X30" s="5" t="s">
        <v>197</v>
      </c>
      <c r="Y30" s="5" t="s">
        <v>198</v>
      </c>
    </row>
    <row r="31" s="5" customFormat="1" spans="1:25">
      <c r="A31" s="5" t="s">
        <v>199</v>
      </c>
      <c r="B31" s="5" t="s">
        <v>26</v>
      </c>
      <c r="C31" s="5" t="s">
        <v>27</v>
      </c>
      <c r="D31" s="5" t="s">
        <v>200</v>
      </c>
      <c r="E31" s="5" t="s">
        <v>201</v>
      </c>
      <c r="F31" s="7">
        <v>45252</v>
      </c>
      <c r="G31" s="7">
        <v>45255</v>
      </c>
      <c r="H31" s="5">
        <v>1</v>
      </c>
      <c r="I31" s="5">
        <v>3</v>
      </c>
      <c r="J31" s="5">
        <v>3</v>
      </c>
      <c r="K31" s="5" t="s">
        <v>30</v>
      </c>
      <c r="L31" s="5">
        <v>2700</v>
      </c>
      <c r="M31" s="5">
        <v>2700</v>
      </c>
      <c r="N31" s="5" t="s">
        <v>202</v>
      </c>
      <c r="O31" s="5" t="s">
        <v>32</v>
      </c>
      <c r="P31" s="5" t="s">
        <v>33</v>
      </c>
      <c r="Q31" s="5">
        <v>0</v>
      </c>
      <c r="R31" s="9">
        <v>45222.0000115741</v>
      </c>
      <c r="S31" s="7">
        <v>45256</v>
      </c>
      <c r="T31" s="5" t="s">
        <v>34</v>
      </c>
      <c r="U31" s="5">
        <v>2700</v>
      </c>
      <c r="V31" s="5">
        <v>0</v>
      </c>
      <c r="W31" s="5">
        <v>0</v>
      </c>
      <c r="X31" s="5" t="s">
        <v>203</v>
      </c>
      <c r="Y31" s="5" t="s">
        <v>204</v>
      </c>
    </row>
    <row r="32" s="5" customFormat="1" spans="1:25">
      <c r="A32" s="5" t="s">
        <v>205</v>
      </c>
      <c r="B32" s="5" t="s">
        <v>26</v>
      </c>
      <c r="C32" s="5" t="s">
        <v>27</v>
      </c>
      <c r="D32" s="5" t="s">
        <v>206</v>
      </c>
      <c r="E32" s="5" t="s">
        <v>207</v>
      </c>
      <c r="F32" s="7">
        <v>45254</v>
      </c>
      <c r="G32" s="7">
        <v>45255</v>
      </c>
      <c r="H32" s="5">
        <v>1</v>
      </c>
      <c r="I32" s="5">
        <v>1</v>
      </c>
      <c r="J32" s="5">
        <v>1</v>
      </c>
      <c r="K32" s="5" t="s">
        <v>30</v>
      </c>
      <c r="L32" s="5">
        <v>1218</v>
      </c>
      <c r="M32" s="5">
        <v>1218</v>
      </c>
      <c r="N32" s="5" t="s">
        <v>208</v>
      </c>
      <c r="O32" s="5" t="s">
        <v>32</v>
      </c>
      <c r="P32" s="5" t="s">
        <v>33</v>
      </c>
      <c r="Q32" s="5">
        <v>0</v>
      </c>
      <c r="R32" s="9">
        <v>45224</v>
      </c>
      <c r="S32" s="7">
        <v>45256</v>
      </c>
      <c r="T32" s="5" t="s">
        <v>34</v>
      </c>
      <c r="U32" s="5">
        <v>1218</v>
      </c>
      <c r="V32" s="5">
        <v>0</v>
      </c>
      <c r="W32" s="5">
        <v>0</v>
      </c>
      <c r="X32" s="5" t="s">
        <v>209</v>
      </c>
      <c r="Y32" s="5" t="s">
        <v>210</v>
      </c>
    </row>
    <row r="33" s="5" customFormat="1" spans="1:25">
      <c r="A33" s="5" t="s">
        <v>211</v>
      </c>
      <c r="B33" s="5" t="s">
        <v>26</v>
      </c>
      <c r="C33" s="5" t="s">
        <v>27</v>
      </c>
      <c r="D33" s="5" t="s">
        <v>212</v>
      </c>
      <c r="E33" s="5" t="s">
        <v>213</v>
      </c>
      <c r="F33" s="7">
        <v>45254</v>
      </c>
      <c r="G33" s="7">
        <v>45255</v>
      </c>
      <c r="H33" s="5">
        <v>1</v>
      </c>
      <c r="I33" s="5">
        <v>1</v>
      </c>
      <c r="J33" s="5">
        <v>1</v>
      </c>
      <c r="K33" s="5" t="s">
        <v>30</v>
      </c>
      <c r="L33" s="5">
        <v>774</v>
      </c>
      <c r="M33" s="5">
        <v>774</v>
      </c>
      <c r="N33" s="5" t="s">
        <v>214</v>
      </c>
      <c r="O33" s="5" t="s">
        <v>32</v>
      </c>
      <c r="P33" s="5" t="s">
        <v>33</v>
      </c>
      <c r="Q33" s="5">
        <v>0</v>
      </c>
      <c r="R33" s="9">
        <v>45227</v>
      </c>
      <c r="S33" s="7">
        <v>45256</v>
      </c>
      <c r="T33" s="5" t="s">
        <v>34</v>
      </c>
      <c r="U33" s="5">
        <v>774</v>
      </c>
      <c r="V33" s="5">
        <v>0</v>
      </c>
      <c r="W33" s="5">
        <v>0</v>
      </c>
      <c r="X33" s="5" t="s">
        <v>215</v>
      </c>
      <c r="Y33" s="5" t="s">
        <v>216</v>
      </c>
    </row>
    <row r="34" s="5" customFormat="1" spans="1:25">
      <c r="A34" s="5" t="s">
        <v>217</v>
      </c>
      <c r="B34" s="5" t="s">
        <v>26</v>
      </c>
      <c r="C34" s="5" t="s">
        <v>27</v>
      </c>
      <c r="D34" s="5" t="s">
        <v>218</v>
      </c>
      <c r="E34" s="5" t="s">
        <v>219</v>
      </c>
      <c r="F34" s="7">
        <v>45254</v>
      </c>
      <c r="G34" s="7">
        <v>45255</v>
      </c>
      <c r="H34" s="5">
        <v>1</v>
      </c>
      <c r="I34" s="5">
        <v>1</v>
      </c>
      <c r="J34" s="5">
        <v>1</v>
      </c>
      <c r="K34" s="5" t="s">
        <v>30</v>
      </c>
      <c r="L34" s="5">
        <v>1386</v>
      </c>
      <c r="M34" s="5">
        <v>1386</v>
      </c>
      <c r="N34" s="5" t="s">
        <v>220</v>
      </c>
      <c r="O34" s="5" t="s">
        <v>32</v>
      </c>
      <c r="P34" s="5" t="s">
        <v>33</v>
      </c>
      <c r="Q34" s="5">
        <v>0</v>
      </c>
      <c r="R34" s="9">
        <v>45227.0000115741</v>
      </c>
      <c r="S34" s="7">
        <v>45256</v>
      </c>
      <c r="T34" s="5" t="s">
        <v>34</v>
      </c>
      <c r="U34" s="5">
        <v>1386</v>
      </c>
      <c r="V34" s="5">
        <v>0</v>
      </c>
      <c r="W34" s="5">
        <v>1414</v>
      </c>
      <c r="X34" s="5" t="s">
        <v>221</v>
      </c>
      <c r="Y34" s="5" t="s">
        <v>222</v>
      </c>
    </row>
    <row r="35" s="5" customFormat="1" spans="1:25">
      <c r="A35" s="5" t="s">
        <v>223</v>
      </c>
      <c r="B35" s="5" t="s">
        <v>26</v>
      </c>
      <c r="C35" s="5" t="s">
        <v>27</v>
      </c>
      <c r="D35" s="5" t="s">
        <v>224</v>
      </c>
      <c r="E35" s="5" t="s">
        <v>225</v>
      </c>
      <c r="F35" s="7">
        <v>45253</v>
      </c>
      <c r="G35" s="7">
        <v>45255</v>
      </c>
      <c r="H35" s="5">
        <v>1</v>
      </c>
      <c r="I35" s="5">
        <v>2</v>
      </c>
      <c r="J35" s="5">
        <v>2</v>
      </c>
      <c r="K35" s="5" t="s">
        <v>30</v>
      </c>
      <c r="L35" s="5">
        <v>1054</v>
      </c>
      <c r="M35" s="5">
        <v>1054</v>
      </c>
      <c r="N35" s="5" t="s">
        <v>226</v>
      </c>
      <c r="O35" s="5" t="s">
        <v>32</v>
      </c>
      <c r="P35" s="5" t="s">
        <v>33</v>
      </c>
      <c r="Q35" s="5">
        <v>0</v>
      </c>
      <c r="R35" s="9">
        <v>45227</v>
      </c>
      <c r="S35" s="7">
        <v>45256</v>
      </c>
      <c r="T35" s="5" t="s">
        <v>34</v>
      </c>
      <c r="U35" s="5">
        <v>1054</v>
      </c>
      <c r="V35" s="5">
        <v>0</v>
      </c>
      <c r="W35" s="5">
        <v>0</v>
      </c>
      <c r="X35" s="5" t="s">
        <v>227</v>
      </c>
      <c r="Y35" s="5" t="s">
        <v>228</v>
      </c>
    </row>
    <row r="36" s="5" customFormat="1" spans="1:25">
      <c r="A36" s="5" t="s">
        <v>229</v>
      </c>
      <c r="B36" s="5" t="s">
        <v>26</v>
      </c>
      <c r="C36" s="5" t="s">
        <v>27</v>
      </c>
      <c r="D36" s="5" t="s">
        <v>230</v>
      </c>
      <c r="E36" s="5" t="s">
        <v>231</v>
      </c>
      <c r="F36" s="7">
        <v>45250</v>
      </c>
      <c r="G36" s="7">
        <v>45255</v>
      </c>
      <c r="H36" s="5">
        <v>1</v>
      </c>
      <c r="I36" s="5">
        <v>5</v>
      </c>
      <c r="J36" s="5">
        <v>5</v>
      </c>
      <c r="K36" s="5" t="s">
        <v>30</v>
      </c>
      <c r="L36" s="5">
        <v>805</v>
      </c>
      <c r="M36" s="5">
        <v>805</v>
      </c>
      <c r="N36" s="5" t="s">
        <v>232</v>
      </c>
      <c r="O36" s="5" t="s">
        <v>32</v>
      </c>
      <c r="P36" s="5" t="s">
        <v>33</v>
      </c>
      <c r="Q36" s="5">
        <v>0</v>
      </c>
      <c r="R36" s="9">
        <v>45229.0000115741</v>
      </c>
      <c r="S36" s="7">
        <v>45256</v>
      </c>
      <c r="T36" s="5" t="s">
        <v>34</v>
      </c>
      <c r="U36" s="5">
        <v>805</v>
      </c>
      <c r="V36" s="5">
        <v>0</v>
      </c>
      <c r="W36" s="5">
        <v>0</v>
      </c>
      <c r="X36" s="5" t="s">
        <v>233</v>
      </c>
      <c r="Y36" s="5" t="s">
        <v>234</v>
      </c>
    </row>
    <row r="37" s="5" customFormat="1" spans="1:25">
      <c r="A37" s="5" t="s">
        <v>235</v>
      </c>
      <c r="B37" s="5" t="s">
        <v>26</v>
      </c>
      <c r="C37" s="5" t="s">
        <v>27</v>
      </c>
      <c r="D37" s="5" t="s">
        <v>236</v>
      </c>
      <c r="E37" s="5" t="s">
        <v>237</v>
      </c>
      <c r="F37" s="7">
        <v>45248</v>
      </c>
      <c r="G37" s="7">
        <v>45255</v>
      </c>
      <c r="H37" s="5">
        <v>1</v>
      </c>
      <c r="I37" s="5">
        <v>7</v>
      </c>
      <c r="J37" s="5">
        <v>7</v>
      </c>
      <c r="K37" s="5" t="s">
        <v>30</v>
      </c>
      <c r="L37" s="5">
        <v>4438</v>
      </c>
      <c r="M37" s="5">
        <v>4438</v>
      </c>
      <c r="N37" s="5" t="s">
        <v>238</v>
      </c>
      <c r="O37" s="5" t="s">
        <v>32</v>
      </c>
      <c r="P37" s="5" t="s">
        <v>33</v>
      </c>
      <c r="Q37" s="5">
        <v>0</v>
      </c>
      <c r="R37" s="9">
        <v>45229</v>
      </c>
      <c r="S37" s="7">
        <v>45256</v>
      </c>
      <c r="T37" s="5" t="s">
        <v>34</v>
      </c>
      <c r="U37" s="5">
        <v>4438</v>
      </c>
      <c r="V37" s="5">
        <v>0</v>
      </c>
      <c r="W37" s="5">
        <v>0</v>
      </c>
      <c r="X37" s="5" t="s">
        <v>239</v>
      </c>
      <c r="Y37" s="5" t="s">
        <v>240</v>
      </c>
    </row>
    <row r="38" s="5" customFormat="1" spans="1:25">
      <c r="A38" s="5" t="s">
        <v>241</v>
      </c>
      <c r="B38" s="5" t="s">
        <v>26</v>
      </c>
      <c r="C38" s="5" t="s">
        <v>27</v>
      </c>
      <c r="D38" s="5" t="s">
        <v>242</v>
      </c>
      <c r="E38" s="5" t="s">
        <v>243</v>
      </c>
      <c r="F38" s="7">
        <v>45254</v>
      </c>
      <c r="G38" s="7">
        <v>45255</v>
      </c>
      <c r="H38" s="5">
        <v>1</v>
      </c>
      <c r="I38" s="5">
        <v>1</v>
      </c>
      <c r="J38" s="5">
        <v>1</v>
      </c>
      <c r="K38" s="5" t="s">
        <v>30</v>
      </c>
      <c r="L38" s="5">
        <v>378</v>
      </c>
      <c r="M38" s="5">
        <v>378</v>
      </c>
      <c r="N38" s="5" t="s">
        <v>244</v>
      </c>
      <c r="O38" s="5" t="s">
        <v>32</v>
      </c>
      <c r="P38" s="5" t="s">
        <v>33</v>
      </c>
      <c r="Q38" s="5">
        <v>0</v>
      </c>
      <c r="R38" s="9">
        <v>45229</v>
      </c>
      <c r="S38" s="7">
        <v>45256</v>
      </c>
      <c r="T38" s="5" t="s">
        <v>34</v>
      </c>
      <c r="U38" s="5">
        <v>378</v>
      </c>
      <c r="V38" s="5">
        <v>0</v>
      </c>
      <c r="W38" s="5">
        <v>0</v>
      </c>
      <c r="X38" s="5" t="s">
        <v>245</v>
      </c>
      <c r="Y38" s="5" t="s">
        <v>246</v>
      </c>
    </row>
    <row r="39" s="5" customFormat="1" spans="1:25">
      <c r="A39" s="5" t="s">
        <v>247</v>
      </c>
      <c r="B39" s="5" t="s">
        <v>26</v>
      </c>
      <c r="C39" s="5" t="s">
        <v>27</v>
      </c>
      <c r="D39" s="5" t="s">
        <v>248</v>
      </c>
      <c r="E39" s="5" t="s">
        <v>249</v>
      </c>
      <c r="F39" s="7">
        <v>45252</v>
      </c>
      <c r="G39" s="7">
        <v>45255</v>
      </c>
      <c r="H39" s="5">
        <v>1</v>
      </c>
      <c r="I39" s="5">
        <v>3</v>
      </c>
      <c r="J39" s="5">
        <v>3</v>
      </c>
      <c r="K39" s="5" t="s">
        <v>30</v>
      </c>
      <c r="L39" s="5">
        <v>2250</v>
      </c>
      <c r="M39" s="5">
        <v>2250</v>
      </c>
      <c r="N39" s="5" t="s">
        <v>250</v>
      </c>
      <c r="O39" s="5" t="s">
        <v>32</v>
      </c>
      <c r="P39" s="5" t="s">
        <v>33</v>
      </c>
      <c r="Q39" s="5">
        <v>0</v>
      </c>
      <c r="R39" s="9">
        <v>45229</v>
      </c>
      <c r="S39" s="7">
        <v>45256</v>
      </c>
      <c r="T39" s="5" t="s">
        <v>34</v>
      </c>
      <c r="U39" s="5">
        <v>2250</v>
      </c>
      <c r="V39" s="5">
        <v>0</v>
      </c>
      <c r="W39" s="5">
        <v>0</v>
      </c>
      <c r="X39" s="5" t="s">
        <v>251</v>
      </c>
      <c r="Y39" s="5" t="s">
        <v>252</v>
      </c>
    </row>
    <row r="40" s="5" customFormat="1" spans="1:25">
      <c r="A40" s="5" t="s">
        <v>253</v>
      </c>
      <c r="B40" s="5" t="s">
        <v>26</v>
      </c>
      <c r="C40" s="5" t="s">
        <v>27</v>
      </c>
      <c r="D40" s="5" t="s">
        <v>254</v>
      </c>
      <c r="E40" s="5" t="s">
        <v>255</v>
      </c>
      <c r="F40" s="7">
        <v>45253</v>
      </c>
      <c r="G40" s="7">
        <v>45255</v>
      </c>
      <c r="H40" s="5">
        <v>1</v>
      </c>
      <c r="I40" s="5">
        <v>2</v>
      </c>
      <c r="J40" s="5">
        <v>2</v>
      </c>
      <c r="K40" s="5" t="s">
        <v>30</v>
      </c>
      <c r="L40" s="5">
        <v>630</v>
      </c>
      <c r="M40" s="5">
        <v>630</v>
      </c>
      <c r="N40" s="5" t="s">
        <v>256</v>
      </c>
      <c r="O40" s="5" t="s">
        <v>32</v>
      </c>
      <c r="P40" s="5" t="s">
        <v>33</v>
      </c>
      <c r="Q40" s="5">
        <v>0</v>
      </c>
      <c r="R40" s="9">
        <v>45230.0000115741</v>
      </c>
      <c r="S40" s="7">
        <v>45256</v>
      </c>
      <c r="T40" s="5" t="s">
        <v>34</v>
      </c>
      <c r="U40" s="5">
        <v>630</v>
      </c>
      <c r="V40" s="5">
        <v>0</v>
      </c>
      <c r="W40" s="5">
        <v>0</v>
      </c>
      <c r="X40" s="5" t="s">
        <v>257</v>
      </c>
      <c r="Y40" s="5" t="s">
        <v>258</v>
      </c>
    </row>
    <row r="41" s="5" customFormat="1" spans="1:25">
      <c r="A41" s="5" t="s">
        <v>259</v>
      </c>
      <c r="B41" s="5" t="s">
        <v>26</v>
      </c>
      <c r="C41" s="5" t="s">
        <v>27</v>
      </c>
      <c r="D41" s="5" t="s">
        <v>260</v>
      </c>
      <c r="E41" s="5" t="s">
        <v>261</v>
      </c>
      <c r="F41" s="7">
        <v>45249</v>
      </c>
      <c r="G41" s="7">
        <v>45255</v>
      </c>
      <c r="H41" s="5">
        <v>1</v>
      </c>
      <c r="I41" s="5">
        <v>6</v>
      </c>
      <c r="J41" s="5">
        <v>6</v>
      </c>
      <c r="K41" s="5" t="s">
        <v>30</v>
      </c>
      <c r="L41" s="5">
        <v>7698</v>
      </c>
      <c r="M41" s="5">
        <v>7698</v>
      </c>
      <c r="N41" s="5" t="s">
        <v>262</v>
      </c>
      <c r="O41" s="5" t="s">
        <v>32</v>
      </c>
      <c r="P41" s="5" t="s">
        <v>33</v>
      </c>
      <c r="Q41" s="5">
        <v>0</v>
      </c>
      <c r="R41" s="9">
        <v>45230</v>
      </c>
      <c r="S41" s="7">
        <v>45256</v>
      </c>
      <c r="T41" s="5" t="s">
        <v>34</v>
      </c>
      <c r="U41" s="5">
        <v>7698</v>
      </c>
      <c r="V41" s="5">
        <v>0</v>
      </c>
      <c r="W41" s="5">
        <v>0</v>
      </c>
      <c r="X41" s="5" t="s">
        <v>263</v>
      </c>
      <c r="Y41" s="5" t="s">
        <v>36</v>
      </c>
    </row>
    <row r="42" s="5" customFormat="1" spans="1:25">
      <c r="A42" s="5" t="s">
        <v>259</v>
      </c>
      <c r="B42" s="5" t="s">
        <v>26</v>
      </c>
      <c r="C42" s="5" t="s">
        <v>264</v>
      </c>
      <c r="D42" s="5" t="s">
        <v>260</v>
      </c>
      <c r="E42" s="5" t="s">
        <v>261</v>
      </c>
      <c r="F42" s="7">
        <v>45249</v>
      </c>
      <c r="G42" s="7">
        <v>45255</v>
      </c>
      <c r="H42" s="5">
        <v>1</v>
      </c>
      <c r="I42" s="5">
        <v>6</v>
      </c>
      <c r="J42" s="5">
        <v>6</v>
      </c>
      <c r="K42" s="5" t="s">
        <v>30</v>
      </c>
      <c r="L42" s="5">
        <v>-7698</v>
      </c>
      <c r="M42" s="5">
        <v>-7698</v>
      </c>
      <c r="N42" s="5" t="s">
        <v>262</v>
      </c>
      <c r="O42" s="5" t="s">
        <v>32</v>
      </c>
      <c r="P42" s="5" t="s">
        <v>33</v>
      </c>
      <c r="Q42" s="5">
        <v>0</v>
      </c>
      <c r="R42" s="9">
        <v>45230</v>
      </c>
      <c r="S42" s="7">
        <v>45256</v>
      </c>
      <c r="T42" s="5" t="s">
        <v>34</v>
      </c>
      <c r="U42" s="5">
        <v>-7698</v>
      </c>
      <c r="V42" s="5">
        <v>0</v>
      </c>
      <c r="W42" s="5">
        <v>0</v>
      </c>
      <c r="X42" s="5" t="s">
        <v>263</v>
      </c>
      <c r="Y42" s="5" t="s">
        <v>36</v>
      </c>
    </row>
    <row r="43" s="5" customFormat="1" spans="1:25">
      <c r="A43" s="5" t="s">
        <v>265</v>
      </c>
      <c r="B43" s="5" t="s">
        <v>26</v>
      </c>
      <c r="C43" s="5" t="s">
        <v>27</v>
      </c>
      <c r="D43" s="5" t="s">
        <v>260</v>
      </c>
      <c r="E43" s="5" t="s">
        <v>261</v>
      </c>
      <c r="F43" s="7">
        <v>45249</v>
      </c>
      <c r="G43" s="7">
        <v>45255</v>
      </c>
      <c r="H43" s="5">
        <v>1</v>
      </c>
      <c r="I43" s="5">
        <v>6</v>
      </c>
      <c r="J43" s="5">
        <v>6</v>
      </c>
      <c r="K43" s="5" t="s">
        <v>30</v>
      </c>
      <c r="L43" s="5">
        <v>7698</v>
      </c>
      <c r="M43" s="5">
        <v>7698</v>
      </c>
      <c r="N43" s="5" t="s">
        <v>262</v>
      </c>
      <c r="O43" s="5" t="s">
        <v>32</v>
      </c>
      <c r="P43" s="5" t="s">
        <v>33</v>
      </c>
      <c r="Q43" s="5">
        <v>0</v>
      </c>
      <c r="R43" s="9">
        <v>45230.0000115741</v>
      </c>
      <c r="S43" s="7">
        <v>45256</v>
      </c>
      <c r="T43" s="5" t="s">
        <v>34</v>
      </c>
      <c r="U43" s="5">
        <v>7698</v>
      </c>
      <c r="V43" s="5">
        <v>0</v>
      </c>
      <c r="W43" s="5">
        <v>0</v>
      </c>
      <c r="X43" s="5" t="s">
        <v>266</v>
      </c>
      <c r="Y43" s="5" t="s">
        <v>36</v>
      </c>
    </row>
    <row r="44" s="5" customFormat="1" spans="1:25">
      <c r="A44" s="5" t="s">
        <v>265</v>
      </c>
      <c r="B44" s="5" t="s">
        <v>26</v>
      </c>
      <c r="C44" s="5" t="s">
        <v>264</v>
      </c>
      <c r="D44" s="5" t="s">
        <v>260</v>
      </c>
      <c r="E44" s="5" t="s">
        <v>261</v>
      </c>
      <c r="F44" s="7">
        <v>45249</v>
      </c>
      <c r="G44" s="7">
        <v>45255</v>
      </c>
      <c r="H44" s="5">
        <v>1</v>
      </c>
      <c r="I44" s="5">
        <v>6</v>
      </c>
      <c r="J44" s="5">
        <v>6</v>
      </c>
      <c r="K44" s="5" t="s">
        <v>30</v>
      </c>
      <c r="L44" s="5">
        <v>-7698</v>
      </c>
      <c r="M44" s="5">
        <v>-7698</v>
      </c>
      <c r="N44" s="5" t="s">
        <v>262</v>
      </c>
      <c r="O44" s="5" t="s">
        <v>32</v>
      </c>
      <c r="P44" s="5" t="s">
        <v>33</v>
      </c>
      <c r="Q44" s="5">
        <v>0</v>
      </c>
      <c r="R44" s="9">
        <v>45230.0000115741</v>
      </c>
      <c r="S44" s="7">
        <v>45256</v>
      </c>
      <c r="T44" s="5" t="s">
        <v>34</v>
      </c>
      <c r="U44" s="5">
        <v>-7698</v>
      </c>
      <c r="V44" s="5">
        <v>0</v>
      </c>
      <c r="W44" s="5">
        <v>0</v>
      </c>
      <c r="X44" s="5" t="s">
        <v>266</v>
      </c>
      <c r="Y44" s="5" t="s">
        <v>36</v>
      </c>
    </row>
    <row r="45" s="5" customFormat="1" spans="1:25">
      <c r="A45" s="5" t="s">
        <v>267</v>
      </c>
      <c r="B45" s="5" t="s">
        <v>26</v>
      </c>
      <c r="C45" s="5" t="s">
        <v>27</v>
      </c>
      <c r="D45" s="5" t="s">
        <v>260</v>
      </c>
      <c r="E45" s="5" t="s">
        <v>261</v>
      </c>
      <c r="F45" s="7">
        <v>45249</v>
      </c>
      <c r="G45" s="7">
        <v>45255</v>
      </c>
      <c r="H45" s="5">
        <v>1</v>
      </c>
      <c r="I45" s="5">
        <v>6</v>
      </c>
      <c r="J45" s="5">
        <v>6</v>
      </c>
      <c r="K45" s="5" t="s">
        <v>30</v>
      </c>
      <c r="L45" s="5">
        <v>7698</v>
      </c>
      <c r="M45" s="5">
        <v>7698</v>
      </c>
      <c r="N45" s="5" t="s">
        <v>262</v>
      </c>
      <c r="O45" s="5" t="s">
        <v>32</v>
      </c>
      <c r="P45" s="5" t="s">
        <v>33</v>
      </c>
      <c r="Q45" s="5">
        <v>0</v>
      </c>
      <c r="R45" s="9">
        <v>45230.0000115741</v>
      </c>
      <c r="S45" s="7">
        <v>45256</v>
      </c>
      <c r="T45" s="5" t="s">
        <v>34</v>
      </c>
      <c r="U45" s="5">
        <v>7698</v>
      </c>
      <c r="V45" s="5">
        <v>0</v>
      </c>
      <c r="W45" s="5">
        <v>0</v>
      </c>
      <c r="X45" s="5" t="s">
        <v>268</v>
      </c>
      <c r="Y45" s="5" t="s">
        <v>36</v>
      </c>
    </row>
    <row r="46" s="5" customFormat="1" spans="1:25">
      <c r="A46" s="5" t="s">
        <v>267</v>
      </c>
      <c r="B46" s="5" t="s">
        <v>26</v>
      </c>
      <c r="C46" s="5" t="s">
        <v>264</v>
      </c>
      <c r="D46" s="5" t="s">
        <v>260</v>
      </c>
      <c r="E46" s="5" t="s">
        <v>261</v>
      </c>
      <c r="F46" s="7">
        <v>45249</v>
      </c>
      <c r="G46" s="7">
        <v>45255</v>
      </c>
      <c r="H46" s="5">
        <v>1</v>
      </c>
      <c r="I46" s="5">
        <v>6</v>
      </c>
      <c r="J46" s="5">
        <v>6</v>
      </c>
      <c r="K46" s="5" t="s">
        <v>30</v>
      </c>
      <c r="L46" s="5">
        <v>-7698</v>
      </c>
      <c r="M46" s="5">
        <v>-7698</v>
      </c>
      <c r="N46" s="5" t="s">
        <v>262</v>
      </c>
      <c r="O46" s="5" t="s">
        <v>32</v>
      </c>
      <c r="P46" s="5" t="s">
        <v>33</v>
      </c>
      <c r="Q46" s="5">
        <v>0</v>
      </c>
      <c r="R46" s="9">
        <v>45230.0000115741</v>
      </c>
      <c r="S46" s="7">
        <v>45256</v>
      </c>
      <c r="T46" s="5" t="s">
        <v>34</v>
      </c>
      <c r="U46" s="5">
        <v>-7698</v>
      </c>
      <c r="V46" s="5">
        <v>0</v>
      </c>
      <c r="W46" s="5">
        <v>0</v>
      </c>
      <c r="X46" s="5" t="s">
        <v>268</v>
      </c>
      <c r="Y46" s="5" t="s">
        <v>36</v>
      </c>
    </row>
    <row r="47" s="5" customFormat="1" spans="1:25">
      <c r="A47" s="5" t="s">
        <v>269</v>
      </c>
      <c r="B47" s="5" t="s">
        <v>26</v>
      </c>
      <c r="C47" s="5" t="s">
        <v>27</v>
      </c>
      <c r="D47" s="5" t="s">
        <v>270</v>
      </c>
      <c r="E47" s="5" t="s">
        <v>271</v>
      </c>
      <c r="F47" s="7">
        <v>45254</v>
      </c>
      <c r="G47" s="7">
        <v>45255</v>
      </c>
      <c r="H47" s="5">
        <v>1</v>
      </c>
      <c r="I47" s="5">
        <v>1</v>
      </c>
      <c r="J47" s="5">
        <v>1</v>
      </c>
      <c r="K47" s="5" t="s">
        <v>30</v>
      </c>
      <c r="L47" s="5">
        <v>352</v>
      </c>
      <c r="M47" s="5">
        <v>352</v>
      </c>
      <c r="N47" s="5" t="s">
        <v>272</v>
      </c>
      <c r="O47" s="5" t="s">
        <v>32</v>
      </c>
      <c r="P47" s="5" t="s">
        <v>33</v>
      </c>
      <c r="Q47" s="5">
        <v>0</v>
      </c>
      <c r="R47" s="9">
        <v>45230.0000115741</v>
      </c>
      <c r="S47" s="7">
        <v>45256</v>
      </c>
      <c r="T47" s="5" t="s">
        <v>34</v>
      </c>
      <c r="U47" s="5">
        <v>352</v>
      </c>
      <c r="V47" s="5">
        <v>0</v>
      </c>
      <c r="W47" s="5">
        <v>0</v>
      </c>
      <c r="X47" s="5" t="s">
        <v>273</v>
      </c>
      <c r="Y47" s="5" t="s">
        <v>274</v>
      </c>
    </row>
    <row r="48" s="5" customFormat="1" spans="1:25">
      <c r="A48" s="5" t="s">
        <v>275</v>
      </c>
      <c r="B48" s="5" t="s">
        <v>26</v>
      </c>
      <c r="C48" s="5" t="s">
        <v>27</v>
      </c>
      <c r="D48" s="5" t="s">
        <v>276</v>
      </c>
      <c r="E48" s="5" t="s">
        <v>277</v>
      </c>
      <c r="F48" s="7">
        <v>45254</v>
      </c>
      <c r="G48" s="7">
        <v>45255</v>
      </c>
      <c r="H48" s="5">
        <v>1</v>
      </c>
      <c r="I48" s="5">
        <v>1</v>
      </c>
      <c r="J48" s="5">
        <v>1</v>
      </c>
      <c r="K48" s="5" t="s">
        <v>30</v>
      </c>
      <c r="L48" s="5">
        <v>1332</v>
      </c>
      <c r="M48" s="5">
        <v>1332</v>
      </c>
      <c r="N48" s="5" t="s">
        <v>278</v>
      </c>
      <c r="O48" s="5" t="s">
        <v>32</v>
      </c>
      <c r="P48" s="5" t="s">
        <v>33</v>
      </c>
      <c r="Q48" s="5">
        <v>0</v>
      </c>
      <c r="R48" s="9">
        <v>45230.0000115741</v>
      </c>
      <c r="S48" s="7">
        <v>45256</v>
      </c>
      <c r="T48" s="5" t="s">
        <v>34</v>
      </c>
      <c r="U48" s="5">
        <v>1332</v>
      </c>
      <c r="V48" s="5">
        <v>0</v>
      </c>
      <c r="W48" s="5">
        <v>0</v>
      </c>
      <c r="X48" s="5" t="s">
        <v>279</v>
      </c>
      <c r="Y48" s="5" t="s">
        <v>280</v>
      </c>
    </row>
    <row r="49" s="5" customFormat="1" spans="1:25">
      <c r="A49" s="5" t="s">
        <v>281</v>
      </c>
      <c r="B49" s="5" t="s">
        <v>26</v>
      </c>
      <c r="C49" s="5" t="s">
        <v>27</v>
      </c>
      <c r="D49" s="5" t="s">
        <v>270</v>
      </c>
      <c r="E49" s="5" t="s">
        <v>271</v>
      </c>
      <c r="F49" s="7">
        <v>45254</v>
      </c>
      <c r="G49" s="7">
        <v>45255</v>
      </c>
      <c r="H49" s="5">
        <v>1</v>
      </c>
      <c r="I49" s="5">
        <v>1</v>
      </c>
      <c r="J49" s="5">
        <v>1</v>
      </c>
      <c r="K49" s="5" t="s">
        <v>30</v>
      </c>
      <c r="L49" s="5">
        <v>352</v>
      </c>
      <c r="M49" s="5">
        <v>352</v>
      </c>
      <c r="N49" s="5" t="s">
        <v>282</v>
      </c>
      <c r="O49" s="5" t="s">
        <v>32</v>
      </c>
      <c r="P49" s="5" t="s">
        <v>33</v>
      </c>
      <c r="Q49" s="5">
        <v>0</v>
      </c>
      <c r="R49" s="9">
        <v>45230</v>
      </c>
      <c r="S49" s="7">
        <v>45256</v>
      </c>
      <c r="T49" s="5" t="s">
        <v>34</v>
      </c>
      <c r="U49" s="5">
        <v>352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270</v>
      </c>
      <c r="E50" s="5" t="s">
        <v>243</v>
      </c>
      <c r="F50" s="7">
        <v>45254</v>
      </c>
      <c r="G50" s="7">
        <v>45255</v>
      </c>
      <c r="H50" s="5">
        <v>1</v>
      </c>
      <c r="I50" s="5">
        <v>1</v>
      </c>
      <c r="J50" s="5">
        <v>1</v>
      </c>
      <c r="K50" s="5" t="s">
        <v>30</v>
      </c>
      <c r="L50" s="5">
        <v>379</v>
      </c>
      <c r="M50" s="5">
        <v>379</v>
      </c>
      <c r="N50" s="5" t="s">
        <v>286</v>
      </c>
      <c r="O50" s="5" t="s">
        <v>32</v>
      </c>
      <c r="P50" s="5" t="s">
        <v>33</v>
      </c>
      <c r="Q50" s="5">
        <v>0</v>
      </c>
      <c r="R50" s="9">
        <v>45230.0000115741</v>
      </c>
      <c r="S50" s="7">
        <v>45256</v>
      </c>
      <c r="T50" s="5" t="s">
        <v>34</v>
      </c>
      <c r="U50" s="5">
        <v>379</v>
      </c>
      <c r="V50" s="5">
        <v>0</v>
      </c>
      <c r="W50" s="5">
        <v>0</v>
      </c>
      <c r="X50" s="5" t="s">
        <v>287</v>
      </c>
      <c r="Y50" s="5" t="s">
        <v>288</v>
      </c>
    </row>
    <row r="51" s="5" customFormat="1" spans="1:25">
      <c r="A51" s="5" t="s">
        <v>289</v>
      </c>
      <c r="B51" s="5" t="s">
        <v>26</v>
      </c>
      <c r="C51" s="5" t="s">
        <v>27</v>
      </c>
      <c r="D51" s="5" t="s">
        <v>254</v>
      </c>
      <c r="E51" s="5" t="s">
        <v>290</v>
      </c>
      <c r="F51" s="7">
        <v>45250</v>
      </c>
      <c r="G51" s="7">
        <v>45255</v>
      </c>
      <c r="H51" s="5">
        <v>1</v>
      </c>
      <c r="I51" s="5">
        <v>5</v>
      </c>
      <c r="J51" s="5">
        <v>5</v>
      </c>
      <c r="K51" s="5" t="s">
        <v>30</v>
      </c>
      <c r="L51" s="5">
        <v>1391</v>
      </c>
      <c r="M51" s="5">
        <v>1391</v>
      </c>
      <c r="N51" s="5" t="s">
        <v>291</v>
      </c>
      <c r="O51" s="5" t="s">
        <v>32</v>
      </c>
      <c r="P51" s="5" t="s">
        <v>33</v>
      </c>
      <c r="Q51" s="5">
        <v>0</v>
      </c>
      <c r="R51" s="9">
        <v>45230</v>
      </c>
      <c r="S51" s="7">
        <v>45256</v>
      </c>
      <c r="T51" s="5" t="s">
        <v>34</v>
      </c>
      <c r="U51" s="5">
        <v>1391</v>
      </c>
      <c r="V51" s="5">
        <v>0</v>
      </c>
      <c r="W51" s="5">
        <v>0</v>
      </c>
      <c r="X51" s="5" t="s">
        <v>292</v>
      </c>
      <c r="Y51" s="5" t="s">
        <v>293</v>
      </c>
    </row>
    <row r="52" s="5" customFormat="1" spans="1:25">
      <c r="A52" s="5" t="s">
        <v>294</v>
      </c>
      <c r="B52" s="5" t="s">
        <v>26</v>
      </c>
      <c r="C52" s="5" t="s">
        <v>27</v>
      </c>
      <c r="D52" s="5" t="s">
        <v>230</v>
      </c>
      <c r="E52" s="5" t="s">
        <v>231</v>
      </c>
      <c r="F52" s="7">
        <v>45254</v>
      </c>
      <c r="G52" s="7">
        <v>45255</v>
      </c>
      <c r="H52" s="5">
        <v>1</v>
      </c>
      <c r="I52" s="5">
        <v>1</v>
      </c>
      <c r="J52" s="5">
        <v>1</v>
      </c>
      <c r="K52" s="5" t="s">
        <v>30</v>
      </c>
      <c r="L52" s="5">
        <v>176</v>
      </c>
      <c r="M52" s="5">
        <v>176</v>
      </c>
      <c r="N52" s="5" t="s">
        <v>295</v>
      </c>
      <c r="O52" s="5" t="s">
        <v>32</v>
      </c>
      <c r="P52" s="5" t="s">
        <v>33</v>
      </c>
      <c r="Q52" s="5">
        <v>0</v>
      </c>
      <c r="R52" s="9">
        <v>45230.0000115741</v>
      </c>
      <c r="S52" s="7">
        <v>45256</v>
      </c>
      <c r="T52" s="5" t="s">
        <v>34</v>
      </c>
      <c r="U52" s="5">
        <v>176</v>
      </c>
      <c r="V52" s="5">
        <v>0</v>
      </c>
      <c r="W52" s="5">
        <v>0</v>
      </c>
      <c r="X52" s="5" t="s">
        <v>296</v>
      </c>
      <c r="Y52" s="5" t="s">
        <v>36</v>
      </c>
    </row>
    <row r="53" s="5" customFormat="1" spans="1:25">
      <c r="A53" s="5" t="s">
        <v>294</v>
      </c>
      <c r="B53" s="5" t="s">
        <v>26</v>
      </c>
      <c r="C53" s="5" t="s">
        <v>264</v>
      </c>
      <c r="D53" s="5" t="s">
        <v>230</v>
      </c>
      <c r="E53" s="5" t="s">
        <v>231</v>
      </c>
      <c r="F53" s="7">
        <v>45254</v>
      </c>
      <c r="G53" s="7">
        <v>45255</v>
      </c>
      <c r="H53" s="5">
        <v>1</v>
      </c>
      <c r="I53" s="5">
        <v>1</v>
      </c>
      <c r="J53" s="5">
        <v>1</v>
      </c>
      <c r="K53" s="5" t="s">
        <v>30</v>
      </c>
      <c r="L53" s="5">
        <v>-176</v>
      </c>
      <c r="M53" s="5">
        <v>-176</v>
      </c>
      <c r="N53" s="5" t="s">
        <v>295</v>
      </c>
      <c r="O53" s="5" t="s">
        <v>32</v>
      </c>
      <c r="P53" s="5" t="s">
        <v>33</v>
      </c>
      <c r="Q53" s="5">
        <v>0</v>
      </c>
      <c r="R53" s="9">
        <v>45230.0000115741</v>
      </c>
      <c r="S53" s="7">
        <v>45256</v>
      </c>
      <c r="T53" s="5" t="s">
        <v>34</v>
      </c>
      <c r="U53" s="5">
        <v>-176</v>
      </c>
      <c r="V53" s="5">
        <v>0</v>
      </c>
      <c r="W53" s="5">
        <v>0</v>
      </c>
      <c r="X53" s="5" t="s">
        <v>296</v>
      </c>
      <c r="Y53" s="5" t="s">
        <v>36</v>
      </c>
    </row>
    <row r="54" s="5" customFormat="1" spans="1:25">
      <c r="A54" s="5" t="s">
        <v>297</v>
      </c>
      <c r="B54" s="5" t="s">
        <v>26</v>
      </c>
      <c r="C54" s="5" t="s">
        <v>27</v>
      </c>
      <c r="D54" s="5" t="s">
        <v>298</v>
      </c>
      <c r="E54" s="5" t="s">
        <v>299</v>
      </c>
      <c r="F54" s="7">
        <v>45253</v>
      </c>
      <c r="G54" s="7">
        <v>45255</v>
      </c>
      <c r="H54" s="5">
        <v>1</v>
      </c>
      <c r="I54" s="5">
        <v>2</v>
      </c>
      <c r="J54" s="5">
        <v>2</v>
      </c>
      <c r="K54" s="5" t="s">
        <v>30</v>
      </c>
      <c r="L54" s="5">
        <v>668</v>
      </c>
      <c r="M54" s="5">
        <v>668</v>
      </c>
      <c r="N54" s="5" t="s">
        <v>300</v>
      </c>
      <c r="O54" s="5" t="s">
        <v>32</v>
      </c>
      <c r="P54" s="5" t="s">
        <v>33</v>
      </c>
      <c r="Q54" s="5">
        <v>0</v>
      </c>
      <c r="R54" s="9">
        <v>45231</v>
      </c>
      <c r="S54" s="7">
        <v>45256</v>
      </c>
      <c r="T54" s="5" t="s">
        <v>34</v>
      </c>
      <c r="U54" s="5">
        <v>668</v>
      </c>
      <c r="V54" s="5">
        <v>0</v>
      </c>
      <c r="W54" s="5">
        <v>0</v>
      </c>
      <c r="X54" s="5" t="s">
        <v>301</v>
      </c>
      <c r="Y54" s="5" t="s">
        <v>302</v>
      </c>
    </row>
    <row r="55" s="5" customFormat="1" spans="1:25">
      <c r="A55" s="5" t="s">
        <v>303</v>
      </c>
      <c r="B55" s="5" t="s">
        <v>26</v>
      </c>
      <c r="C55" s="5" t="s">
        <v>27</v>
      </c>
      <c r="D55" s="5" t="s">
        <v>304</v>
      </c>
      <c r="E55" s="5" t="s">
        <v>305</v>
      </c>
      <c r="F55" s="7">
        <v>45254</v>
      </c>
      <c r="G55" s="7">
        <v>45255</v>
      </c>
      <c r="H55" s="5">
        <v>1</v>
      </c>
      <c r="I55" s="5">
        <v>1</v>
      </c>
      <c r="J55" s="5">
        <v>1</v>
      </c>
      <c r="K55" s="5" t="s">
        <v>30</v>
      </c>
      <c r="L55" s="5">
        <v>697</v>
      </c>
      <c r="M55" s="5">
        <v>697</v>
      </c>
      <c r="N55" s="5" t="s">
        <v>306</v>
      </c>
      <c r="O55" s="5" t="s">
        <v>32</v>
      </c>
      <c r="P55" s="5" t="s">
        <v>33</v>
      </c>
      <c r="Q55" s="5">
        <v>0</v>
      </c>
      <c r="R55" s="9">
        <v>45231</v>
      </c>
      <c r="S55" s="7">
        <v>45256</v>
      </c>
      <c r="T55" s="5" t="s">
        <v>34</v>
      </c>
      <c r="U55" s="5">
        <v>697</v>
      </c>
      <c r="V55" s="5">
        <v>0</v>
      </c>
      <c r="W55" s="5">
        <v>0</v>
      </c>
      <c r="X55" s="5" t="s">
        <v>307</v>
      </c>
      <c r="Y55" s="5" t="s">
        <v>308</v>
      </c>
    </row>
    <row r="56" s="5" customFormat="1" spans="1:25">
      <c r="A56" s="5" t="s">
        <v>309</v>
      </c>
      <c r="B56" s="5" t="s">
        <v>26</v>
      </c>
      <c r="C56" s="5" t="s">
        <v>27</v>
      </c>
      <c r="D56" s="5" t="s">
        <v>270</v>
      </c>
      <c r="E56" s="5" t="s">
        <v>271</v>
      </c>
      <c r="F56" s="7">
        <v>45254</v>
      </c>
      <c r="G56" s="7">
        <v>45255</v>
      </c>
      <c r="H56" s="5">
        <v>1</v>
      </c>
      <c r="I56" s="5">
        <v>1</v>
      </c>
      <c r="J56" s="5">
        <v>1</v>
      </c>
      <c r="K56" s="5" t="s">
        <v>30</v>
      </c>
      <c r="L56" s="5">
        <v>352</v>
      </c>
      <c r="M56" s="5">
        <v>352</v>
      </c>
      <c r="N56" s="5" t="s">
        <v>310</v>
      </c>
      <c r="O56" s="5" t="s">
        <v>32</v>
      </c>
      <c r="P56" s="5" t="s">
        <v>33</v>
      </c>
      <c r="Q56" s="5">
        <v>0</v>
      </c>
      <c r="R56" s="9">
        <v>45232.0000115741</v>
      </c>
      <c r="S56" s="7">
        <v>45256</v>
      </c>
      <c r="T56" s="5" t="s">
        <v>34</v>
      </c>
      <c r="U56" s="5">
        <v>352</v>
      </c>
      <c r="V56" s="5">
        <v>0</v>
      </c>
      <c r="W56" s="5">
        <v>0</v>
      </c>
      <c r="X56" s="5" t="s">
        <v>311</v>
      </c>
      <c r="Y56" s="5" t="s">
        <v>312</v>
      </c>
    </row>
    <row r="57" s="5" customFormat="1" spans="1:25">
      <c r="A57" s="5" t="s">
        <v>313</v>
      </c>
      <c r="B57" s="5" t="s">
        <v>26</v>
      </c>
      <c r="C57" s="5" t="s">
        <v>27</v>
      </c>
      <c r="D57" s="5" t="s">
        <v>200</v>
      </c>
      <c r="E57" s="5" t="s">
        <v>314</v>
      </c>
      <c r="F57" s="7">
        <v>45252</v>
      </c>
      <c r="G57" s="7">
        <v>45255</v>
      </c>
      <c r="H57" s="5">
        <v>1</v>
      </c>
      <c r="I57" s="5">
        <v>3</v>
      </c>
      <c r="J57" s="5">
        <v>3</v>
      </c>
      <c r="K57" s="5" t="s">
        <v>30</v>
      </c>
      <c r="L57" s="5">
        <v>3300</v>
      </c>
      <c r="M57" s="5">
        <v>3300</v>
      </c>
      <c r="N57" s="5" t="s">
        <v>315</v>
      </c>
      <c r="O57" s="5" t="s">
        <v>32</v>
      </c>
      <c r="P57" s="5" t="s">
        <v>33</v>
      </c>
      <c r="Q57" s="5">
        <v>0</v>
      </c>
      <c r="R57" s="9">
        <v>45232.0000115741</v>
      </c>
      <c r="S57" s="7">
        <v>45256</v>
      </c>
      <c r="T57" s="5" t="s">
        <v>34</v>
      </c>
      <c r="U57" s="5">
        <v>3300</v>
      </c>
      <c r="V57" s="5">
        <v>0</v>
      </c>
      <c r="W57" s="5">
        <v>0</v>
      </c>
      <c r="X57" s="5" t="s">
        <v>316</v>
      </c>
      <c r="Y57" s="5" t="s">
        <v>317</v>
      </c>
    </row>
    <row r="58" s="5" customFormat="1" spans="1:25">
      <c r="A58" s="5" t="s">
        <v>318</v>
      </c>
      <c r="B58" s="5" t="s">
        <v>26</v>
      </c>
      <c r="C58" s="5" t="s">
        <v>27</v>
      </c>
      <c r="D58" s="5" t="s">
        <v>200</v>
      </c>
      <c r="E58" s="5" t="s">
        <v>314</v>
      </c>
      <c r="F58" s="7">
        <v>45252</v>
      </c>
      <c r="G58" s="7">
        <v>45255</v>
      </c>
      <c r="H58" s="5">
        <v>1</v>
      </c>
      <c r="I58" s="5">
        <v>3</v>
      </c>
      <c r="J58" s="5">
        <v>3</v>
      </c>
      <c r="K58" s="5" t="s">
        <v>30</v>
      </c>
      <c r="L58" s="5">
        <v>3300</v>
      </c>
      <c r="M58" s="5">
        <v>3300</v>
      </c>
      <c r="N58" s="5" t="s">
        <v>319</v>
      </c>
      <c r="O58" s="5" t="s">
        <v>32</v>
      </c>
      <c r="P58" s="5" t="s">
        <v>33</v>
      </c>
      <c r="Q58" s="5">
        <v>0</v>
      </c>
      <c r="R58" s="9">
        <v>45232</v>
      </c>
      <c r="S58" s="7">
        <v>45256</v>
      </c>
      <c r="T58" s="5" t="s">
        <v>34</v>
      </c>
      <c r="U58" s="5">
        <v>3300</v>
      </c>
      <c r="V58" s="5">
        <v>0</v>
      </c>
      <c r="W58" s="5">
        <v>0</v>
      </c>
      <c r="X58" s="5" t="s">
        <v>320</v>
      </c>
      <c r="Y58" s="5" t="s">
        <v>321</v>
      </c>
    </row>
    <row r="59" s="5" customFormat="1" spans="1:25">
      <c r="A59" s="5" t="s">
        <v>322</v>
      </c>
      <c r="B59" s="5" t="s">
        <v>26</v>
      </c>
      <c r="C59" s="5" t="s">
        <v>27</v>
      </c>
      <c r="D59" s="5" t="s">
        <v>270</v>
      </c>
      <c r="E59" s="5" t="s">
        <v>323</v>
      </c>
      <c r="F59" s="7">
        <v>45254</v>
      </c>
      <c r="G59" s="7">
        <v>45255</v>
      </c>
      <c r="H59" s="5">
        <v>1</v>
      </c>
      <c r="I59" s="5">
        <v>1</v>
      </c>
      <c r="J59" s="5">
        <v>1</v>
      </c>
      <c r="K59" s="5" t="s">
        <v>30</v>
      </c>
      <c r="L59" s="5">
        <v>375</v>
      </c>
      <c r="M59" s="5">
        <v>375</v>
      </c>
      <c r="N59" s="5" t="s">
        <v>324</v>
      </c>
      <c r="O59" s="5" t="s">
        <v>32</v>
      </c>
      <c r="P59" s="5" t="s">
        <v>33</v>
      </c>
      <c r="Q59" s="5">
        <v>0</v>
      </c>
      <c r="R59" s="9">
        <v>45232</v>
      </c>
      <c r="S59" s="7">
        <v>45256</v>
      </c>
      <c r="T59" s="5" t="s">
        <v>34</v>
      </c>
      <c r="U59" s="5">
        <v>375</v>
      </c>
      <c r="V59" s="5">
        <v>0</v>
      </c>
      <c r="W59" s="5">
        <v>0</v>
      </c>
      <c r="X59" s="5" t="s">
        <v>325</v>
      </c>
      <c r="Y59" s="5" t="s">
        <v>326</v>
      </c>
    </row>
    <row r="60" s="5" customFormat="1" spans="1:25">
      <c r="A60" s="5" t="s">
        <v>327</v>
      </c>
      <c r="B60" s="5" t="s">
        <v>26</v>
      </c>
      <c r="C60" s="5" t="s">
        <v>27</v>
      </c>
      <c r="D60" s="5" t="s">
        <v>328</v>
      </c>
      <c r="E60" s="5" t="s">
        <v>329</v>
      </c>
      <c r="F60" s="7">
        <v>45251</v>
      </c>
      <c r="G60" s="7">
        <v>45255</v>
      </c>
      <c r="H60" s="5">
        <v>1</v>
      </c>
      <c r="I60" s="5">
        <v>4</v>
      </c>
      <c r="J60" s="5">
        <v>4</v>
      </c>
      <c r="K60" s="5" t="s">
        <v>30</v>
      </c>
      <c r="L60" s="5">
        <v>2240</v>
      </c>
      <c r="M60" s="5">
        <v>2240</v>
      </c>
      <c r="N60" s="5" t="s">
        <v>330</v>
      </c>
      <c r="O60" s="5" t="s">
        <v>32</v>
      </c>
      <c r="P60" s="5" t="s">
        <v>33</v>
      </c>
      <c r="Q60" s="5">
        <v>0</v>
      </c>
      <c r="R60" s="9">
        <v>45233</v>
      </c>
      <c r="S60" s="7">
        <v>45256</v>
      </c>
      <c r="T60" s="5" t="s">
        <v>34</v>
      </c>
      <c r="U60" s="5">
        <v>2240</v>
      </c>
      <c r="V60" s="5">
        <v>0</v>
      </c>
      <c r="W60" s="5">
        <v>0</v>
      </c>
      <c r="X60" s="5" t="s">
        <v>331</v>
      </c>
      <c r="Y60" s="5" t="s">
        <v>332</v>
      </c>
    </row>
    <row r="61" s="5" customFormat="1" spans="1:25">
      <c r="A61" s="5" t="s">
        <v>333</v>
      </c>
      <c r="B61" s="5" t="s">
        <v>26</v>
      </c>
      <c r="C61" s="5" t="s">
        <v>27</v>
      </c>
      <c r="D61" s="5" t="s">
        <v>334</v>
      </c>
      <c r="E61" s="5" t="s">
        <v>335</v>
      </c>
      <c r="F61" s="7">
        <v>45253</v>
      </c>
      <c r="G61" s="7">
        <v>45255</v>
      </c>
      <c r="H61" s="5">
        <v>1</v>
      </c>
      <c r="I61" s="5">
        <v>2</v>
      </c>
      <c r="J61" s="5">
        <v>2</v>
      </c>
      <c r="K61" s="5" t="s">
        <v>30</v>
      </c>
      <c r="L61" s="5">
        <v>1337</v>
      </c>
      <c r="M61" s="5">
        <v>1337</v>
      </c>
      <c r="N61" s="5" t="s">
        <v>336</v>
      </c>
      <c r="O61" s="5" t="s">
        <v>32</v>
      </c>
      <c r="P61" s="5" t="s">
        <v>33</v>
      </c>
      <c r="Q61" s="5">
        <v>0</v>
      </c>
      <c r="R61" s="9">
        <v>45233</v>
      </c>
      <c r="S61" s="7">
        <v>45256</v>
      </c>
      <c r="T61" s="5" t="s">
        <v>34</v>
      </c>
      <c r="U61" s="5">
        <v>1337</v>
      </c>
      <c r="V61" s="5">
        <v>0</v>
      </c>
      <c r="W61" s="5">
        <v>0</v>
      </c>
      <c r="X61" s="5" t="s">
        <v>337</v>
      </c>
      <c r="Y61" s="5" t="s">
        <v>338</v>
      </c>
    </row>
    <row r="62" s="5" customFormat="1" spans="1:25">
      <c r="A62" s="5" t="s">
        <v>339</v>
      </c>
      <c r="B62" s="5" t="s">
        <v>26</v>
      </c>
      <c r="C62" s="5" t="s">
        <v>27</v>
      </c>
      <c r="D62" s="5" t="s">
        <v>340</v>
      </c>
      <c r="E62" s="5" t="s">
        <v>341</v>
      </c>
      <c r="F62" s="7">
        <v>45253</v>
      </c>
      <c r="G62" s="7">
        <v>45255</v>
      </c>
      <c r="H62" s="5">
        <v>1</v>
      </c>
      <c r="I62" s="5">
        <v>2</v>
      </c>
      <c r="J62" s="5">
        <v>2</v>
      </c>
      <c r="K62" s="5" t="s">
        <v>30</v>
      </c>
      <c r="L62" s="5">
        <v>1862</v>
      </c>
      <c r="M62" s="5">
        <v>1862</v>
      </c>
      <c r="N62" s="5" t="s">
        <v>342</v>
      </c>
      <c r="O62" s="5" t="s">
        <v>32</v>
      </c>
      <c r="P62" s="5" t="s">
        <v>33</v>
      </c>
      <c r="Q62" s="5">
        <v>0</v>
      </c>
      <c r="R62" s="9">
        <v>45233.0000115741</v>
      </c>
      <c r="S62" s="7">
        <v>45256</v>
      </c>
      <c r="T62" s="5" t="s">
        <v>34</v>
      </c>
      <c r="U62" s="5">
        <v>1862</v>
      </c>
      <c r="V62" s="5">
        <v>0</v>
      </c>
      <c r="W62" s="5">
        <v>0</v>
      </c>
      <c r="X62" s="5" t="s">
        <v>343</v>
      </c>
      <c r="Y62" s="5" t="s">
        <v>344</v>
      </c>
    </row>
    <row r="63" s="5" customFormat="1" spans="1:25">
      <c r="A63" s="5" t="s">
        <v>345</v>
      </c>
      <c r="B63" s="5" t="s">
        <v>26</v>
      </c>
      <c r="C63" s="5" t="s">
        <v>27</v>
      </c>
      <c r="D63" s="5" t="s">
        <v>230</v>
      </c>
      <c r="E63" s="5" t="s">
        <v>231</v>
      </c>
      <c r="F63" s="7">
        <v>45254</v>
      </c>
      <c r="G63" s="7">
        <v>45255</v>
      </c>
      <c r="H63" s="5">
        <v>2</v>
      </c>
      <c r="I63" s="5">
        <v>1</v>
      </c>
      <c r="J63" s="5">
        <v>2</v>
      </c>
      <c r="K63" s="5" t="s">
        <v>30</v>
      </c>
      <c r="L63" s="5">
        <v>328</v>
      </c>
      <c r="M63" s="5">
        <v>328</v>
      </c>
      <c r="N63" s="5" t="s">
        <v>346</v>
      </c>
      <c r="O63" s="5" t="s">
        <v>32</v>
      </c>
      <c r="P63" s="5" t="s">
        <v>33</v>
      </c>
      <c r="Q63" s="5">
        <v>0</v>
      </c>
      <c r="R63" s="9">
        <v>45233.0000115741</v>
      </c>
      <c r="S63" s="7">
        <v>45256</v>
      </c>
      <c r="T63" s="5" t="s">
        <v>34</v>
      </c>
      <c r="U63" s="5">
        <v>328</v>
      </c>
      <c r="V63" s="5">
        <v>0</v>
      </c>
      <c r="W63" s="5">
        <v>0</v>
      </c>
      <c r="X63" s="5" t="s">
        <v>347</v>
      </c>
      <c r="Y63" s="5" t="s">
        <v>348</v>
      </c>
    </row>
    <row r="64" s="5" customFormat="1" spans="1:25">
      <c r="A64" s="5" t="s">
        <v>349</v>
      </c>
      <c r="B64" s="5" t="s">
        <v>26</v>
      </c>
      <c r="C64" s="5" t="s">
        <v>27</v>
      </c>
      <c r="D64" s="5" t="s">
        <v>350</v>
      </c>
      <c r="E64" s="5" t="s">
        <v>351</v>
      </c>
      <c r="F64" s="7">
        <v>45254</v>
      </c>
      <c r="G64" s="7">
        <v>45255</v>
      </c>
      <c r="H64" s="5">
        <v>2</v>
      </c>
      <c r="I64" s="5">
        <v>1</v>
      </c>
      <c r="J64" s="5">
        <v>2</v>
      </c>
      <c r="K64" s="5" t="s">
        <v>30</v>
      </c>
      <c r="L64" s="5">
        <v>632</v>
      </c>
      <c r="M64" s="5">
        <v>632</v>
      </c>
      <c r="N64" s="5" t="s">
        <v>352</v>
      </c>
      <c r="O64" s="5" t="s">
        <v>32</v>
      </c>
      <c r="P64" s="5" t="s">
        <v>33</v>
      </c>
      <c r="Q64" s="5">
        <v>0</v>
      </c>
      <c r="R64" s="9">
        <v>45234</v>
      </c>
      <c r="S64" s="7">
        <v>45256</v>
      </c>
      <c r="T64" s="5" t="s">
        <v>34</v>
      </c>
      <c r="U64" s="5">
        <v>632</v>
      </c>
      <c r="V64" s="5">
        <v>0</v>
      </c>
      <c r="W64" s="5">
        <v>0</v>
      </c>
      <c r="X64" s="5" t="s">
        <v>353</v>
      </c>
      <c r="Y64" s="5" t="s">
        <v>354</v>
      </c>
    </row>
    <row r="65" s="5" customFormat="1" spans="1:25">
      <c r="A65" s="5" t="s">
        <v>355</v>
      </c>
      <c r="B65" s="5" t="s">
        <v>26</v>
      </c>
      <c r="C65" s="5" t="s">
        <v>27</v>
      </c>
      <c r="D65" s="5" t="s">
        <v>356</v>
      </c>
      <c r="E65" s="5" t="s">
        <v>357</v>
      </c>
      <c r="F65" s="7">
        <v>45250</v>
      </c>
      <c r="G65" s="7">
        <v>45255</v>
      </c>
      <c r="H65" s="5">
        <v>3</v>
      </c>
      <c r="I65" s="5">
        <v>5</v>
      </c>
      <c r="J65" s="5">
        <v>15</v>
      </c>
      <c r="K65" s="5" t="s">
        <v>30</v>
      </c>
      <c r="L65" s="5">
        <v>4905</v>
      </c>
      <c r="M65" s="5">
        <v>4905</v>
      </c>
      <c r="N65" s="5" t="s">
        <v>358</v>
      </c>
      <c r="O65" s="5" t="s">
        <v>32</v>
      </c>
      <c r="P65" s="5" t="s">
        <v>33</v>
      </c>
      <c r="Q65" s="5">
        <v>0</v>
      </c>
      <c r="R65" s="9">
        <v>45234.0000115741</v>
      </c>
      <c r="S65" s="7">
        <v>45256</v>
      </c>
      <c r="T65" s="5" t="s">
        <v>34</v>
      </c>
      <c r="U65" s="5">
        <v>4905</v>
      </c>
      <c r="V65" s="5">
        <v>0</v>
      </c>
      <c r="W65" s="5">
        <v>0</v>
      </c>
      <c r="X65" s="5" t="s">
        <v>359</v>
      </c>
      <c r="Y65" s="5" t="s">
        <v>360</v>
      </c>
    </row>
    <row r="66" s="5" customFormat="1" spans="1:25">
      <c r="A66" s="5" t="s">
        <v>361</v>
      </c>
      <c r="B66" s="5" t="s">
        <v>26</v>
      </c>
      <c r="C66" s="5" t="s">
        <v>27</v>
      </c>
      <c r="D66" s="5" t="s">
        <v>362</v>
      </c>
      <c r="E66" s="5" t="s">
        <v>363</v>
      </c>
      <c r="F66" s="7">
        <v>45252</v>
      </c>
      <c r="G66" s="7">
        <v>45255</v>
      </c>
      <c r="H66" s="5">
        <v>2</v>
      </c>
      <c r="I66" s="5">
        <v>3</v>
      </c>
      <c r="J66" s="5">
        <v>6</v>
      </c>
      <c r="K66" s="5" t="s">
        <v>30</v>
      </c>
      <c r="L66" s="5">
        <v>2484</v>
      </c>
      <c r="M66" s="5">
        <v>2484</v>
      </c>
      <c r="N66" s="5" t="s">
        <v>364</v>
      </c>
      <c r="O66" s="5" t="s">
        <v>32</v>
      </c>
      <c r="P66" s="5" t="s">
        <v>33</v>
      </c>
      <c r="Q66" s="5">
        <v>0</v>
      </c>
      <c r="R66" s="9">
        <v>45234.0000115741</v>
      </c>
      <c r="S66" s="7">
        <v>45256</v>
      </c>
      <c r="T66" s="5" t="s">
        <v>34</v>
      </c>
      <c r="U66" s="5">
        <v>2484</v>
      </c>
      <c r="V66" s="5">
        <v>0</v>
      </c>
      <c r="W66" s="5">
        <v>0</v>
      </c>
      <c r="X66" s="5" t="s">
        <v>365</v>
      </c>
      <c r="Y66" s="5" t="s">
        <v>366</v>
      </c>
    </row>
    <row r="67" s="5" customFormat="1" spans="1:25">
      <c r="A67" s="5" t="s">
        <v>367</v>
      </c>
      <c r="B67" s="5" t="s">
        <v>26</v>
      </c>
      <c r="C67" s="5" t="s">
        <v>27</v>
      </c>
      <c r="D67" s="5" t="s">
        <v>84</v>
      </c>
      <c r="E67" s="5" t="s">
        <v>368</v>
      </c>
      <c r="F67" s="7">
        <v>45252</v>
      </c>
      <c r="G67" s="7">
        <v>45255</v>
      </c>
      <c r="H67" s="5">
        <v>1</v>
      </c>
      <c r="I67" s="5">
        <v>3</v>
      </c>
      <c r="J67" s="5">
        <v>3</v>
      </c>
      <c r="K67" s="5" t="s">
        <v>30</v>
      </c>
      <c r="L67" s="5">
        <v>1444</v>
      </c>
      <c r="M67" s="5">
        <v>1444</v>
      </c>
      <c r="N67" s="5" t="s">
        <v>369</v>
      </c>
      <c r="O67" s="5" t="s">
        <v>32</v>
      </c>
      <c r="P67" s="5" t="s">
        <v>33</v>
      </c>
      <c r="Q67" s="5">
        <v>0</v>
      </c>
      <c r="R67" s="9">
        <v>45234</v>
      </c>
      <c r="S67" s="7">
        <v>45256</v>
      </c>
      <c r="T67" s="5" t="s">
        <v>34</v>
      </c>
      <c r="U67" s="5">
        <v>1444</v>
      </c>
      <c r="V67" s="5">
        <v>0</v>
      </c>
      <c r="W67" s="5">
        <v>0</v>
      </c>
      <c r="X67" s="5" t="s">
        <v>370</v>
      </c>
      <c r="Y67" s="5" t="s">
        <v>371</v>
      </c>
    </row>
    <row r="68" s="5" customFormat="1" spans="1:25">
      <c r="A68" s="5" t="s">
        <v>372</v>
      </c>
      <c r="B68" s="5" t="s">
        <v>26</v>
      </c>
      <c r="C68" s="5" t="s">
        <v>27</v>
      </c>
      <c r="D68" s="5" t="s">
        <v>230</v>
      </c>
      <c r="E68" s="5" t="s">
        <v>373</v>
      </c>
      <c r="F68" s="7">
        <v>45253</v>
      </c>
      <c r="G68" s="7">
        <v>45255</v>
      </c>
      <c r="H68" s="5">
        <v>1</v>
      </c>
      <c r="I68" s="5">
        <v>2</v>
      </c>
      <c r="J68" s="5">
        <v>2</v>
      </c>
      <c r="K68" s="5" t="s">
        <v>30</v>
      </c>
      <c r="L68" s="5">
        <v>120</v>
      </c>
      <c r="M68" s="5">
        <v>120</v>
      </c>
      <c r="N68" s="5" t="s">
        <v>374</v>
      </c>
      <c r="O68" s="5" t="s">
        <v>32</v>
      </c>
      <c r="P68" s="5" t="s">
        <v>33</v>
      </c>
      <c r="Q68" s="5">
        <v>0</v>
      </c>
      <c r="R68" s="9">
        <v>45234</v>
      </c>
      <c r="S68" s="7">
        <v>45256</v>
      </c>
      <c r="T68" s="5" t="s">
        <v>34</v>
      </c>
      <c r="U68" s="5">
        <v>120</v>
      </c>
      <c r="V68" s="5">
        <v>0</v>
      </c>
      <c r="W68" s="5">
        <v>0</v>
      </c>
      <c r="X68" s="5" t="s">
        <v>36</v>
      </c>
      <c r="Y68" s="5" t="s">
        <v>36</v>
      </c>
    </row>
    <row r="69" s="5" customFormat="1" spans="1:25">
      <c r="A69" s="5" t="s">
        <v>375</v>
      </c>
      <c r="B69" s="5" t="s">
        <v>26</v>
      </c>
      <c r="C69" s="5" t="s">
        <v>27</v>
      </c>
      <c r="D69" s="5" t="s">
        <v>376</v>
      </c>
      <c r="E69" s="5" t="s">
        <v>377</v>
      </c>
      <c r="F69" s="7">
        <v>45252</v>
      </c>
      <c r="G69" s="7">
        <v>45255</v>
      </c>
      <c r="H69" s="5">
        <v>1</v>
      </c>
      <c r="I69" s="5">
        <v>3</v>
      </c>
      <c r="J69" s="5">
        <v>3</v>
      </c>
      <c r="K69" s="5" t="s">
        <v>30</v>
      </c>
      <c r="L69" s="5">
        <v>1179</v>
      </c>
      <c r="M69" s="5">
        <v>1179</v>
      </c>
      <c r="N69" s="5" t="s">
        <v>378</v>
      </c>
      <c r="O69" s="5" t="s">
        <v>32</v>
      </c>
      <c r="P69" s="5" t="s">
        <v>33</v>
      </c>
      <c r="Q69" s="5">
        <v>0</v>
      </c>
      <c r="R69" s="9">
        <v>45235</v>
      </c>
      <c r="S69" s="7">
        <v>45256</v>
      </c>
      <c r="T69" s="5" t="s">
        <v>34</v>
      </c>
      <c r="U69" s="5">
        <v>1179</v>
      </c>
      <c r="V69" s="5">
        <v>0</v>
      </c>
      <c r="W69" s="5">
        <v>0</v>
      </c>
      <c r="X69" s="5" t="s">
        <v>379</v>
      </c>
      <c r="Y69" s="5" t="s">
        <v>380</v>
      </c>
    </row>
    <row r="70" s="5" customFormat="1" spans="1:25">
      <c r="A70" s="5" t="s">
        <v>381</v>
      </c>
      <c r="B70" s="5" t="s">
        <v>26</v>
      </c>
      <c r="C70" s="5" t="s">
        <v>27</v>
      </c>
      <c r="D70" s="5" t="s">
        <v>382</v>
      </c>
      <c r="E70" s="5" t="s">
        <v>383</v>
      </c>
      <c r="F70" s="7">
        <v>45252</v>
      </c>
      <c r="G70" s="7">
        <v>45255</v>
      </c>
      <c r="H70" s="5">
        <v>1</v>
      </c>
      <c r="I70" s="5">
        <v>3</v>
      </c>
      <c r="J70" s="5">
        <v>3</v>
      </c>
      <c r="K70" s="5" t="s">
        <v>30</v>
      </c>
      <c r="L70" s="5">
        <v>2253</v>
      </c>
      <c r="M70" s="5">
        <v>2253</v>
      </c>
      <c r="N70" s="5" t="s">
        <v>384</v>
      </c>
      <c r="O70" s="5" t="s">
        <v>32</v>
      </c>
      <c r="P70" s="5" t="s">
        <v>33</v>
      </c>
      <c r="Q70" s="5">
        <v>0</v>
      </c>
      <c r="R70" s="9">
        <v>45235.0000115741</v>
      </c>
      <c r="S70" s="7">
        <v>45256</v>
      </c>
      <c r="T70" s="5" t="s">
        <v>34</v>
      </c>
      <c r="U70" s="5">
        <v>2253</v>
      </c>
      <c r="V70" s="5">
        <v>0</v>
      </c>
      <c r="W70" s="5">
        <v>0</v>
      </c>
      <c r="X70" s="5" t="s">
        <v>385</v>
      </c>
      <c r="Y70" s="5" t="s">
        <v>386</v>
      </c>
    </row>
    <row r="71" s="5" customFormat="1" spans="1:25">
      <c r="A71" s="5" t="s">
        <v>387</v>
      </c>
      <c r="B71" s="5" t="s">
        <v>26</v>
      </c>
      <c r="C71" s="5" t="s">
        <v>27</v>
      </c>
      <c r="D71" s="5" t="s">
        <v>388</v>
      </c>
      <c r="E71" s="5" t="s">
        <v>389</v>
      </c>
      <c r="F71" s="7">
        <v>45254</v>
      </c>
      <c r="G71" s="7">
        <v>45255</v>
      </c>
      <c r="H71" s="5">
        <v>1</v>
      </c>
      <c r="I71" s="5">
        <v>1</v>
      </c>
      <c r="J71" s="5">
        <v>1</v>
      </c>
      <c r="K71" s="5" t="s">
        <v>30</v>
      </c>
      <c r="L71" s="5">
        <v>175</v>
      </c>
      <c r="M71" s="5">
        <v>175</v>
      </c>
      <c r="N71" s="5" t="s">
        <v>390</v>
      </c>
      <c r="O71" s="5" t="s">
        <v>32</v>
      </c>
      <c r="P71" s="5" t="s">
        <v>33</v>
      </c>
      <c r="Q71" s="5">
        <v>0</v>
      </c>
      <c r="R71" s="9">
        <v>45235</v>
      </c>
      <c r="S71" s="7">
        <v>45256</v>
      </c>
      <c r="T71" s="5" t="s">
        <v>34</v>
      </c>
      <c r="U71" s="5">
        <v>175</v>
      </c>
      <c r="V71" s="5">
        <v>0</v>
      </c>
      <c r="W71" s="5">
        <v>0</v>
      </c>
      <c r="X71" s="5" t="s">
        <v>391</v>
      </c>
      <c r="Y71" s="5" t="s">
        <v>391</v>
      </c>
    </row>
    <row r="72" s="5" customFormat="1" spans="1:25">
      <c r="A72" s="5" t="s">
        <v>392</v>
      </c>
      <c r="B72" s="5" t="s">
        <v>26</v>
      </c>
      <c r="C72" s="5" t="s">
        <v>27</v>
      </c>
      <c r="D72" s="5" t="s">
        <v>212</v>
      </c>
      <c r="E72" s="5" t="s">
        <v>393</v>
      </c>
      <c r="F72" s="7">
        <v>45253</v>
      </c>
      <c r="G72" s="7">
        <v>45255</v>
      </c>
      <c r="H72" s="5">
        <v>1</v>
      </c>
      <c r="I72" s="5">
        <v>2</v>
      </c>
      <c r="J72" s="5">
        <v>2</v>
      </c>
      <c r="K72" s="5" t="s">
        <v>30</v>
      </c>
      <c r="L72" s="5">
        <v>1425</v>
      </c>
      <c r="M72" s="5">
        <v>1425</v>
      </c>
      <c r="N72" s="5" t="s">
        <v>394</v>
      </c>
      <c r="O72" s="5" t="s">
        <v>32</v>
      </c>
      <c r="P72" s="5" t="s">
        <v>33</v>
      </c>
      <c r="Q72" s="5">
        <v>0</v>
      </c>
      <c r="R72" s="9">
        <v>45236.0000115741</v>
      </c>
      <c r="S72" s="7">
        <v>45256</v>
      </c>
      <c r="T72" s="5" t="s">
        <v>34</v>
      </c>
      <c r="U72" s="5">
        <v>1425</v>
      </c>
      <c r="V72" s="5">
        <v>0</v>
      </c>
      <c r="W72" s="5">
        <v>0</v>
      </c>
      <c r="X72" s="5" t="s">
        <v>395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376</v>
      </c>
      <c r="E73" s="5" t="s">
        <v>398</v>
      </c>
      <c r="F73" s="7">
        <v>45252</v>
      </c>
      <c r="G73" s="7">
        <v>45255</v>
      </c>
      <c r="H73" s="5">
        <v>1</v>
      </c>
      <c r="I73" s="5">
        <v>3</v>
      </c>
      <c r="J73" s="5">
        <v>3</v>
      </c>
      <c r="K73" s="5" t="s">
        <v>30</v>
      </c>
      <c r="L73" s="5">
        <v>996</v>
      </c>
      <c r="M73" s="5">
        <v>996</v>
      </c>
      <c r="N73" s="5" t="s">
        <v>399</v>
      </c>
      <c r="O73" s="5" t="s">
        <v>32</v>
      </c>
      <c r="P73" s="5" t="s">
        <v>33</v>
      </c>
      <c r="Q73" s="5">
        <v>0</v>
      </c>
      <c r="R73" s="9">
        <v>45236.0000115741</v>
      </c>
      <c r="S73" s="7">
        <v>45256</v>
      </c>
      <c r="T73" s="5" t="s">
        <v>34</v>
      </c>
      <c r="U73" s="5">
        <v>996</v>
      </c>
      <c r="V73" s="5">
        <v>0</v>
      </c>
      <c r="W73" s="5">
        <v>0</v>
      </c>
      <c r="X73" s="5" t="s">
        <v>400</v>
      </c>
      <c r="Y73" s="5" t="s">
        <v>401</v>
      </c>
    </row>
    <row r="74" s="5" customFormat="1" spans="1:25">
      <c r="A74" s="5" t="s">
        <v>402</v>
      </c>
      <c r="B74" s="5" t="s">
        <v>26</v>
      </c>
      <c r="C74" s="5" t="s">
        <v>27</v>
      </c>
      <c r="D74" s="5" t="s">
        <v>212</v>
      </c>
      <c r="E74" s="5" t="s">
        <v>213</v>
      </c>
      <c r="F74" s="7">
        <v>45253</v>
      </c>
      <c r="G74" s="7">
        <v>45255</v>
      </c>
      <c r="H74" s="5">
        <v>2</v>
      </c>
      <c r="I74" s="5">
        <v>2</v>
      </c>
      <c r="J74" s="5">
        <v>4</v>
      </c>
      <c r="K74" s="5" t="s">
        <v>30</v>
      </c>
      <c r="L74" s="5">
        <v>2918</v>
      </c>
      <c r="M74" s="5">
        <v>2918</v>
      </c>
      <c r="N74" s="5" t="s">
        <v>403</v>
      </c>
      <c r="O74" s="5" t="s">
        <v>32</v>
      </c>
      <c r="P74" s="5" t="s">
        <v>33</v>
      </c>
      <c r="Q74" s="5">
        <v>0</v>
      </c>
      <c r="R74" s="9">
        <v>45237.0000115741</v>
      </c>
      <c r="S74" s="7">
        <v>45256</v>
      </c>
      <c r="T74" s="5" t="s">
        <v>34</v>
      </c>
      <c r="U74" s="5">
        <v>2918</v>
      </c>
      <c r="V74" s="5">
        <v>0</v>
      </c>
      <c r="W74" s="5">
        <v>0</v>
      </c>
      <c r="X74" s="5" t="s">
        <v>404</v>
      </c>
      <c r="Y74" s="5" t="s">
        <v>405</v>
      </c>
    </row>
    <row r="75" s="5" customFormat="1" spans="1:25">
      <c r="A75" s="5" t="s">
        <v>406</v>
      </c>
      <c r="B75" s="5" t="s">
        <v>26</v>
      </c>
      <c r="C75" s="5" t="s">
        <v>27</v>
      </c>
      <c r="D75" s="5" t="s">
        <v>382</v>
      </c>
      <c r="E75" s="5" t="s">
        <v>407</v>
      </c>
      <c r="F75" s="7">
        <v>45253</v>
      </c>
      <c r="G75" s="7">
        <v>45255</v>
      </c>
      <c r="H75" s="5">
        <v>2</v>
      </c>
      <c r="I75" s="5">
        <v>2</v>
      </c>
      <c r="J75" s="5">
        <v>4</v>
      </c>
      <c r="K75" s="5" t="s">
        <v>30</v>
      </c>
      <c r="L75" s="5">
        <v>3024</v>
      </c>
      <c r="M75" s="5">
        <v>3024</v>
      </c>
      <c r="N75" s="5" t="s">
        <v>408</v>
      </c>
      <c r="O75" s="5" t="s">
        <v>32</v>
      </c>
      <c r="P75" s="5" t="s">
        <v>33</v>
      </c>
      <c r="Q75" s="5">
        <v>0</v>
      </c>
      <c r="R75" s="9">
        <v>45237.0000115741</v>
      </c>
      <c r="S75" s="7">
        <v>45256</v>
      </c>
      <c r="T75" s="5" t="s">
        <v>34</v>
      </c>
      <c r="U75" s="5">
        <v>3024</v>
      </c>
      <c r="V75" s="5">
        <v>0</v>
      </c>
      <c r="W75" s="5">
        <v>0</v>
      </c>
      <c r="X75" s="5" t="s">
        <v>409</v>
      </c>
      <c r="Y75" s="5" t="s">
        <v>410</v>
      </c>
    </row>
    <row r="76" s="5" customFormat="1" spans="1:25">
      <c r="A76" s="5" t="s">
        <v>411</v>
      </c>
      <c r="B76" s="5" t="s">
        <v>26</v>
      </c>
      <c r="C76" s="5" t="s">
        <v>27</v>
      </c>
      <c r="D76" s="5" t="s">
        <v>412</v>
      </c>
      <c r="E76" s="5" t="s">
        <v>389</v>
      </c>
      <c r="F76" s="7">
        <v>45253</v>
      </c>
      <c r="G76" s="7">
        <v>45255</v>
      </c>
      <c r="H76" s="5">
        <v>1</v>
      </c>
      <c r="I76" s="5">
        <v>2</v>
      </c>
      <c r="J76" s="5">
        <v>2</v>
      </c>
      <c r="K76" s="5" t="s">
        <v>30</v>
      </c>
      <c r="L76" s="5">
        <v>672</v>
      </c>
      <c r="M76" s="5">
        <v>672</v>
      </c>
      <c r="N76" s="5" t="s">
        <v>413</v>
      </c>
      <c r="O76" s="5" t="s">
        <v>32</v>
      </c>
      <c r="P76" s="5" t="s">
        <v>33</v>
      </c>
      <c r="Q76" s="5">
        <v>0</v>
      </c>
      <c r="R76" s="9">
        <v>45237.0000115741</v>
      </c>
      <c r="S76" s="7">
        <v>45256</v>
      </c>
      <c r="T76" s="5" t="s">
        <v>34</v>
      </c>
      <c r="U76" s="5">
        <v>672</v>
      </c>
      <c r="V76" s="5">
        <v>0</v>
      </c>
      <c r="W76" s="5">
        <v>0</v>
      </c>
      <c r="X76" s="5" t="s">
        <v>414</v>
      </c>
      <c r="Y76" s="5" t="s">
        <v>415</v>
      </c>
    </row>
    <row r="77" s="5" customFormat="1" spans="1:25">
      <c r="A77" s="5" t="s">
        <v>416</v>
      </c>
      <c r="B77" s="5" t="s">
        <v>26</v>
      </c>
      <c r="C77" s="5" t="s">
        <v>27</v>
      </c>
      <c r="D77" s="5" t="s">
        <v>417</v>
      </c>
      <c r="E77" s="5" t="s">
        <v>357</v>
      </c>
      <c r="F77" s="7">
        <v>45254</v>
      </c>
      <c r="G77" s="7">
        <v>45255</v>
      </c>
      <c r="H77" s="5">
        <v>1</v>
      </c>
      <c r="I77" s="5">
        <v>1</v>
      </c>
      <c r="J77" s="5">
        <v>1</v>
      </c>
      <c r="K77" s="5" t="s">
        <v>30</v>
      </c>
      <c r="L77" s="5">
        <v>730</v>
      </c>
      <c r="M77" s="5">
        <v>730</v>
      </c>
      <c r="N77" s="5" t="s">
        <v>418</v>
      </c>
      <c r="O77" s="5" t="s">
        <v>32</v>
      </c>
      <c r="P77" s="5" t="s">
        <v>33</v>
      </c>
      <c r="Q77" s="5">
        <v>0</v>
      </c>
      <c r="R77" s="9">
        <v>45237.0000115741</v>
      </c>
      <c r="S77" s="7">
        <v>45256</v>
      </c>
      <c r="T77" s="5" t="s">
        <v>34</v>
      </c>
      <c r="U77" s="5">
        <v>730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422</v>
      </c>
      <c r="E78" s="5" t="s">
        <v>423</v>
      </c>
      <c r="F78" s="7">
        <v>45254</v>
      </c>
      <c r="G78" s="7">
        <v>45255</v>
      </c>
      <c r="H78" s="5">
        <v>1</v>
      </c>
      <c r="I78" s="5">
        <v>1</v>
      </c>
      <c r="J78" s="5">
        <v>1</v>
      </c>
      <c r="K78" s="5" t="s">
        <v>30</v>
      </c>
      <c r="L78" s="5">
        <v>952</v>
      </c>
      <c r="M78" s="5">
        <v>952</v>
      </c>
      <c r="N78" s="5" t="s">
        <v>424</v>
      </c>
      <c r="O78" s="5" t="s">
        <v>32</v>
      </c>
      <c r="P78" s="5" t="s">
        <v>33</v>
      </c>
      <c r="Q78" s="5">
        <v>0</v>
      </c>
      <c r="R78" s="9">
        <v>45237</v>
      </c>
      <c r="S78" s="7">
        <v>45256</v>
      </c>
      <c r="T78" s="5" t="s">
        <v>34</v>
      </c>
      <c r="U78" s="5">
        <v>952</v>
      </c>
      <c r="V78" s="5">
        <v>0</v>
      </c>
      <c r="W78" s="5">
        <v>0</v>
      </c>
      <c r="X78" s="5" t="s">
        <v>425</v>
      </c>
      <c r="Y78" s="5" t="s">
        <v>426</v>
      </c>
    </row>
    <row r="79" s="5" customFormat="1" spans="1:25">
      <c r="A79" s="5" t="s">
        <v>427</v>
      </c>
      <c r="B79" s="5" t="s">
        <v>26</v>
      </c>
      <c r="C79" s="5" t="s">
        <v>27</v>
      </c>
      <c r="D79" s="5" t="s">
        <v>212</v>
      </c>
      <c r="E79" s="5" t="s">
        <v>428</v>
      </c>
      <c r="F79" s="7">
        <v>45253</v>
      </c>
      <c r="G79" s="7">
        <v>45255</v>
      </c>
      <c r="H79" s="5">
        <v>1</v>
      </c>
      <c r="I79" s="5">
        <v>2</v>
      </c>
      <c r="J79" s="5">
        <v>2</v>
      </c>
      <c r="K79" s="5" t="s">
        <v>30</v>
      </c>
      <c r="L79" s="5">
        <v>1459</v>
      </c>
      <c r="M79" s="5">
        <v>1459</v>
      </c>
      <c r="N79" s="5" t="s">
        <v>429</v>
      </c>
      <c r="O79" s="5" t="s">
        <v>32</v>
      </c>
      <c r="P79" s="5" t="s">
        <v>33</v>
      </c>
      <c r="Q79" s="5">
        <v>0</v>
      </c>
      <c r="R79" s="9">
        <v>45238.0000115741</v>
      </c>
      <c r="S79" s="7">
        <v>45256</v>
      </c>
      <c r="T79" s="5" t="s">
        <v>34</v>
      </c>
      <c r="U79" s="5">
        <v>1459</v>
      </c>
      <c r="V79" s="5">
        <v>0</v>
      </c>
      <c r="W79" s="5">
        <v>0</v>
      </c>
      <c r="X79" s="5" t="s">
        <v>430</v>
      </c>
      <c r="Y79" s="5" t="s">
        <v>431</v>
      </c>
    </row>
    <row r="80" s="5" customFormat="1" spans="1:25">
      <c r="A80" s="5" t="s">
        <v>432</v>
      </c>
      <c r="B80" s="5" t="s">
        <v>26</v>
      </c>
      <c r="C80" s="5" t="s">
        <v>27</v>
      </c>
      <c r="D80" s="5" t="s">
        <v>433</v>
      </c>
      <c r="E80" s="5" t="s">
        <v>434</v>
      </c>
      <c r="F80" s="7">
        <v>45253</v>
      </c>
      <c r="G80" s="7">
        <v>45255</v>
      </c>
      <c r="H80" s="5">
        <v>1</v>
      </c>
      <c r="I80" s="5">
        <v>2</v>
      </c>
      <c r="J80" s="5">
        <v>2</v>
      </c>
      <c r="K80" s="5" t="s">
        <v>30</v>
      </c>
      <c r="L80" s="5">
        <v>563</v>
      </c>
      <c r="M80" s="5">
        <v>563</v>
      </c>
      <c r="N80" s="5" t="s">
        <v>435</v>
      </c>
      <c r="O80" s="5" t="s">
        <v>32</v>
      </c>
      <c r="P80" s="5" t="s">
        <v>33</v>
      </c>
      <c r="Q80" s="5">
        <v>0</v>
      </c>
      <c r="R80" s="9">
        <v>45238</v>
      </c>
      <c r="S80" s="7">
        <v>45256</v>
      </c>
      <c r="T80" s="5" t="s">
        <v>34</v>
      </c>
      <c r="U80" s="5">
        <v>563</v>
      </c>
      <c r="V80" s="5">
        <v>0</v>
      </c>
      <c r="W80" s="5">
        <v>0</v>
      </c>
      <c r="X80" s="5" t="s">
        <v>436</v>
      </c>
      <c r="Y80" s="5" t="s">
        <v>437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439</v>
      </c>
      <c r="E81" s="5" t="s">
        <v>440</v>
      </c>
      <c r="F81" s="7">
        <v>45254</v>
      </c>
      <c r="G81" s="7">
        <v>45255</v>
      </c>
      <c r="H81" s="5">
        <v>1</v>
      </c>
      <c r="I81" s="5">
        <v>1</v>
      </c>
      <c r="J81" s="5">
        <v>1</v>
      </c>
      <c r="K81" s="5" t="s">
        <v>30</v>
      </c>
      <c r="L81" s="5">
        <v>1059</v>
      </c>
      <c r="M81" s="5">
        <v>1059</v>
      </c>
      <c r="N81" s="5" t="s">
        <v>441</v>
      </c>
      <c r="O81" s="5" t="s">
        <v>32</v>
      </c>
      <c r="P81" s="5" t="s">
        <v>33</v>
      </c>
      <c r="Q81" s="5">
        <v>0</v>
      </c>
      <c r="R81" s="9">
        <v>45238.0000115741</v>
      </c>
      <c r="S81" s="7">
        <v>45256</v>
      </c>
      <c r="T81" s="5" t="s">
        <v>34</v>
      </c>
      <c r="U81" s="5">
        <v>1059</v>
      </c>
      <c r="V81" s="5">
        <v>0</v>
      </c>
      <c r="W81" s="5">
        <v>0</v>
      </c>
      <c r="X81" s="5" t="s">
        <v>442</v>
      </c>
      <c r="Y81" s="5" t="s">
        <v>443</v>
      </c>
    </row>
    <row r="82" s="5" customFormat="1" spans="1:25">
      <c r="A82" s="5" t="s">
        <v>444</v>
      </c>
      <c r="B82" s="5" t="s">
        <v>26</v>
      </c>
      <c r="C82" s="5" t="s">
        <v>27</v>
      </c>
      <c r="D82" s="5" t="s">
        <v>362</v>
      </c>
      <c r="E82" s="5" t="s">
        <v>445</v>
      </c>
      <c r="F82" s="7">
        <v>45254</v>
      </c>
      <c r="G82" s="7">
        <v>45255</v>
      </c>
      <c r="H82" s="5">
        <v>1</v>
      </c>
      <c r="I82" s="5">
        <v>1</v>
      </c>
      <c r="J82" s="5">
        <v>1</v>
      </c>
      <c r="K82" s="5" t="s">
        <v>30</v>
      </c>
      <c r="L82" s="5">
        <v>472</v>
      </c>
      <c r="M82" s="5">
        <v>472</v>
      </c>
      <c r="N82" s="5" t="s">
        <v>446</v>
      </c>
      <c r="O82" s="5" t="s">
        <v>32</v>
      </c>
      <c r="P82" s="5" t="s">
        <v>33</v>
      </c>
      <c r="Q82" s="5">
        <v>0</v>
      </c>
      <c r="R82" s="9">
        <v>45238.0000115741</v>
      </c>
      <c r="S82" s="7">
        <v>45256</v>
      </c>
      <c r="T82" s="5" t="s">
        <v>34</v>
      </c>
      <c r="U82" s="5">
        <v>472</v>
      </c>
      <c r="V82" s="5">
        <v>0</v>
      </c>
      <c r="W82" s="5">
        <v>0</v>
      </c>
      <c r="X82" s="5" t="s">
        <v>447</v>
      </c>
      <c r="Y82" s="5" t="s">
        <v>448</v>
      </c>
    </row>
    <row r="83" s="5" customFormat="1" spans="1:25">
      <c r="A83" s="5" t="s">
        <v>449</v>
      </c>
      <c r="B83" s="5" t="s">
        <v>26</v>
      </c>
      <c r="C83" s="5" t="s">
        <v>27</v>
      </c>
      <c r="D83" s="5" t="s">
        <v>334</v>
      </c>
      <c r="E83" s="5" t="s">
        <v>335</v>
      </c>
      <c r="F83" s="7">
        <v>45253</v>
      </c>
      <c r="G83" s="7">
        <v>45255</v>
      </c>
      <c r="H83" s="5">
        <v>4</v>
      </c>
      <c r="I83" s="5">
        <v>2</v>
      </c>
      <c r="J83" s="5">
        <v>8</v>
      </c>
      <c r="K83" s="5" t="s">
        <v>30</v>
      </c>
      <c r="L83" s="5">
        <v>5348</v>
      </c>
      <c r="M83" s="5">
        <v>5348</v>
      </c>
      <c r="N83" s="5" t="s">
        <v>450</v>
      </c>
      <c r="O83" s="5" t="s">
        <v>32</v>
      </c>
      <c r="P83" s="5" t="s">
        <v>33</v>
      </c>
      <c r="Q83" s="5">
        <v>0</v>
      </c>
      <c r="R83" s="9">
        <v>45238.0000115741</v>
      </c>
      <c r="S83" s="7">
        <v>45256</v>
      </c>
      <c r="T83" s="5" t="s">
        <v>34</v>
      </c>
      <c r="U83" s="5">
        <v>5348</v>
      </c>
      <c r="V83" s="5">
        <v>0</v>
      </c>
      <c r="W83" s="5">
        <v>0</v>
      </c>
      <c r="X83" s="5" t="s">
        <v>451</v>
      </c>
      <c r="Y83" s="5" t="s">
        <v>452</v>
      </c>
    </row>
    <row r="84" s="5" customFormat="1" spans="1:25">
      <c r="A84" s="5" t="s">
        <v>453</v>
      </c>
      <c r="B84" s="5" t="s">
        <v>26</v>
      </c>
      <c r="C84" s="5" t="s">
        <v>27</v>
      </c>
      <c r="D84" s="5" t="s">
        <v>388</v>
      </c>
      <c r="E84" s="5" t="s">
        <v>389</v>
      </c>
      <c r="F84" s="7">
        <v>45254</v>
      </c>
      <c r="G84" s="7">
        <v>45255</v>
      </c>
      <c r="H84" s="5">
        <v>1</v>
      </c>
      <c r="I84" s="5">
        <v>1</v>
      </c>
      <c r="J84" s="5">
        <v>1</v>
      </c>
      <c r="K84" s="5" t="s">
        <v>30</v>
      </c>
      <c r="L84" s="5">
        <v>178</v>
      </c>
      <c r="M84" s="5">
        <v>178</v>
      </c>
      <c r="N84" s="5" t="s">
        <v>454</v>
      </c>
      <c r="O84" s="5" t="s">
        <v>32</v>
      </c>
      <c r="P84" s="5" t="s">
        <v>33</v>
      </c>
      <c r="Q84" s="5">
        <v>0</v>
      </c>
      <c r="R84" s="9">
        <v>45239</v>
      </c>
      <c r="S84" s="7">
        <v>45256</v>
      </c>
      <c r="T84" s="5" t="s">
        <v>34</v>
      </c>
      <c r="U84" s="5">
        <v>178</v>
      </c>
      <c r="V84" s="5">
        <v>0</v>
      </c>
      <c r="W84" s="5">
        <v>0</v>
      </c>
      <c r="X84" s="5" t="s">
        <v>455</v>
      </c>
      <c r="Y84" s="5" t="s">
        <v>455</v>
      </c>
    </row>
    <row r="85" s="5" customFormat="1" spans="1:25">
      <c r="A85" s="5" t="s">
        <v>456</v>
      </c>
      <c r="B85" s="5" t="s">
        <v>26</v>
      </c>
      <c r="C85" s="5" t="s">
        <v>27</v>
      </c>
      <c r="D85" s="5" t="s">
        <v>457</v>
      </c>
      <c r="E85" s="5" t="s">
        <v>458</v>
      </c>
      <c r="F85" s="7">
        <v>45253</v>
      </c>
      <c r="G85" s="7">
        <v>45255</v>
      </c>
      <c r="H85" s="5">
        <v>1</v>
      </c>
      <c r="I85" s="5">
        <v>2</v>
      </c>
      <c r="J85" s="5">
        <v>2</v>
      </c>
      <c r="K85" s="5" t="s">
        <v>30</v>
      </c>
      <c r="L85" s="5">
        <v>584</v>
      </c>
      <c r="M85" s="5">
        <v>584</v>
      </c>
      <c r="N85" s="5" t="s">
        <v>459</v>
      </c>
      <c r="O85" s="5" t="s">
        <v>32</v>
      </c>
      <c r="P85" s="5" t="s">
        <v>33</v>
      </c>
      <c r="Q85" s="5">
        <v>0</v>
      </c>
      <c r="R85" s="9">
        <v>45239</v>
      </c>
      <c r="S85" s="7">
        <v>45256</v>
      </c>
      <c r="T85" s="5" t="s">
        <v>34</v>
      </c>
      <c r="U85" s="5">
        <v>584</v>
      </c>
      <c r="V85" s="5">
        <v>0</v>
      </c>
      <c r="W85" s="5">
        <v>0</v>
      </c>
      <c r="X85" s="5" t="s">
        <v>460</v>
      </c>
      <c r="Y85" s="5" t="s">
        <v>461</v>
      </c>
    </row>
    <row r="86" s="5" customFormat="1" spans="1:25">
      <c r="A86" s="5" t="s">
        <v>462</v>
      </c>
      <c r="B86" s="5" t="s">
        <v>26</v>
      </c>
      <c r="C86" s="5" t="s">
        <v>27</v>
      </c>
      <c r="D86" s="5" t="s">
        <v>84</v>
      </c>
      <c r="E86" s="5" t="s">
        <v>368</v>
      </c>
      <c r="F86" s="7">
        <v>45254</v>
      </c>
      <c r="G86" s="7">
        <v>45255</v>
      </c>
      <c r="H86" s="5">
        <v>1</v>
      </c>
      <c r="I86" s="5">
        <v>1</v>
      </c>
      <c r="J86" s="5">
        <v>1</v>
      </c>
      <c r="K86" s="5" t="s">
        <v>30</v>
      </c>
      <c r="L86" s="5">
        <v>502</v>
      </c>
      <c r="M86" s="5">
        <v>502</v>
      </c>
      <c r="N86" s="5" t="s">
        <v>463</v>
      </c>
      <c r="O86" s="5" t="s">
        <v>32</v>
      </c>
      <c r="P86" s="5" t="s">
        <v>33</v>
      </c>
      <c r="Q86" s="5">
        <v>0</v>
      </c>
      <c r="R86" s="9">
        <v>45239</v>
      </c>
      <c r="S86" s="7">
        <v>45256</v>
      </c>
      <c r="T86" s="5" t="s">
        <v>34</v>
      </c>
      <c r="U86" s="5">
        <v>502</v>
      </c>
      <c r="V86" s="5">
        <v>0</v>
      </c>
      <c r="W86" s="5">
        <v>0</v>
      </c>
      <c r="X86" s="5" t="s">
        <v>464</v>
      </c>
      <c r="Y86" s="5" t="s">
        <v>465</v>
      </c>
    </row>
    <row r="87" s="5" customFormat="1" spans="1:25">
      <c r="A87" s="5" t="s">
        <v>466</v>
      </c>
      <c r="B87" s="5" t="s">
        <v>26</v>
      </c>
      <c r="C87" s="5" t="s">
        <v>27</v>
      </c>
      <c r="D87" s="5" t="s">
        <v>382</v>
      </c>
      <c r="E87" s="5" t="s">
        <v>467</v>
      </c>
      <c r="F87" s="7">
        <v>45253</v>
      </c>
      <c r="G87" s="7">
        <v>45255</v>
      </c>
      <c r="H87" s="5">
        <v>1</v>
      </c>
      <c r="I87" s="5">
        <v>2</v>
      </c>
      <c r="J87" s="5">
        <v>2</v>
      </c>
      <c r="K87" s="5" t="s">
        <v>30</v>
      </c>
      <c r="L87" s="5">
        <v>1660</v>
      </c>
      <c r="M87" s="5">
        <v>1660</v>
      </c>
      <c r="N87" s="5" t="s">
        <v>468</v>
      </c>
      <c r="O87" s="5" t="s">
        <v>32</v>
      </c>
      <c r="P87" s="5" t="s">
        <v>33</v>
      </c>
      <c r="Q87" s="5">
        <v>0</v>
      </c>
      <c r="R87" s="9">
        <v>45239</v>
      </c>
      <c r="S87" s="7">
        <v>45256</v>
      </c>
      <c r="T87" s="5" t="s">
        <v>34</v>
      </c>
      <c r="U87" s="5">
        <v>1660</v>
      </c>
      <c r="V87" s="5">
        <v>0</v>
      </c>
      <c r="W87" s="5">
        <v>0</v>
      </c>
      <c r="X87" s="5" t="s">
        <v>469</v>
      </c>
      <c r="Y87" s="5" t="s">
        <v>470</v>
      </c>
    </row>
    <row r="88" s="5" customFormat="1" spans="1:25">
      <c r="A88" s="5" t="s">
        <v>471</v>
      </c>
      <c r="B88" s="5" t="s">
        <v>26</v>
      </c>
      <c r="C88" s="5" t="s">
        <v>27</v>
      </c>
      <c r="D88" s="5" t="s">
        <v>177</v>
      </c>
      <c r="E88" s="5" t="s">
        <v>178</v>
      </c>
      <c r="F88" s="7">
        <v>45253</v>
      </c>
      <c r="G88" s="7">
        <v>45255</v>
      </c>
      <c r="H88" s="5">
        <v>3</v>
      </c>
      <c r="I88" s="5">
        <v>2</v>
      </c>
      <c r="J88" s="5">
        <v>6</v>
      </c>
      <c r="K88" s="5" t="s">
        <v>30</v>
      </c>
      <c r="L88" s="5">
        <v>1710</v>
      </c>
      <c r="M88" s="5">
        <v>1710</v>
      </c>
      <c r="N88" s="5" t="s">
        <v>472</v>
      </c>
      <c r="O88" s="5" t="s">
        <v>32</v>
      </c>
      <c r="P88" s="5" t="s">
        <v>33</v>
      </c>
      <c r="Q88" s="5">
        <v>0</v>
      </c>
      <c r="R88" s="9">
        <v>45239</v>
      </c>
      <c r="S88" s="7">
        <v>45256</v>
      </c>
      <c r="T88" s="5" t="s">
        <v>34</v>
      </c>
      <c r="U88" s="5">
        <v>1710</v>
      </c>
      <c r="V88" s="5">
        <v>0</v>
      </c>
      <c r="W88" s="5">
        <v>0</v>
      </c>
      <c r="X88" s="5" t="s">
        <v>473</v>
      </c>
      <c r="Y88" s="5" t="s">
        <v>474</v>
      </c>
    </row>
    <row r="89" s="5" customFormat="1" spans="1:25">
      <c r="A89" s="5" t="s">
        <v>475</v>
      </c>
      <c r="B89" s="5" t="s">
        <v>26</v>
      </c>
      <c r="C89" s="5" t="s">
        <v>27</v>
      </c>
      <c r="D89" s="5" t="s">
        <v>476</v>
      </c>
      <c r="E89" s="5" t="s">
        <v>477</v>
      </c>
      <c r="F89" s="7">
        <v>45254</v>
      </c>
      <c r="G89" s="7">
        <v>45255</v>
      </c>
      <c r="H89" s="5">
        <v>1</v>
      </c>
      <c r="I89" s="5">
        <v>1</v>
      </c>
      <c r="J89" s="5">
        <v>1</v>
      </c>
      <c r="K89" s="5" t="s">
        <v>30</v>
      </c>
      <c r="L89" s="5">
        <v>1138</v>
      </c>
      <c r="M89" s="5">
        <v>1138</v>
      </c>
      <c r="N89" s="5" t="s">
        <v>478</v>
      </c>
      <c r="O89" s="5" t="s">
        <v>32</v>
      </c>
      <c r="P89" s="5" t="s">
        <v>33</v>
      </c>
      <c r="Q89" s="5">
        <v>0</v>
      </c>
      <c r="R89" s="9">
        <v>45239.0000115741</v>
      </c>
      <c r="S89" s="7">
        <v>45256</v>
      </c>
      <c r="T89" s="5" t="s">
        <v>34</v>
      </c>
      <c r="U89" s="5">
        <v>1138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482</v>
      </c>
      <c r="E90" s="5" t="s">
        <v>483</v>
      </c>
      <c r="F90" s="7">
        <v>45252</v>
      </c>
      <c r="G90" s="7">
        <v>45255</v>
      </c>
      <c r="H90" s="5">
        <v>1</v>
      </c>
      <c r="I90" s="5">
        <v>3</v>
      </c>
      <c r="J90" s="5">
        <v>3</v>
      </c>
      <c r="K90" s="5" t="s">
        <v>30</v>
      </c>
      <c r="L90" s="5">
        <v>867</v>
      </c>
      <c r="M90" s="5">
        <v>867</v>
      </c>
      <c r="N90" s="5" t="s">
        <v>484</v>
      </c>
      <c r="O90" s="5" t="s">
        <v>32</v>
      </c>
      <c r="P90" s="5" t="s">
        <v>33</v>
      </c>
      <c r="Q90" s="5">
        <v>0</v>
      </c>
      <c r="R90" s="9">
        <v>45240.0000115741</v>
      </c>
      <c r="S90" s="7">
        <v>45256</v>
      </c>
      <c r="T90" s="5" t="s">
        <v>34</v>
      </c>
      <c r="U90" s="5">
        <v>867</v>
      </c>
      <c r="V90" s="5">
        <v>0</v>
      </c>
      <c r="W90" s="5">
        <v>0</v>
      </c>
      <c r="X90" s="5" t="s">
        <v>485</v>
      </c>
      <c r="Y90" s="5" t="s">
        <v>486</v>
      </c>
    </row>
    <row r="91" s="5" customFormat="1" spans="1:25">
      <c r="A91" s="5" t="s">
        <v>487</v>
      </c>
      <c r="B91" s="5" t="s">
        <v>26</v>
      </c>
      <c r="C91" s="5" t="s">
        <v>27</v>
      </c>
      <c r="D91" s="5" t="s">
        <v>488</v>
      </c>
      <c r="E91" s="5" t="s">
        <v>489</v>
      </c>
      <c r="F91" s="7">
        <v>45248</v>
      </c>
      <c r="G91" s="7">
        <v>45255</v>
      </c>
      <c r="H91" s="5">
        <v>2</v>
      </c>
      <c r="I91" s="5">
        <v>7</v>
      </c>
      <c r="J91" s="5">
        <v>14</v>
      </c>
      <c r="K91" s="5" t="s">
        <v>30</v>
      </c>
      <c r="L91" s="5">
        <v>6784</v>
      </c>
      <c r="M91" s="5">
        <v>6784</v>
      </c>
      <c r="N91" s="5" t="s">
        <v>490</v>
      </c>
      <c r="O91" s="5" t="s">
        <v>32</v>
      </c>
      <c r="P91" s="5" t="s">
        <v>33</v>
      </c>
      <c r="Q91" s="5">
        <v>0</v>
      </c>
      <c r="R91" s="9">
        <v>45240</v>
      </c>
      <c r="S91" s="7">
        <v>45256</v>
      </c>
      <c r="T91" s="5" t="s">
        <v>34</v>
      </c>
      <c r="U91" s="5">
        <v>6784</v>
      </c>
      <c r="V91" s="5">
        <v>0</v>
      </c>
      <c r="W91" s="5">
        <v>0</v>
      </c>
      <c r="X91" s="5" t="s">
        <v>491</v>
      </c>
      <c r="Y91" s="5" t="s">
        <v>492</v>
      </c>
    </row>
    <row r="92" s="5" customFormat="1" spans="1:25">
      <c r="A92" s="5" t="s">
        <v>493</v>
      </c>
      <c r="B92" s="5" t="s">
        <v>26</v>
      </c>
      <c r="C92" s="5" t="s">
        <v>27</v>
      </c>
      <c r="D92" s="5" t="s">
        <v>494</v>
      </c>
      <c r="E92" s="5" t="s">
        <v>495</v>
      </c>
      <c r="F92" s="7">
        <v>45251</v>
      </c>
      <c r="G92" s="7">
        <v>45255</v>
      </c>
      <c r="H92" s="5">
        <v>1</v>
      </c>
      <c r="I92" s="5">
        <v>4</v>
      </c>
      <c r="J92" s="5">
        <v>4</v>
      </c>
      <c r="K92" s="5" t="s">
        <v>30</v>
      </c>
      <c r="L92" s="5">
        <v>27324</v>
      </c>
      <c r="M92" s="5">
        <v>27324</v>
      </c>
      <c r="N92" s="5" t="s">
        <v>496</v>
      </c>
      <c r="O92" s="5" t="s">
        <v>32</v>
      </c>
      <c r="P92" s="5" t="s">
        <v>33</v>
      </c>
      <c r="Q92" s="5">
        <v>0</v>
      </c>
      <c r="R92" s="9">
        <v>45240</v>
      </c>
      <c r="S92" s="7">
        <v>45256</v>
      </c>
      <c r="T92" s="5" t="s">
        <v>34</v>
      </c>
      <c r="U92" s="5">
        <v>27324</v>
      </c>
      <c r="V92" s="5">
        <v>0</v>
      </c>
      <c r="W92" s="5">
        <v>0</v>
      </c>
      <c r="X92" s="5" t="s">
        <v>497</v>
      </c>
      <c r="Y92" s="5" t="s">
        <v>498</v>
      </c>
    </row>
    <row r="93" s="5" customFormat="1" spans="1:25">
      <c r="A93" s="5" t="s">
        <v>499</v>
      </c>
      <c r="B93" s="5" t="s">
        <v>26</v>
      </c>
      <c r="C93" s="5" t="s">
        <v>27</v>
      </c>
      <c r="D93" s="5" t="s">
        <v>500</v>
      </c>
      <c r="E93" s="5" t="s">
        <v>501</v>
      </c>
      <c r="F93" s="7">
        <v>45253</v>
      </c>
      <c r="G93" s="7">
        <v>45255</v>
      </c>
      <c r="H93" s="5">
        <v>1</v>
      </c>
      <c r="I93" s="5">
        <v>2</v>
      </c>
      <c r="J93" s="5">
        <v>2</v>
      </c>
      <c r="K93" s="5" t="s">
        <v>30</v>
      </c>
      <c r="L93" s="5">
        <v>920</v>
      </c>
      <c r="M93" s="5">
        <v>920</v>
      </c>
      <c r="N93" s="5" t="s">
        <v>502</v>
      </c>
      <c r="O93" s="5" t="s">
        <v>32</v>
      </c>
      <c r="P93" s="5" t="s">
        <v>33</v>
      </c>
      <c r="Q93" s="5">
        <v>0</v>
      </c>
      <c r="R93" s="9">
        <v>45240</v>
      </c>
      <c r="S93" s="7">
        <v>45256</v>
      </c>
      <c r="T93" s="5" t="s">
        <v>34</v>
      </c>
      <c r="U93" s="5">
        <v>920</v>
      </c>
      <c r="V93" s="5">
        <v>0</v>
      </c>
      <c r="W93" s="5">
        <v>0</v>
      </c>
      <c r="X93" s="5" t="s">
        <v>503</v>
      </c>
      <c r="Y93" s="5" t="s">
        <v>504</v>
      </c>
    </row>
    <row r="94" s="5" customFormat="1" spans="1:25">
      <c r="A94" s="5" t="s">
        <v>505</v>
      </c>
      <c r="B94" s="5" t="s">
        <v>26</v>
      </c>
      <c r="C94" s="5" t="s">
        <v>27</v>
      </c>
      <c r="D94" s="5" t="s">
        <v>506</v>
      </c>
      <c r="E94" s="5" t="s">
        <v>507</v>
      </c>
      <c r="F94" s="7">
        <v>45253</v>
      </c>
      <c r="G94" s="7">
        <v>45255</v>
      </c>
      <c r="H94" s="5">
        <v>1</v>
      </c>
      <c r="I94" s="5">
        <v>2</v>
      </c>
      <c r="J94" s="5">
        <v>2</v>
      </c>
      <c r="K94" s="5" t="s">
        <v>30</v>
      </c>
      <c r="L94" s="5">
        <v>3162</v>
      </c>
      <c r="M94" s="5">
        <v>3162</v>
      </c>
      <c r="N94" s="5" t="s">
        <v>508</v>
      </c>
      <c r="O94" s="5" t="s">
        <v>32</v>
      </c>
      <c r="P94" s="5" t="s">
        <v>33</v>
      </c>
      <c r="Q94" s="5">
        <v>0</v>
      </c>
      <c r="R94" s="9">
        <v>45240.0000115741</v>
      </c>
      <c r="S94" s="7">
        <v>45256</v>
      </c>
      <c r="T94" s="5" t="s">
        <v>34</v>
      </c>
      <c r="U94" s="5">
        <v>3162</v>
      </c>
      <c r="V94" s="5">
        <v>0</v>
      </c>
      <c r="W94" s="5">
        <v>0</v>
      </c>
      <c r="X94" s="5" t="s">
        <v>509</v>
      </c>
      <c r="Y94" s="5" t="s">
        <v>510</v>
      </c>
    </row>
    <row r="95" s="5" customFormat="1" spans="1:25">
      <c r="A95" s="5" t="s">
        <v>511</v>
      </c>
      <c r="B95" s="5" t="s">
        <v>26</v>
      </c>
      <c r="C95" s="5" t="s">
        <v>27</v>
      </c>
      <c r="D95" s="5" t="s">
        <v>512</v>
      </c>
      <c r="E95" s="5" t="s">
        <v>513</v>
      </c>
      <c r="F95" s="7">
        <v>45253</v>
      </c>
      <c r="G95" s="7">
        <v>45255</v>
      </c>
      <c r="H95" s="5">
        <v>1</v>
      </c>
      <c r="I95" s="5">
        <v>2</v>
      </c>
      <c r="J95" s="5">
        <v>2</v>
      </c>
      <c r="K95" s="5" t="s">
        <v>30</v>
      </c>
      <c r="L95" s="5">
        <v>1128</v>
      </c>
      <c r="M95" s="5">
        <v>1128</v>
      </c>
      <c r="N95" s="5" t="s">
        <v>514</v>
      </c>
      <c r="O95" s="5" t="s">
        <v>32</v>
      </c>
      <c r="P95" s="5" t="s">
        <v>33</v>
      </c>
      <c r="Q95" s="5">
        <v>0</v>
      </c>
      <c r="R95" s="9">
        <v>45242.0000115741</v>
      </c>
      <c r="S95" s="7">
        <v>45256</v>
      </c>
      <c r="T95" s="5" t="s">
        <v>34</v>
      </c>
      <c r="U95" s="5">
        <v>1128</v>
      </c>
      <c r="V95" s="5">
        <v>0</v>
      </c>
      <c r="W95" s="5">
        <v>0</v>
      </c>
      <c r="X95" s="5" t="s">
        <v>515</v>
      </c>
      <c r="Y95" s="5" t="s">
        <v>36</v>
      </c>
    </row>
    <row r="96" s="5" customFormat="1" spans="1:25">
      <c r="A96" s="5" t="s">
        <v>516</v>
      </c>
      <c r="B96" s="5" t="s">
        <v>26</v>
      </c>
      <c r="C96" s="5" t="s">
        <v>27</v>
      </c>
      <c r="D96" s="5" t="s">
        <v>340</v>
      </c>
      <c r="E96" s="5" t="s">
        <v>517</v>
      </c>
      <c r="F96" s="7">
        <v>45251</v>
      </c>
      <c r="G96" s="7">
        <v>45255</v>
      </c>
      <c r="H96" s="5">
        <v>1</v>
      </c>
      <c r="I96" s="5">
        <v>4</v>
      </c>
      <c r="J96" s="5">
        <v>4</v>
      </c>
      <c r="K96" s="5" t="s">
        <v>30</v>
      </c>
      <c r="L96" s="5">
        <v>3880</v>
      </c>
      <c r="M96" s="5">
        <v>3880</v>
      </c>
      <c r="N96" s="5" t="s">
        <v>518</v>
      </c>
      <c r="O96" s="5" t="s">
        <v>32</v>
      </c>
      <c r="P96" s="5" t="s">
        <v>33</v>
      </c>
      <c r="Q96" s="5">
        <v>0</v>
      </c>
      <c r="R96" s="9">
        <v>45243.0000115741</v>
      </c>
      <c r="S96" s="7">
        <v>45256</v>
      </c>
      <c r="T96" s="5" t="s">
        <v>34</v>
      </c>
      <c r="U96" s="5">
        <v>3880</v>
      </c>
      <c r="V96" s="5">
        <v>0</v>
      </c>
      <c r="W96" s="5">
        <v>0</v>
      </c>
      <c r="X96" s="5" t="s">
        <v>519</v>
      </c>
      <c r="Y96" s="5" t="s">
        <v>520</v>
      </c>
    </row>
    <row r="97" s="5" customFormat="1" spans="1:25">
      <c r="A97" s="5" t="s">
        <v>521</v>
      </c>
      <c r="B97" s="5" t="s">
        <v>26</v>
      </c>
      <c r="C97" s="5" t="s">
        <v>27</v>
      </c>
      <c r="D97" s="5" t="s">
        <v>382</v>
      </c>
      <c r="E97" s="5" t="s">
        <v>383</v>
      </c>
      <c r="F97" s="7">
        <v>45254</v>
      </c>
      <c r="G97" s="7">
        <v>45255</v>
      </c>
      <c r="H97" s="5">
        <v>1</v>
      </c>
      <c r="I97" s="5">
        <v>1</v>
      </c>
      <c r="J97" s="5">
        <v>1</v>
      </c>
      <c r="K97" s="5" t="s">
        <v>30</v>
      </c>
      <c r="L97" s="5">
        <v>756</v>
      </c>
      <c r="M97" s="5">
        <v>756</v>
      </c>
      <c r="N97" s="5" t="s">
        <v>522</v>
      </c>
      <c r="O97" s="5" t="s">
        <v>32</v>
      </c>
      <c r="P97" s="5" t="s">
        <v>33</v>
      </c>
      <c r="Q97" s="5">
        <v>0</v>
      </c>
      <c r="R97" s="9">
        <v>45243.0000115741</v>
      </c>
      <c r="S97" s="7">
        <v>45256</v>
      </c>
      <c r="T97" s="5" t="s">
        <v>34</v>
      </c>
      <c r="U97" s="5">
        <v>756</v>
      </c>
      <c r="V97" s="5">
        <v>0</v>
      </c>
      <c r="W97" s="5">
        <v>0</v>
      </c>
      <c r="X97" s="5" t="s">
        <v>523</v>
      </c>
      <c r="Y97" s="5" t="s">
        <v>524</v>
      </c>
    </row>
    <row r="98" s="5" customFormat="1" spans="1:25">
      <c r="A98" s="5" t="s">
        <v>525</v>
      </c>
      <c r="B98" s="5" t="s">
        <v>26</v>
      </c>
      <c r="C98" s="5" t="s">
        <v>27</v>
      </c>
      <c r="D98" s="5" t="s">
        <v>382</v>
      </c>
      <c r="E98" s="5" t="s">
        <v>383</v>
      </c>
      <c r="F98" s="7">
        <v>45254</v>
      </c>
      <c r="G98" s="7">
        <v>45255</v>
      </c>
      <c r="H98" s="5">
        <v>1</v>
      </c>
      <c r="I98" s="5">
        <v>1</v>
      </c>
      <c r="J98" s="5">
        <v>1</v>
      </c>
      <c r="K98" s="5" t="s">
        <v>30</v>
      </c>
      <c r="L98" s="5">
        <v>756</v>
      </c>
      <c r="M98" s="5">
        <v>756</v>
      </c>
      <c r="N98" s="5" t="s">
        <v>526</v>
      </c>
      <c r="O98" s="5" t="s">
        <v>32</v>
      </c>
      <c r="P98" s="5" t="s">
        <v>33</v>
      </c>
      <c r="Q98" s="5">
        <v>0</v>
      </c>
      <c r="R98" s="9">
        <v>45243</v>
      </c>
      <c r="S98" s="7">
        <v>45256</v>
      </c>
      <c r="T98" s="5" t="s">
        <v>34</v>
      </c>
      <c r="U98" s="5">
        <v>756</v>
      </c>
      <c r="V98" s="5">
        <v>0</v>
      </c>
      <c r="W98" s="5">
        <v>0</v>
      </c>
      <c r="X98" s="5" t="s">
        <v>527</v>
      </c>
      <c r="Y98" s="5" t="s">
        <v>528</v>
      </c>
    </row>
    <row r="99" s="5" customFormat="1" spans="1:25">
      <c r="A99" s="5" t="s">
        <v>529</v>
      </c>
      <c r="B99" s="5" t="s">
        <v>26</v>
      </c>
      <c r="C99" s="5" t="s">
        <v>27</v>
      </c>
      <c r="D99" s="5" t="s">
        <v>530</v>
      </c>
      <c r="E99" s="5" t="s">
        <v>531</v>
      </c>
      <c r="F99" s="7">
        <v>45254</v>
      </c>
      <c r="G99" s="7">
        <v>45255</v>
      </c>
      <c r="H99" s="5">
        <v>1</v>
      </c>
      <c r="I99" s="5">
        <v>1</v>
      </c>
      <c r="J99" s="5">
        <v>1</v>
      </c>
      <c r="K99" s="5" t="s">
        <v>30</v>
      </c>
      <c r="L99" s="5">
        <v>524</v>
      </c>
      <c r="M99" s="5">
        <v>524</v>
      </c>
      <c r="N99" s="5" t="s">
        <v>532</v>
      </c>
      <c r="O99" s="5" t="s">
        <v>32</v>
      </c>
      <c r="P99" s="5" t="s">
        <v>33</v>
      </c>
      <c r="Q99" s="5">
        <v>0</v>
      </c>
      <c r="R99" s="9">
        <v>45244.0000115741</v>
      </c>
      <c r="S99" s="7">
        <v>45256</v>
      </c>
      <c r="T99" s="5" t="s">
        <v>34</v>
      </c>
      <c r="U99" s="5">
        <v>524</v>
      </c>
      <c r="V99" s="5">
        <v>0</v>
      </c>
      <c r="W99" s="5">
        <v>0</v>
      </c>
      <c r="X99" s="5" t="s">
        <v>533</v>
      </c>
      <c r="Y99" s="5" t="s">
        <v>534</v>
      </c>
    </row>
    <row r="100" s="5" customFormat="1" spans="1:25">
      <c r="A100" s="5" t="s">
        <v>535</v>
      </c>
      <c r="B100" s="5" t="s">
        <v>26</v>
      </c>
      <c r="C100" s="5" t="s">
        <v>27</v>
      </c>
      <c r="D100" s="5" t="s">
        <v>536</v>
      </c>
      <c r="E100" s="5" t="s">
        <v>537</v>
      </c>
      <c r="F100" s="7">
        <v>45252</v>
      </c>
      <c r="G100" s="7">
        <v>45255</v>
      </c>
      <c r="H100" s="5">
        <v>1</v>
      </c>
      <c r="I100" s="5">
        <v>3</v>
      </c>
      <c r="J100" s="5">
        <v>3</v>
      </c>
      <c r="K100" s="5" t="s">
        <v>30</v>
      </c>
      <c r="L100" s="5">
        <v>777</v>
      </c>
      <c r="M100" s="5">
        <v>777</v>
      </c>
      <c r="N100" s="5" t="s">
        <v>538</v>
      </c>
      <c r="O100" s="5" t="s">
        <v>32</v>
      </c>
      <c r="P100" s="5" t="s">
        <v>33</v>
      </c>
      <c r="Q100" s="5">
        <v>0</v>
      </c>
      <c r="R100" s="9">
        <v>45244.0000115741</v>
      </c>
      <c r="S100" s="7">
        <v>45256</v>
      </c>
      <c r="T100" s="5" t="s">
        <v>34</v>
      </c>
      <c r="U100" s="5">
        <v>777</v>
      </c>
      <c r="V100" s="5">
        <v>0</v>
      </c>
      <c r="W100" s="5">
        <v>0</v>
      </c>
      <c r="X100" s="5" t="s">
        <v>539</v>
      </c>
      <c r="Y100" s="5" t="s">
        <v>540</v>
      </c>
    </row>
    <row r="101" s="5" customFormat="1" spans="1:25">
      <c r="A101" s="5" t="s">
        <v>541</v>
      </c>
      <c r="B101" s="5" t="s">
        <v>26</v>
      </c>
      <c r="C101" s="5" t="s">
        <v>27</v>
      </c>
      <c r="D101" s="5" t="s">
        <v>542</v>
      </c>
      <c r="E101" s="5" t="s">
        <v>543</v>
      </c>
      <c r="F101" s="7">
        <v>45250</v>
      </c>
      <c r="G101" s="7">
        <v>45255</v>
      </c>
      <c r="H101" s="5">
        <v>1</v>
      </c>
      <c r="I101" s="5">
        <v>5</v>
      </c>
      <c r="J101" s="5">
        <v>5</v>
      </c>
      <c r="K101" s="5" t="s">
        <v>30</v>
      </c>
      <c r="L101" s="5">
        <v>2230</v>
      </c>
      <c r="M101" s="5">
        <v>2230</v>
      </c>
      <c r="N101" s="5" t="s">
        <v>544</v>
      </c>
      <c r="O101" s="5" t="s">
        <v>32</v>
      </c>
      <c r="P101" s="5" t="s">
        <v>33</v>
      </c>
      <c r="Q101" s="5">
        <v>0</v>
      </c>
      <c r="R101" s="9">
        <v>45244</v>
      </c>
      <c r="S101" s="7">
        <v>45256</v>
      </c>
      <c r="T101" s="5" t="s">
        <v>34</v>
      </c>
      <c r="U101" s="5">
        <v>2230</v>
      </c>
      <c r="V101" s="5">
        <v>0</v>
      </c>
      <c r="W101" s="5">
        <v>0</v>
      </c>
      <c r="X101" s="5" t="s">
        <v>545</v>
      </c>
      <c r="Y101" s="5" t="s">
        <v>546</v>
      </c>
    </row>
    <row r="102" s="5" customFormat="1" spans="1:25">
      <c r="A102" s="5" t="s">
        <v>547</v>
      </c>
      <c r="B102" s="5" t="s">
        <v>26</v>
      </c>
      <c r="C102" s="5" t="s">
        <v>27</v>
      </c>
      <c r="D102" s="5" t="s">
        <v>536</v>
      </c>
      <c r="E102" s="5" t="s">
        <v>548</v>
      </c>
      <c r="F102" s="7">
        <v>45253</v>
      </c>
      <c r="G102" s="7">
        <v>45255</v>
      </c>
      <c r="H102" s="5">
        <v>2</v>
      </c>
      <c r="I102" s="5">
        <v>2</v>
      </c>
      <c r="J102" s="5">
        <v>4</v>
      </c>
      <c r="K102" s="5" t="s">
        <v>30</v>
      </c>
      <c r="L102" s="5">
        <v>912</v>
      </c>
      <c r="M102" s="5">
        <v>912</v>
      </c>
      <c r="N102" s="5" t="s">
        <v>549</v>
      </c>
      <c r="O102" s="5" t="s">
        <v>32</v>
      </c>
      <c r="P102" s="5" t="s">
        <v>33</v>
      </c>
      <c r="Q102" s="5">
        <v>0</v>
      </c>
      <c r="R102" s="9">
        <v>45245.0000115741</v>
      </c>
      <c r="S102" s="7">
        <v>45256</v>
      </c>
      <c r="T102" s="5" t="s">
        <v>34</v>
      </c>
      <c r="U102" s="5">
        <v>912</v>
      </c>
      <c r="V102" s="5">
        <v>0</v>
      </c>
      <c r="W102" s="5">
        <v>0</v>
      </c>
      <c r="X102" s="5" t="s">
        <v>550</v>
      </c>
      <c r="Y102" s="5" t="s">
        <v>551</v>
      </c>
    </row>
    <row r="103" s="5" customFormat="1" spans="1:25">
      <c r="A103" s="5" t="s">
        <v>552</v>
      </c>
      <c r="B103" s="5" t="s">
        <v>26</v>
      </c>
      <c r="C103" s="5" t="s">
        <v>27</v>
      </c>
      <c r="D103" s="5" t="s">
        <v>482</v>
      </c>
      <c r="E103" s="5" t="s">
        <v>483</v>
      </c>
      <c r="F103" s="7">
        <v>45252</v>
      </c>
      <c r="G103" s="7">
        <v>45255</v>
      </c>
      <c r="H103" s="5">
        <v>1</v>
      </c>
      <c r="I103" s="5">
        <v>3</v>
      </c>
      <c r="J103" s="5">
        <v>3</v>
      </c>
      <c r="K103" s="5" t="s">
        <v>30</v>
      </c>
      <c r="L103" s="5">
        <v>867</v>
      </c>
      <c r="M103" s="5">
        <v>867</v>
      </c>
      <c r="N103" s="5" t="s">
        <v>553</v>
      </c>
      <c r="O103" s="5" t="s">
        <v>32</v>
      </c>
      <c r="P103" s="5" t="s">
        <v>33</v>
      </c>
      <c r="Q103" s="5">
        <v>0</v>
      </c>
      <c r="R103" s="9">
        <v>45245</v>
      </c>
      <c r="S103" s="7">
        <v>45256</v>
      </c>
      <c r="T103" s="5" t="s">
        <v>34</v>
      </c>
      <c r="U103" s="5">
        <v>867</v>
      </c>
      <c r="V103" s="5">
        <v>0</v>
      </c>
      <c r="W103" s="5">
        <v>0</v>
      </c>
      <c r="X103" s="5" t="s">
        <v>554</v>
      </c>
      <c r="Y103" s="5" t="s">
        <v>555</v>
      </c>
    </row>
    <row r="104" s="5" customFormat="1" spans="1:25">
      <c r="A104" s="5" t="s">
        <v>556</v>
      </c>
      <c r="B104" s="5" t="s">
        <v>26</v>
      </c>
      <c r="C104" s="5" t="s">
        <v>27</v>
      </c>
      <c r="D104" s="5" t="s">
        <v>557</v>
      </c>
      <c r="E104" s="5" t="s">
        <v>558</v>
      </c>
      <c r="F104" s="7">
        <v>45252</v>
      </c>
      <c r="G104" s="7">
        <v>45255</v>
      </c>
      <c r="H104" s="5">
        <v>2</v>
      </c>
      <c r="I104" s="5">
        <v>3</v>
      </c>
      <c r="J104" s="5">
        <v>6</v>
      </c>
      <c r="K104" s="5" t="s">
        <v>30</v>
      </c>
      <c r="L104" s="5">
        <v>10944</v>
      </c>
      <c r="M104" s="5">
        <v>10944</v>
      </c>
      <c r="N104" s="5" t="s">
        <v>559</v>
      </c>
      <c r="O104" s="5" t="s">
        <v>32</v>
      </c>
      <c r="P104" s="5" t="s">
        <v>33</v>
      </c>
      <c r="Q104" s="5">
        <v>0</v>
      </c>
      <c r="R104" s="9">
        <v>45245</v>
      </c>
      <c r="S104" s="7">
        <v>45256</v>
      </c>
      <c r="T104" s="5" t="s">
        <v>34</v>
      </c>
      <c r="U104" s="5">
        <v>10944</v>
      </c>
      <c r="V104" s="5">
        <v>0</v>
      </c>
      <c r="W104" s="5">
        <v>0</v>
      </c>
      <c r="X104" s="5" t="s">
        <v>560</v>
      </c>
      <c r="Y104" s="5" t="s">
        <v>561</v>
      </c>
    </row>
    <row r="105" s="5" customFormat="1" spans="1:25">
      <c r="A105" s="5" t="s">
        <v>562</v>
      </c>
      <c r="B105" s="5" t="s">
        <v>26</v>
      </c>
      <c r="C105" s="5" t="s">
        <v>27</v>
      </c>
      <c r="D105" s="5" t="s">
        <v>563</v>
      </c>
      <c r="E105" s="5" t="s">
        <v>564</v>
      </c>
      <c r="F105" s="7">
        <v>45252</v>
      </c>
      <c r="G105" s="7">
        <v>45255</v>
      </c>
      <c r="H105" s="5">
        <v>1</v>
      </c>
      <c r="I105" s="5">
        <v>3</v>
      </c>
      <c r="J105" s="5">
        <v>3</v>
      </c>
      <c r="K105" s="5" t="s">
        <v>30</v>
      </c>
      <c r="L105" s="5">
        <v>1620</v>
      </c>
      <c r="M105" s="5">
        <v>1620</v>
      </c>
      <c r="N105" s="5" t="s">
        <v>565</v>
      </c>
      <c r="O105" s="5" t="s">
        <v>32</v>
      </c>
      <c r="P105" s="5" t="s">
        <v>33</v>
      </c>
      <c r="Q105" s="5">
        <v>0</v>
      </c>
      <c r="R105" s="9">
        <v>45246.0000115741</v>
      </c>
      <c r="S105" s="7">
        <v>45256</v>
      </c>
      <c r="T105" s="5" t="s">
        <v>34</v>
      </c>
      <c r="U105" s="5">
        <v>1620</v>
      </c>
      <c r="V105" s="5">
        <v>0</v>
      </c>
      <c r="W105" s="5">
        <v>0</v>
      </c>
      <c r="X105" s="5" t="s">
        <v>566</v>
      </c>
      <c r="Y105" s="5" t="s">
        <v>567</v>
      </c>
    </row>
    <row r="106" s="5" customFormat="1" spans="1:25">
      <c r="A106" s="5" t="s">
        <v>568</v>
      </c>
      <c r="B106" s="5" t="s">
        <v>26</v>
      </c>
      <c r="C106" s="5" t="s">
        <v>27</v>
      </c>
      <c r="D106" s="5" t="s">
        <v>328</v>
      </c>
      <c r="E106" s="5" t="s">
        <v>569</v>
      </c>
      <c r="F106" s="7">
        <v>45253</v>
      </c>
      <c r="G106" s="7">
        <v>45255</v>
      </c>
      <c r="H106" s="5">
        <v>1</v>
      </c>
      <c r="I106" s="5">
        <v>2</v>
      </c>
      <c r="J106" s="5">
        <v>2</v>
      </c>
      <c r="K106" s="5" t="s">
        <v>30</v>
      </c>
      <c r="L106" s="5">
        <v>1024</v>
      </c>
      <c r="M106" s="5">
        <v>1024</v>
      </c>
      <c r="N106" s="5" t="s">
        <v>570</v>
      </c>
      <c r="O106" s="5" t="s">
        <v>32</v>
      </c>
      <c r="P106" s="5" t="s">
        <v>33</v>
      </c>
      <c r="Q106" s="5">
        <v>0</v>
      </c>
      <c r="R106" s="9">
        <v>45246</v>
      </c>
      <c r="S106" s="7">
        <v>45256</v>
      </c>
      <c r="T106" s="5" t="s">
        <v>34</v>
      </c>
      <c r="U106" s="5">
        <v>1024</v>
      </c>
      <c r="V106" s="5">
        <v>0</v>
      </c>
      <c r="W106" s="5">
        <v>0</v>
      </c>
      <c r="X106" s="5" t="s">
        <v>571</v>
      </c>
      <c r="Y106" s="5" t="s">
        <v>572</v>
      </c>
    </row>
    <row r="107" s="5" customFormat="1" spans="1:25">
      <c r="A107" s="5" t="s">
        <v>573</v>
      </c>
      <c r="B107" s="5" t="s">
        <v>26</v>
      </c>
      <c r="C107" s="5" t="s">
        <v>27</v>
      </c>
      <c r="D107" s="5" t="s">
        <v>574</v>
      </c>
      <c r="E107" s="5" t="s">
        <v>575</v>
      </c>
      <c r="F107" s="7">
        <v>45252</v>
      </c>
      <c r="G107" s="7">
        <v>45255</v>
      </c>
      <c r="H107" s="5">
        <v>1</v>
      </c>
      <c r="I107" s="5">
        <v>3</v>
      </c>
      <c r="J107" s="5">
        <v>3</v>
      </c>
      <c r="K107" s="5" t="s">
        <v>30</v>
      </c>
      <c r="L107" s="5">
        <v>2682</v>
      </c>
      <c r="M107" s="5">
        <v>2682</v>
      </c>
      <c r="N107" s="5" t="s">
        <v>576</v>
      </c>
      <c r="O107" s="5" t="s">
        <v>32</v>
      </c>
      <c r="P107" s="5" t="s">
        <v>33</v>
      </c>
      <c r="Q107" s="5">
        <v>0</v>
      </c>
      <c r="R107" s="9">
        <v>45246.0000115741</v>
      </c>
      <c r="S107" s="7">
        <v>45256</v>
      </c>
      <c r="T107" s="5" t="s">
        <v>34</v>
      </c>
      <c r="U107" s="5">
        <v>2682</v>
      </c>
      <c r="V107" s="5">
        <v>0</v>
      </c>
      <c r="W107" s="5">
        <v>0</v>
      </c>
      <c r="X107" s="5" t="s">
        <v>577</v>
      </c>
      <c r="Y107" s="5" t="s">
        <v>578</v>
      </c>
    </row>
    <row r="108" s="5" customFormat="1" spans="1:25">
      <c r="A108" s="5" t="s">
        <v>579</v>
      </c>
      <c r="B108" s="5" t="s">
        <v>26</v>
      </c>
      <c r="C108" s="5" t="s">
        <v>27</v>
      </c>
      <c r="D108" s="5" t="s">
        <v>270</v>
      </c>
      <c r="E108" s="5" t="s">
        <v>580</v>
      </c>
      <c r="F108" s="7">
        <v>45254</v>
      </c>
      <c r="G108" s="7">
        <v>45255</v>
      </c>
      <c r="H108" s="5">
        <v>1</v>
      </c>
      <c r="I108" s="5">
        <v>1</v>
      </c>
      <c r="J108" s="5">
        <v>1</v>
      </c>
      <c r="K108" s="5" t="s">
        <v>30</v>
      </c>
      <c r="L108" s="5">
        <v>364</v>
      </c>
      <c r="M108" s="5">
        <v>364</v>
      </c>
      <c r="N108" s="5" t="s">
        <v>581</v>
      </c>
      <c r="O108" s="5" t="s">
        <v>32</v>
      </c>
      <c r="P108" s="5" t="s">
        <v>33</v>
      </c>
      <c r="Q108" s="5">
        <v>0</v>
      </c>
      <c r="R108" s="9">
        <v>45246.0000115741</v>
      </c>
      <c r="S108" s="7">
        <v>45256</v>
      </c>
      <c r="T108" s="5" t="s">
        <v>34</v>
      </c>
      <c r="U108" s="5">
        <v>364</v>
      </c>
      <c r="V108" s="5">
        <v>0</v>
      </c>
      <c r="W108" s="5">
        <v>0</v>
      </c>
      <c r="X108" s="5" t="s">
        <v>582</v>
      </c>
      <c r="Y108" s="5" t="s">
        <v>583</v>
      </c>
    </row>
    <row r="109" s="5" customFormat="1" spans="1:25">
      <c r="A109" s="5" t="s">
        <v>584</v>
      </c>
      <c r="B109" s="5" t="s">
        <v>26</v>
      </c>
      <c r="C109" s="5" t="s">
        <v>27</v>
      </c>
      <c r="D109" s="5" t="s">
        <v>574</v>
      </c>
      <c r="E109" s="5" t="s">
        <v>575</v>
      </c>
      <c r="F109" s="7">
        <v>45252</v>
      </c>
      <c r="G109" s="7">
        <v>45255</v>
      </c>
      <c r="H109" s="5">
        <v>2</v>
      </c>
      <c r="I109" s="5">
        <v>3</v>
      </c>
      <c r="J109" s="5">
        <v>6</v>
      </c>
      <c r="K109" s="5" t="s">
        <v>30</v>
      </c>
      <c r="L109" s="5">
        <v>5364</v>
      </c>
      <c r="M109" s="5">
        <v>5364</v>
      </c>
      <c r="N109" s="5" t="s">
        <v>585</v>
      </c>
      <c r="O109" s="5" t="s">
        <v>32</v>
      </c>
      <c r="P109" s="5" t="s">
        <v>33</v>
      </c>
      <c r="Q109" s="5">
        <v>0</v>
      </c>
      <c r="R109" s="9">
        <v>45246.0000115741</v>
      </c>
      <c r="S109" s="7">
        <v>45256</v>
      </c>
      <c r="T109" s="5" t="s">
        <v>34</v>
      </c>
      <c r="U109" s="5">
        <v>5364</v>
      </c>
      <c r="V109" s="5">
        <v>0</v>
      </c>
      <c r="W109" s="5">
        <v>0</v>
      </c>
      <c r="X109" s="5" t="s">
        <v>586</v>
      </c>
      <c r="Y109" s="5" t="s">
        <v>587</v>
      </c>
    </row>
    <row r="110" s="5" customFormat="1" spans="1:25">
      <c r="A110" s="5" t="s">
        <v>516</v>
      </c>
      <c r="B110" s="5" t="s">
        <v>26</v>
      </c>
      <c r="C110" s="5" t="s">
        <v>588</v>
      </c>
      <c r="D110" s="5" t="s">
        <v>340</v>
      </c>
      <c r="E110" s="5" t="s">
        <v>517</v>
      </c>
      <c r="F110" s="7">
        <v>45251</v>
      </c>
      <c r="G110" s="7">
        <v>45255</v>
      </c>
      <c r="H110" s="5">
        <v>1</v>
      </c>
      <c r="I110" s="5">
        <v>4</v>
      </c>
      <c r="J110" s="5">
        <v>4</v>
      </c>
      <c r="K110" s="5" t="s">
        <v>30</v>
      </c>
      <c r="L110" s="5">
        <v>-3080</v>
      </c>
      <c r="M110" s="5">
        <v>-3080</v>
      </c>
      <c r="N110" s="5" t="s">
        <v>518</v>
      </c>
      <c r="O110" s="5" t="s">
        <v>32</v>
      </c>
      <c r="P110" s="5" t="s">
        <v>33</v>
      </c>
      <c r="Q110" s="5">
        <v>0</v>
      </c>
      <c r="R110" s="9">
        <v>45243.4702546296</v>
      </c>
      <c r="S110" s="7">
        <v>45256</v>
      </c>
      <c r="T110" s="5" t="s">
        <v>34</v>
      </c>
      <c r="U110" s="5">
        <v>-3080</v>
      </c>
      <c r="V110" s="5">
        <v>0</v>
      </c>
      <c r="W110" s="5">
        <v>0</v>
      </c>
      <c r="X110" s="5" t="s">
        <v>519</v>
      </c>
      <c r="Y110" s="5" t="s">
        <v>520</v>
      </c>
    </row>
    <row r="111" s="5" customFormat="1" spans="1:25">
      <c r="A111" s="5" t="s">
        <v>589</v>
      </c>
      <c r="B111" s="5" t="s">
        <v>26</v>
      </c>
      <c r="C111" s="5" t="s">
        <v>27</v>
      </c>
      <c r="D111" s="5" t="s">
        <v>590</v>
      </c>
      <c r="E111" s="5" t="s">
        <v>225</v>
      </c>
      <c r="F111" s="7">
        <v>45252</v>
      </c>
      <c r="G111" s="7">
        <v>45255</v>
      </c>
      <c r="H111" s="5">
        <v>1</v>
      </c>
      <c r="I111" s="5">
        <v>3</v>
      </c>
      <c r="J111" s="5">
        <v>3</v>
      </c>
      <c r="K111" s="5" t="s">
        <v>30</v>
      </c>
      <c r="L111" s="5">
        <v>1688</v>
      </c>
      <c r="M111" s="5">
        <v>1688</v>
      </c>
      <c r="N111" s="5" t="s">
        <v>591</v>
      </c>
      <c r="O111" s="5" t="s">
        <v>32</v>
      </c>
      <c r="P111" s="5" t="s">
        <v>33</v>
      </c>
      <c r="Q111" s="5">
        <v>0</v>
      </c>
      <c r="R111" s="9">
        <v>45246.0000115741</v>
      </c>
      <c r="S111" s="7">
        <v>45256</v>
      </c>
      <c r="T111" s="5" t="s">
        <v>34</v>
      </c>
      <c r="U111" s="5">
        <v>1688</v>
      </c>
      <c r="V111" s="5">
        <v>0</v>
      </c>
      <c r="W111" s="5">
        <v>0</v>
      </c>
      <c r="X111" s="5" t="s">
        <v>592</v>
      </c>
      <c r="Y111" s="5" t="s">
        <v>593</v>
      </c>
    </row>
    <row r="112" s="5" customFormat="1" spans="1:25">
      <c r="A112" s="5" t="s">
        <v>594</v>
      </c>
      <c r="B112" s="5" t="s">
        <v>26</v>
      </c>
      <c r="C112" s="5" t="s">
        <v>27</v>
      </c>
      <c r="D112" s="5" t="s">
        <v>595</v>
      </c>
      <c r="E112" s="5" t="s">
        <v>596</v>
      </c>
      <c r="F112" s="7">
        <v>45254</v>
      </c>
      <c r="G112" s="7">
        <v>45255</v>
      </c>
      <c r="H112" s="5">
        <v>1</v>
      </c>
      <c r="I112" s="5">
        <v>1</v>
      </c>
      <c r="J112" s="5">
        <v>1</v>
      </c>
      <c r="K112" s="5" t="s">
        <v>30</v>
      </c>
      <c r="L112" s="5">
        <v>415</v>
      </c>
      <c r="M112" s="5">
        <v>415</v>
      </c>
      <c r="N112" s="5" t="s">
        <v>597</v>
      </c>
      <c r="O112" s="5" t="s">
        <v>32</v>
      </c>
      <c r="P112" s="5" t="s">
        <v>33</v>
      </c>
      <c r="Q112" s="5">
        <v>0</v>
      </c>
      <c r="R112" s="9">
        <v>45246</v>
      </c>
      <c r="S112" s="7">
        <v>45256</v>
      </c>
      <c r="T112" s="5" t="s">
        <v>34</v>
      </c>
      <c r="U112" s="5">
        <v>415</v>
      </c>
      <c r="V112" s="5">
        <v>0</v>
      </c>
      <c r="W112" s="5">
        <v>0</v>
      </c>
      <c r="X112" s="5" t="s">
        <v>598</v>
      </c>
      <c r="Y112" s="5" t="s">
        <v>36</v>
      </c>
    </row>
    <row r="113" s="5" customFormat="1" spans="1:25">
      <c r="A113" s="5" t="s">
        <v>599</v>
      </c>
      <c r="B113" s="5" t="s">
        <v>26</v>
      </c>
      <c r="C113" s="5" t="s">
        <v>27</v>
      </c>
      <c r="D113" s="5" t="s">
        <v>500</v>
      </c>
      <c r="E113" s="5" t="s">
        <v>501</v>
      </c>
      <c r="F113" s="7">
        <v>45249</v>
      </c>
      <c r="G113" s="7">
        <v>45255</v>
      </c>
      <c r="H113" s="5">
        <v>1</v>
      </c>
      <c r="I113" s="5">
        <v>6</v>
      </c>
      <c r="J113" s="5">
        <v>6</v>
      </c>
      <c r="K113" s="5" t="s">
        <v>30</v>
      </c>
      <c r="L113" s="5">
        <v>2760</v>
      </c>
      <c r="M113" s="5">
        <v>2760</v>
      </c>
      <c r="N113" s="5" t="s">
        <v>600</v>
      </c>
      <c r="O113" s="5" t="s">
        <v>32</v>
      </c>
      <c r="P113" s="5" t="s">
        <v>33</v>
      </c>
      <c r="Q113" s="5">
        <v>0</v>
      </c>
      <c r="R113" s="9">
        <v>45246.0000115741</v>
      </c>
      <c r="S113" s="7">
        <v>45256</v>
      </c>
      <c r="T113" s="5" t="s">
        <v>34</v>
      </c>
      <c r="U113" s="5">
        <v>2760</v>
      </c>
      <c r="V113" s="5">
        <v>0</v>
      </c>
      <c r="W113" s="5">
        <v>0</v>
      </c>
      <c r="X113" s="5" t="s">
        <v>601</v>
      </c>
      <c r="Y113" s="5" t="s">
        <v>602</v>
      </c>
    </row>
    <row r="114" s="5" customFormat="1" spans="1:25">
      <c r="A114" s="5" t="s">
        <v>594</v>
      </c>
      <c r="B114" s="5" t="s">
        <v>26</v>
      </c>
      <c r="C114" s="5" t="s">
        <v>264</v>
      </c>
      <c r="D114" s="5" t="s">
        <v>595</v>
      </c>
      <c r="E114" s="5" t="s">
        <v>596</v>
      </c>
      <c r="F114" s="7">
        <v>45254</v>
      </c>
      <c r="G114" s="7">
        <v>45255</v>
      </c>
      <c r="H114" s="5">
        <v>1</v>
      </c>
      <c r="I114" s="5">
        <v>1</v>
      </c>
      <c r="J114" s="5">
        <v>1</v>
      </c>
      <c r="K114" s="5" t="s">
        <v>30</v>
      </c>
      <c r="L114" s="5">
        <v>-415</v>
      </c>
      <c r="M114" s="5">
        <v>-415</v>
      </c>
      <c r="N114" s="5" t="s">
        <v>597</v>
      </c>
      <c r="O114" s="5" t="s">
        <v>32</v>
      </c>
      <c r="P114" s="5" t="s">
        <v>33</v>
      </c>
      <c r="Q114" s="5">
        <v>0</v>
      </c>
      <c r="R114" s="9">
        <v>45246</v>
      </c>
      <c r="S114" s="7">
        <v>45256</v>
      </c>
      <c r="T114" s="5" t="s">
        <v>34</v>
      </c>
      <c r="U114" s="5">
        <v>-415</v>
      </c>
      <c r="V114" s="5">
        <v>0</v>
      </c>
      <c r="W114" s="5">
        <v>0</v>
      </c>
      <c r="X114" s="5" t="s">
        <v>598</v>
      </c>
      <c r="Y114" s="5" t="s">
        <v>36</v>
      </c>
    </row>
    <row r="115" s="5" customFormat="1" spans="1:25">
      <c r="A115" s="5" t="s">
        <v>603</v>
      </c>
      <c r="B115" s="5" t="s">
        <v>26</v>
      </c>
      <c r="C115" s="5" t="s">
        <v>27</v>
      </c>
      <c r="D115" s="5" t="s">
        <v>604</v>
      </c>
      <c r="E115" s="5" t="s">
        <v>605</v>
      </c>
      <c r="F115" s="7">
        <v>45254</v>
      </c>
      <c r="G115" s="7">
        <v>45255</v>
      </c>
      <c r="H115" s="5">
        <v>1</v>
      </c>
      <c r="I115" s="5">
        <v>1</v>
      </c>
      <c r="J115" s="5">
        <v>1</v>
      </c>
      <c r="K115" s="5" t="s">
        <v>30</v>
      </c>
      <c r="L115" s="5">
        <v>1343</v>
      </c>
      <c r="M115" s="5">
        <v>1343</v>
      </c>
      <c r="N115" s="5" t="s">
        <v>606</v>
      </c>
      <c r="O115" s="5" t="s">
        <v>32</v>
      </c>
      <c r="P115" s="5" t="s">
        <v>33</v>
      </c>
      <c r="Q115" s="5">
        <v>0</v>
      </c>
      <c r="R115" s="9">
        <v>45246.0000115741</v>
      </c>
      <c r="S115" s="7">
        <v>45256</v>
      </c>
      <c r="T115" s="5" t="s">
        <v>34</v>
      </c>
      <c r="U115" s="5">
        <v>1343</v>
      </c>
      <c r="V115" s="5">
        <v>0</v>
      </c>
      <c r="W115" s="5">
        <v>0</v>
      </c>
      <c r="X115" s="5" t="s">
        <v>607</v>
      </c>
      <c r="Y115" s="5" t="s">
        <v>608</v>
      </c>
    </row>
    <row r="116" s="5" customFormat="1" spans="1:25">
      <c r="A116" s="5" t="s">
        <v>609</v>
      </c>
      <c r="B116" s="5" t="s">
        <v>26</v>
      </c>
      <c r="C116" s="5" t="s">
        <v>27</v>
      </c>
      <c r="D116" s="5" t="s">
        <v>610</v>
      </c>
      <c r="E116" s="5" t="s">
        <v>611</v>
      </c>
      <c r="F116" s="7">
        <v>45251</v>
      </c>
      <c r="G116" s="7">
        <v>45255</v>
      </c>
      <c r="H116" s="5">
        <v>1</v>
      </c>
      <c r="I116" s="5">
        <v>4</v>
      </c>
      <c r="J116" s="5">
        <v>4</v>
      </c>
      <c r="K116" s="5" t="s">
        <v>30</v>
      </c>
      <c r="L116" s="5">
        <v>1464</v>
      </c>
      <c r="M116" s="5">
        <v>1464</v>
      </c>
      <c r="N116" s="5" t="s">
        <v>612</v>
      </c>
      <c r="O116" s="5" t="s">
        <v>32</v>
      </c>
      <c r="P116" s="5" t="s">
        <v>33</v>
      </c>
      <c r="Q116" s="5">
        <v>0</v>
      </c>
      <c r="R116" s="9">
        <v>45247</v>
      </c>
      <c r="S116" s="7">
        <v>45256</v>
      </c>
      <c r="T116" s="5" t="s">
        <v>34</v>
      </c>
      <c r="U116" s="5">
        <v>1464</v>
      </c>
      <c r="V116" s="5">
        <v>0</v>
      </c>
      <c r="W116" s="5">
        <v>0</v>
      </c>
      <c r="X116" s="5" t="s">
        <v>613</v>
      </c>
      <c r="Y116" s="5" t="s">
        <v>614</v>
      </c>
    </row>
    <row r="117" s="5" customFormat="1" spans="1:25">
      <c r="A117" s="5" t="s">
        <v>615</v>
      </c>
      <c r="B117" s="5" t="s">
        <v>26</v>
      </c>
      <c r="C117" s="5" t="s">
        <v>27</v>
      </c>
      <c r="D117" s="5" t="s">
        <v>270</v>
      </c>
      <c r="E117" s="5" t="s">
        <v>368</v>
      </c>
      <c r="F117" s="7">
        <v>45254</v>
      </c>
      <c r="G117" s="7">
        <v>45255</v>
      </c>
      <c r="H117" s="5">
        <v>1</v>
      </c>
      <c r="I117" s="5">
        <v>1</v>
      </c>
      <c r="J117" s="5">
        <v>1</v>
      </c>
      <c r="K117" s="5" t="s">
        <v>30</v>
      </c>
      <c r="L117" s="5">
        <v>430</v>
      </c>
      <c r="M117" s="5">
        <v>430</v>
      </c>
      <c r="N117" s="5" t="s">
        <v>616</v>
      </c>
      <c r="O117" s="5" t="s">
        <v>32</v>
      </c>
      <c r="P117" s="5" t="s">
        <v>33</v>
      </c>
      <c r="Q117" s="5">
        <v>0</v>
      </c>
      <c r="R117" s="9">
        <v>45247</v>
      </c>
      <c r="S117" s="7">
        <v>45256</v>
      </c>
      <c r="T117" s="5" t="s">
        <v>34</v>
      </c>
      <c r="U117" s="5">
        <v>430</v>
      </c>
      <c r="V117" s="5">
        <v>0</v>
      </c>
      <c r="W117" s="5">
        <v>0</v>
      </c>
      <c r="X117" s="5" t="s">
        <v>617</v>
      </c>
      <c r="Y117" s="5" t="s">
        <v>618</v>
      </c>
    </row>
    <row r="118" s="5" customFormat="1" spans="1:25">
      <c r="A118" s="5" t="s">
        <v>619</v>
      </c>
      <c r="B118" s="5" t="s">
        <v>26</v>
      </c>
      <c r="C118" s="5" t="s">
        <v>27</v>
      </c>
      <c r="D118" s="5" t="s">
        <v>388</v>
      </c>
      <c r="E118" s="5" t="s">
        <v>620</v>
      </c>
      <c r="F118" s="7">
        <v>45254</v>
      </c>
      <c r="G118" s="7">
        <v>45255</v>
      </c>
      <c r="H118" s="5">
        <v>1</v>
      </c>
      <c r="I118" s="5">
        <v>1</v>
      </c>
      <c r="J118" s="5">
        <v>1</v>
      </c>
      <c r="K118" s="5" t="s">
        <v>30</v>
      </c>
      <c r="L118" s="5">
        <v>258</v>
      </c>
      <c r="M118" s="5">
        <v>258</v>
      </c>
      <c r="N118" s="5" t="s">
        <v>621</v>
      </c>
      <c r="O118" s="5" t="s">
        <v>32</v>
      </c>
      <c r="P118" s="5" t="s">
        <v>33</v>
      </c>
      <c r="Q118" s="5">
        <v>0</v>
      </c>
      <c r="R118" s="9">
        <v>45247.0000115741</v>
      </c>
      <c r="S118" s="7">
        <v>45256</v>
      </c>
      <c r="T118" s="5" t="s">
        <v>34</v>
      </c>
      <c r="U118" s="5">
        <v>258</v>
      </c>
      <c r="V118" s="5">
        <v>0</v>
      </c>
      <c r="W118" s="5">
        <v>0</v>
      </c>
      <c r="X118" s="5" t="s">
        <v>622</v>
      </c>
      <c r="Y118" s="5" t="s">
        <v>622</v>
      </c>
    </row>
    <row r="119" s="5" customFormat="1" spans="1:25">
      <c r="A119" s="5" t="s">
        <v>623</v>
      </c>
      <c r="B119" s="5" t="s">
        <v>26</v>
      </c>
      <c r="C119" s="5" t="s">
        <v>27</v>
      </c>
      <c r="D119" s="5" t="s">
        <v>624</v>
      </c>
      <c r="E119" s="5" t="s">
        <v>625</v>
      </c>
      <c r="F119" s="7">
        <v>45250</v>
      </c>
      <c r="G119" s="7">
        <v>45255</v>
      </c>
      <c r="H119" s="5">
        <v>2</v>
      </c>
      <c r="I119" s="5">
        <v>5</v>
      </c>
      <c r="J119" s="5">
        <v>10</v>
      </c>
      <c r="K119" s="5" t="s">
        <v>30</v>
      </c>
      <c r="L119" s="5">
        <v>8018</v>
      </c>
      <c r="M119" s="5">
        <v>8018</v>
      </c>
      <c r="N119" s="5" t="s">
        <v>626</v>
      </c>
      <c r="O119" s="5" t="s">
        <v>32</v>
      </c>
      <c r="P119" s="5" t="s">
        <v>33</v>
      </c>
      <c r="Q119" s="5">
        <v>0</v>
      </c>
      <c r="R119" s="9">
        <v>45247.0000115741</v>
      </c>
      <c r="S119" s="7">
        <v>45256</v>
      </c>
      <c r="T119" s="5" t="s">
        <v>34</v>
      </c>
      <c r="U119" s="5">
        <v>8018</v>
      </c>
      <c r="V119" s="5">
        <v>0</v>
      </c>
      <c r="W119" s="5">
        <v>0</v>
      </c>
      <c r="X119" s="5" t="s">
        <v>627</v>
      </c>
      <c r="Y119" s="5" t="s">
        <v>628</v>
      </c>
    </row>
    <row r="120" s="5" customFormat="1" spans="1:25">
      <c r="A120" s="5" t="s">
        <v>629</v>
      </c>
      <c r="B120" s="5" t="s">
        <v>26</v>
      </c>
      <c r="C120" s="5" t="s">
        <v>27</v>
      </c>
      <c r="D120" s="5" t="s">
        <v>630</v>
      </c>
      <c r="E120" s="5" t="s">
        <v>631</v>
      </c>
      <c r="F120" s="7">
        <v>45254</v>
      </c>
      <c r="G120" s="7">
        <v>45255</v>
      </c>
      <c r="H120" s="5">
        <v>1</v>
      </c>
      <c r="I120" s="5">
        <v>1</v>
      </c>
      <c r="J120" s="5">
        <v>1</v>
      </c>
      <c r="K120" s="5" t="s">
        <v>30</v>
      </c>
      <c r="L120" s="5">
        <v>1590</v>
      </c>
      <c r="M120" s="5">
        <v>1590</v>
      </c>
      <c r="N120" s="5" t="s">
        <v>632</v>
      </c>
      <c r="O120" s="5" t="s">
        <v>32</v>
      </c>
      <c r="P120" s="5" t="s">
        <v>33</v>
      </c>
      <c r="Q120" s="5">
        <v>0</v>
      </c>
      <c r="R120" s="9">
        <v>45247</v>
      </c>
      <c r="S120" s="7">
        <v>45256</v>
      </c>
      <c r="T120" s="5" t="s">
        <v>34</v>
      </c>
      <c r="U120" s="5">
        <v>1590</v>
      </c>
      <c r="V120" s="5">
        <v>0</v>
      </c>
      <c r="W120" s="5">
        <v>0</v>
      </c>
      <c r="X120" s="5" t="s">
        <v>633</v>
      </c>
      <c r="Y120" s="5" t="s">
        <v>634</v>
      </c>
    </row>
    <row r="121" s="5" customFormat="1" spans="1:25">
      <c r="A121" s="5" t="s">
        <v>511</v>
      </c>
      <c r="B121" s="5" t="s">
        <v>26</v>
      </c>
      <c r="C121" s="5" t="s">
        <v>264</v>
      </c>
      <c r="D121" s="5" t="s">
        <v>512</v>
      </c>
      <c r="E121" s="5" t="s">
        <v>513</v>
      </c>
      <c r="F121" s="7">
        <v>45253</v>
      </c>
      <c r="G121" s="7">
        <v>45255</v>
      </c>
      <c r="H121" s="5">
        <v>1</v>
      </c>
      <c r="I121" s="5">
        <v>2</v>
      </c>
      <c r="J121" s="5">
        <v>2</v>
      </c>
      <c r="K121" s="5" t="s">
        <v>30</v>
      </c>
      <c r="L121" s="5">
        <v>-1128</v>
      </c>
      <c r="M121" s="5">
        <v>-1128</v>
      </c>
      <c r="N121" s="5" t="s">
        <v>514</v>
      </c>
      <c r="O121" s="5" t="s">
        <v>32</v>
      </c>
      <c r="P121" s="5" t="s">
        <v>33</v>
      </c>
      <c r="Q121" s="5">
        <v>0</v>
      </c>
      <c r="R121" s="9">
        <v>45242.0000115741</v>
      </c>
      <c r="S121" s="7">
        <v>45256</v>
      </c>
      <c r="T121" s="5" t="s">
        <v>34</v>
      </c>
      <c r="U121" s="5">
        <v>-1128</v>
      </c>
      <c r="V121" s="5">
        <v>0</v>
      </c>
      <c r="W121" s="5">
        <v>0</v>
      </c>
      <c r="X121" s="5" t="s">
        <v>515</v>
      </c>
      <c r="Y121" s="5" t="s">
        <v>36</v>
      </c>
    </row>
    <row r="122" s="5" customFormat="1" spans="1:25">
      <c r="A122" s="5" t="s">
        <v>635</v>
      </c>
      <c r="B122" s="5" t="s">
        <v>26</v>
      </c>
      <c r="C122" s="5" t="s">
        <v>27</v>
      </c>
      <c r="D122" s="5" t="s">
        <v>636</v>
      </c>
      <c r="E122" s="5" t="s">
        <v>637</v>
      </c>
      <c r="F122" s="7">
        <v>45250</v>
      </c>
      <c r="G122" s="7">
        <v>45255</v>
      </c>
      <c r="H122" s="5">
        <v>1</v>
      </c>
      <c r="I122" s="5">
        <v>5</v>
      </c>
      <c r="J122" s="5">
        <v>5</v>
      </c>
      <c r="K122" s="5" t="s">
        <v>30</v>
      </c>
      <c r="L122" s="5">
        <v>2915</v>
      </c>
      <c r="M122" s="5">
        <v>2915</v>
      </c>
      <c r="N122" s="5" t="s">
        <v>638</v>
      </c>
      <c r="O122" s="5" t="s">
        <v>32</v>
      </c>
      <c r="P122" s="5" t="s">
        <v>33</v>
      </c>
      <c r="Q122" s="5">
        <v>0</v>
      </c>
      <c r="R122" s="9">
        <v>45247</v>
      </c>
      <c r="S122" s="7">
        <v>45256</v>
      </c>
      <c r="T122" s="5" t="s">
        <v>34</v>
      </c>
      <c r="U122" s="5">
        <v>2915</v>
      </c>
      <c r="V122" s="5">
        <v>0</v>
      </c>
      <c r="W122" s="5">
        <v>0</v>
      </c>
      <c r="X122" s="5" t="s">
        <v>639</v>
      </c>
      <c r="Y122" s="5" t="s">
        <v>640</v>
      </c>
    </row>
    <row r="123" s="5" customFormat="1" spans="1:25">
      <c r="A123" s="5" t="s">
        <v>641</v>
      </c>
      <c r="B123" s="5" t="s">
        <v>26</v>
      </c>
      <c r="C123" s="5" t="s">
        <v>27</v>
      </c>
      <c r="D123" s="5" t="s">
        <v>328</v>
      </c>
      <c r="E123" s="5" t="s">
        <v>569</v>
      </c>
      <c r="F123" s="7">
        <v>45253</v>
      </c>
      <c r="G123" s="7">
        <v>45255</v>
      </c>
      <c r="H123" s="5">
        <v>1</v>
      </c>
      <c r="I123" s="5">
        <v>2</v>
      </c>
      <c r="J123" s="5">
        <v>2</v>
      </c>
      <c r="K123" s="5" t="s">
        <v>30</v>
      </c>
      <c r="L123" s="5">
        <v>1023</v>
      </c>
      <c r="M123" s="5">
        <v>1023</v>
      </c>
      <c r="N123" s="5" t="s">
        <v>642</v>
      </c>
      <c r="O123" s="5" t="s">
        <v>32</v>
      </c>
      <c r="P123" s="5" t="s">
        <v>33</v>
      </c>
      <c r="Q123" s="5">
        <v>0</v>
      </c>
      <c r="R123" s="9">
        <v>45247</v>
      </c>
      <c r="S123" s="7">
        <v>45256</v>
      </c>
      <c r="T123" s="5" t="s">
        <v>34</v>
      </c>
      <c r="U123" s="5">
        <v>1023</v>
      </c>
      <c r="V123" s="5">
        <v>0</v>
      </c>
      <c r="W123" s="5">
        <v>0</v>
      </c>
      <c r="X123" s="5" t="s">
        <v>643</v>
      </c>
      <c r="Y123" s="5" t="s">
        <v>644</v>
      </c>
    </row>
    <row r="124" s="5" customFormat="1" spans="1:25">
      <c r="A124" s="5" t="s">
        <v>645</v>
      </c>
      <c r="B124" s="5" t="s">
        <v>26</v>
      </c>
      <c r="C124" s="5" t="s">
        <v>27</v>
      </c>
      <c r="D124" s="5" t="s">
        <v>636</v>
      </c>
      <c r="E124" s="5" t="s">
        <v>646</v>
      </c>
      <c r="F124" s="7">
        <v>45252</v>
      </c>
      <c r="G124" s="7">
        <v>45255</v>
      </c>
      <c r="H124" s="5">
        <v>1</v>
      </c>
      <c r="I124" s="5">
        <v>3</v>
      </c>
      <c r="J124" s="5">
        <v>3</v>
      </c>
      <c r="K124" s="5" t="s">
        <v>30</v>
      </c>
      <c r="L124" s="5">
        <v>1821</v>
      </c>
      <c r="M124" s="5">
        <v>1821</v>
      </c>
      <c r="N124" s="5" t="s">
        <v>647</v>
      </c>
      <c r="O124" s="5" t="s">
        <v>32</v>
      </c>
      <c r="P124" s="5" t="s">
        <v>33</v>
      </c>
      <c r="Q124" s="5">
        <v>0</v>
      </c>
      <c r="R124" s="9">
        <v>45247</v>
      </c>
      <c r="S124" s="7">
        <v>45256</v>
      </c>
      <c r="T124" s="5" t="s">
        <v>34</v>
      </c>
      <c r="U124" s="5">
        <v>1821</v>
      </c>
      <c r="V124" s="5">
        <v>0</v>
      </c>
      <c r="W124" s="5">
        <v>0</v>
      </c>
      <c r="X124" s="5" t="s">
        <v>648</v>
      </c>
      <c r="Y124" s="5" t="s">
        <v>649</v>
      </c>
    </row>
    <row r="125" s="5" customFormat="1" spans="1:25">
      <c r="A125" s="5" t="s">
        <v>650</v>
      </c>
      <c r="B125" s="5" t="s">
        <v>26</v>
      </c>
      <c r="C125" s="5" t="s">
        <v>27</v>
      </c>
      <c r="D125" s="5" t="s">
        <v>382</v>
      </c>
      <c r="E125" s="5" t="s">
        <v>383</v>
      </c>
      <c r="F125" s="7">
        <v>45253</v>
      </c>
      <c r="G125" s="7">
        <v>45255</v>
      </c>
      <c r="H125" s="5">
        <v>1</v>
      </c>
      <c r="I125" s="5">
        <v>2</v>
      </c>
      <c r="J125" s="5">
        <v>2</v>
      </c>
      <c r="K125" s="5" t="s">
        <v>30</v>
      </c>
      <c r="L125" s="5">
        <v>1517</v>
      </c>
      <c r="M125" s="5">
        <v>1517</v>
      </c>
      <c r="N125" s="5" t="s">
        <v>651</v>
      </c>
      <c r="O125" s="5" t="s">
        <v>32</v>
      </c>
      <c r="P125" s="5" t="s">
        <v>33</v>
      </c>
      <c r="Q125" s="5">
        <v>0</v>
      </c>
      <c r="R125" s="9">
        <v>45247</v>
      </c>
      <c r="S125" s="7">
        <v>45256</v>
      </c>
      <c r="T125" s="5" t="s">
        <v>34</v>
      </c>
      <c r="U125" s="5">
        <v>1517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382</v>
      </c>
      <c r="E126" s="5" t="s">
        <v>655</v>
      </c>
      <c r="F126" s="7">
        <v>45253</v>
      </c>
      <c r="G126" s="7">
        <v>45255</v>
      </c>
      <c r="H126" s="5">
        <v>1</v>
      </c>
      <c r="I126" s="5">
        <v>2</v>
      </c>
      <c r="J126" s="5">
        <v>2</v>
      </c>
      <c r="K126" s="5" t="s">
        <v>30</v>
      </c>
      <c r="L126" s="5">
        <v>1790</v>
      </c>
      <c r="M126" s="5">
        <v>1790</v>
      </c>
      <c r="N126" s="5" t="s">
        <v>656</v>
      </c>
      <c r="O126" s="5" t="s">
        <v>32</v>
      </c>
      <c r="P126" s="5" t="s">
        <v>33</v>
      </c>
      <c r="Q126" s="5">
        <v>0</v>
      </c>
      <c r="R126" s="9">
        <v>45247</v>
      </c>
      <c r="S126" s="7">
        <v>45256</v>
      </c>
      <c r="T126" s="5" t="s">
        <v>34</v>
      </c>
      <c r="U126" s="5">
        <v>1790</v>
      </c>
      <c r="V126" s="5">
        <v>0</v>
      </c>
      <c r="W126" s="5">
        <v>0</v>
      </c>
      <c r="X126" s="5" t="s">
        <v>657</v>
      </c>
      <c r="Y126" s="5" t="s">
        <v>658</v>
      </c>
    </row>
    <row r="127" s="5" customFormat="1" spans="1:25">
      <c r="A127" s="5" t="s">
        <v>659</v>
      </c>
      <c r="B127" s="5" t="s">
        <v>26</v>
      </c>
      <c r="C127" s="5" t="s">
        <v>27</v>
      </c>
      <c r="D127" s="5" t="s">
        <v>660</v>
      </c>
      <c r="E127" s="5" t="s">
        <v>661</v>
      </c>
      <c r="F127" s="7">
        <v>45253</v>
      </c>
      <c r="G127" s="7">
        <v>45255</v>
      </c>
      <c r="H127" s="5">
        <v>1</v>
      </c>
      <c r="I127" s="5">
        <v>2</v>
      </c>
      <c r="J127" s="5">
        <v>2</v>
      </c>
      <c r="K127" s="5" t="s">
        <v>30</v>
      </c>
      <c r="L127" s="5">
        <v>646</v>
      </c>
      <c r="M127" s="5">
        <v>646</v>
      </c>
      <c r="N127" s="5" t="s">
        <v>662</v>
      </c>
      <c r="O127" s="5" t="s">
        <v>32</v>
      </c>
      <c r="P127" s="5" t="s">
        <v>33</v>
      </c>
      <c r="Q127" s="5">
        <v>0</v>
      </c>
      <c r="R127" s="9">
        <v>45248.0000115741</v>
      </c>
      <c r="S127" s="7">
        <v>45256</v>
      </c>
      <c r="T127" s="5" t="s">
        <v>34</v>
      </c>
      <c r="U127" s="5">
        <v>646</v>
      </c>
      <c r="V127" s="5">
        <v>0</v>
      </c>
      <c r="W127" s="5">
        <v>0</v>
      </c>
      <c r="X127" s="5" t="s">
        <v>663</v>
      </c>
      <c r="Y127" s="5" t="s">
        <v>664</v>
      </c>
    </row>
    <row r="128" s="5" customFormat="1" spans="1:25">
      <c r="A128" s="5" t="s">
        <v>665</v>
      </c>
      <c r="B128" s="5" t="s">
        <v>26</v>
      </c>
      <c r="C128" s="5" t="s">
        <v>27</v>
      </c>
      <c r="D128" s="5" t="s">
        <v>666</v>
      </c>
      <c r="E128" s="5" t="s">
        <v>667</v>
      </c>
      <c r="F128" s="7">
        <v>45254</v>
      </c>
      <c r="G128" s="7">
        <v>45255</v>
      </c>
      <c r="H128" s="5">
        <v>1</v>
      </c>
      <c r="I128" s="5">
        <v>1</v>
      </c>
      <c r="J128" s="5">
        <v>1</v>
      </c>
      <c r="K128" s="5" t="s">
        <v>30</v>
      </c>
      <c r="L128" s="5">
        <v>1036</v>
      </c>
      <c r="M128" s="5">
        <v>1036</v>
      </c>
      <c r="N128" s="5" t="s">
        <v>668</v>
      </c>
      <c r="O128" s="5" t="s">
        <v>32</v>
      </c>
      <c r="P128" s="5" t="s">
        <v>33</v>
      </c>
      <c r="Q128" s="5">
        <v>0</v>
      </c>
      <c r="R128" s="9">
        <v>45248.0000115741</v>
      </c>
      <c r="S128" s="7">
        <v>45256</v>
      </c>
      <c r="T128" s="5" t="s">
        <v>34</v>
      </c>
      <c r="U128" s="5">
        <v>1036</v>
      </c>
      <c r="V128" s="5">
        <v>0</v>
      </c>
      <c r="W128" s="5">
        <v>0</v>
      </c>
      <c r="X128" s="5" t="s">
        <v>669</v>
      </c>
      <c r="Y128" s="5" t="s">
        <v>670</v>
      </c>
    </row>
    <row r="129" s="5" customFormat="1" spans="1:25">
      <c r="A129" s="5" t="s">
        <v>671</v>
      </c>
      <c r="B129" s="5" t="s">
        <v>26</v>
      </c>
      <c r="C129" s="5" t="s">
        <v>27</v>
      </c>
      <c r="D129" s="5" t="s">
        <v>328</v>
      </c>
      <c r="E129" s="5" t="s">
        <v>569</v>
      </c>
      <c r="F129" s="7">
        <v>45253</v>
      </c>
      <c r="G129" s="7">
        <v>45255</v>
      </c>
      <c r="H129" s="5">
        <v>1</v>
      </c>
      <c r="I129" s="5">
        <v>2</v>
      </c>
      <c r="J129" s="5">
        <v>2</v>
      </c>
      <c r="K129" s="5" t="s">
        <v>30</v>
      </c>
      <c r="L129" s="5">
        <v>1020</v>
      </c>
      <c r="M129" s="5">
        <v>1020</v>
      </c>
      <c r="N129" s="5" t="s">
        <v>672</v>
      </c>
      <c r="O129" s="5" t="s">
        <v>32</v>
      </c>
      <c r="P129" s="5" t="s">
        <v>33</v>
      </c>
      <c r="Q129" s="5">
        <v>0</v>
      </c>
      <c r="R129" s="9">
        <v>45248</v>
      </c>
      <c r="S129" s="7">
        <v>45256</v>
      </c>
      <c r="T129" s="5" t="s">
        <v>34</v>
      </c>
      <c r="U129" s="5">
        <v>1020</v>
      </c>
      <c r="V129" s="5">
        <v>0</v>
      </c>
      <c r="W129" s="5">
        <v>0</v>
      </c>
      <c r="X129" s="5" t="s">
        <v>673</v>
      </c>
      <c r="Y129" s="5" t="s">
        <v>674</v>
      </c>
    </row>
    <row r="130" s="5" customFormat="1" spans="1:25">
      <c r="A130" s="5" t="s">
        <v>675</v>
      </c>
      <c r="B130" s="5" t="s">
        <v>26</v>
      </c>
      <c r="C130" s="5" t="s">
        <v>676</v>
      </c>
      <c r="D130" s="5" t="s">
        <v>677</v>
      </c>
      <c r="E130" s="5" t="s">
        <v>678</v>
      </c>
      <c r="F130" s="7">
        <v>45251</v>
      </c>
      <c r="G130" s="7">
        <v>45255</v>
      </c>
      <c r="H130" s="5">
        <v>1</v>
      </c>
      <c r="I130" s="5">
        <v>4</v>
      </c>
      <c r="J130" s="5">
        <v>4</v>
      </c>
      <c r="K130" s="5" t="s">
        <v>30</v>
      </c>
      <c r="L130" s="5">
        <v>510.64</v>
      </c>
      <c r="M130" s="5">
        <v>510.64</v>
      </c>
      <c r="N130" s="5" t="s">
        <v>679</v>
      </c>
      <c r="O130" s="5" t="s">
        <v>32</v>
      </c>
      <c r="P130" s="5" t="s">
        <v>33</v>
      </c>
      <c r="Q130" s="5">
        <v>0</v>
      </c>
      <c r="R130" s="9">
        <v>45248</v>
      </c>
      <c r="S130" s="7">
        <v>45256</v>
      </c>
      <c r="T130" s="5" t="s">
        <v>34</v>
      </c>
      <c r="U130" s="5">
        <v>510.64</v>
      </c>
      <c r="V130" s="5">
        <v>0</v>
      </c>
      <c r="W130" s="5">
        <v>0</v>
      </c>
      <c r="X130" s="5" t="s">
        <v>36</v>
      </c>
      <c r="Y130" s="5" t="s">
        <v>36</v>
      </c>
    </row>
    <row r="131" s="5" customFormat="1" spans="1:25">
      <c r="A131" s="5" t="s">
        <v>675</v>
      </c>
      <c r="B131" s="5" t="s">
        <v>26</v>
      </c>
      <c r="C131" s="5" t="s">
        <v>676</v>
      </c>
      <c r="D131" s="5" t="s">
        <v>677</v>
      </c>
      <c r="E131" s="5" t="s">
        <v>678</v>
      </c>
      <c r="F131" s="7">
        <v>45251</v>
      </c>
      <c r="G131" s="7">
        <v>45255</v>
      </c>
      <c r="H131" s="5">
        <v>1</v>
      </c>
      <c r="I131" s="5">
        <v>4</v>
      </c>
      <c r="J131" s="5">
        <v>4</v>
      </c>
      <c r="K131" s="5" t="s">
        <v>30</v>
      </c>
      <c r="L131" s="5">
        <v>-510.64</v>
      </c>
      <c r="M131" s="5">
        <v>-510.64</v>
      </c>
      <c r="N131" s="5" t="s">
        <v>679</v>
      </c>
      <c r="O131" s="5" t="s">
        <v>32</v>
      </c>
      <c r="P131" s="5" t="s">
        <v>33</v>
      </c>
      <c r="Q131" s="5">
        <v>0</v>
      </c>
      <c r="R131" s="9">
        <v>45248</v>
      </c>
      <c r="S131" s="7">
        <v>45256</v>
      </c>
      <c r="T131" s="5" t="s">
        <v>34</v>
      </c>
      <c r="U131" s="5">
        <v>-510.64</v>
      </c>
      <c r="V131" s="5">
        <v>0</v>
      </c>
      <c r="W131" s="5">
        <v>0</v>
      </c>
      <c r="X131" s="5" t="s">
        <v>36</v>
      </c>
      <c r="Y131" s="5" t="s">
        <v>36</v>
      </c>
    </row>
    <row r="132" s="5" customFormat="1" spans="1:25">
      <c r="A132" s="5" t="s">
        <v>675</v>
      </c>
      <c r="B132" s="5" t="s">
        <v>26</v>
      </c>
      <c r="C132" s="5" t="s">
        <v>676</v>
      </c>
      <c r="D132" s="5" t="s">
        <v>677</v>
      </c>
      <c r="E132" s="5" t="s">
        <v>678</v>
      </c>
      <c r="F132" s="7">
        <v>45251</v>
      </c>
      <c r="G132" s="7">
        <v>45255</v>
      </c>
      <c r="H132" s="5">
        <v>1</v>
      </c>
      <c r="I132" s="5">
        <v>4</v>
      </c>
      <c r="J132" s="5">
        <v>4</v>
      </c>
      <c r="K132" s="5" t="s">
        <v>30</v>
      </c>
      <c r="L132" s="5">
        <v>532.98</v>
      </c>
      <c r="M132" s="5">
        <v>532.98</v>
      </c>
      <c r="N132" s="5" t="s">
        <v>679</v>
      </c>
      <c r="O132" s="5" t="s">
        <v>32</v>
      </c>
      <c r="P132" s="5" t="s">
        <v>33</v>
      </c>
      <c r="Q132" s="5">
        <v>0</v>
      </c>
      <c r="R132" s="9">
        <v>45248</v>
      </c>
      <c r="S132" s="7">
        <v>45256</v>
      </c>
      <c r="T132" s="5" t="s">
        <v>34</v>
      </c>
      <c r="U132" s="5">
        <v>532.98</v>
      </c>
      <c r="V132" s="5">
        <v>0</v>
      </c>
      <c r="W132" s="5">
        <v>0</v>
      </c>
      <c r="X132" s="5" t="s">
        <v>36</v>
      </c>
      <c r="Y132" s="5" t="s">
        <v>36</v>
      </c>
    </row>
    <row r="133" s="5" customFormat="1" spans="1:25">
      <c r="A133" s="5" t="s">
        <v>675</v>
      </c>
      <c r="B133" s="5" t="s">
        <v>26</v>
      </c>
      <c r="C133" s="5" t="s">
        <v>676</v>
      </c>
      <c r="D133" s="5" t="s">
        <v>677</v>
      </c>
      <c r="E133" s="5" t="s">
        <v>678</v>
      </c>
      <c r="F133" s="7">
        <v>45251</v>
      </c>
      <c r="G133" s="7">
        <v>45255</v>
      </c>
      <c r="H133" s="5">
        <v>1</v>
      </c>
      <c r="I133" s="5">
        <v>4</v>
      </c>
      <c r="J133" s="5">
        <v>4</v>
      </c>
      <c r="K133" s="5" t="s">
        <v>30</v>
      </c>
      <c r="L133" s="5">
        <v>-532.98</v>
      </c>
      <c r="M133" s="5">
        <v>-532.98</v>
      </c>
      <c r="N133" s="5" t="s">
        <v>679</v>
      </c>
      <c r="O133" s="5" t="s">
        <v>32</v>
      </c>
      <c r="P133" s="5" t="s">
        <v>33</v>
      </c>
      <c r="Q133" s="5">
        <v>0</v>
      </c>
      <c r="R133" s="9">
        <v>45248</v>
      </c>
      <c r="S133" s="7">
        <v>45256</v>
      </c>
      <c r="T133" s="5" t="s">
        <v>34</v>
      </c>
      <c r="U133" s="5">
        <v>-532.98</v>
      </c>
      <c r="V133" s="5">
        <v>0</v>
      </c>
      <c r="W133" s="5">
        <v>0</v>
      </c>
      <c r="X133" s="5" t="s">
        <v>36</v>
      </c>
      <c r="Y133" s="5" t="s">
        <v>36</v>
      </c>
    </row>
    <row r="134" s="5" customFormat="1" spans="1:25">
      <c r="A134" s="5" t="s">
        <v>675</v>
      </c>
      <c r="B134" s="5" t="s">
        <v>26</v>
      </c>
      <c r="C134" s="5" t="s">
        <v>676</v>
      </c>
      <c r="D134" s="5" t="s">
        <v>677</v>
      </c>
      <c r="E134" s="5" t="s">
        <v>678</v>
      </c>
      <c r="F134" s="7">
        <v>45251</v>
      </c>
      <c r="G134" s="7">
        <v>45255</v>
      </c>
      <c r="H134" s="5">
        <v>1</v>
      </c>
      <c r="I134" s="5">
        <v>4</v>
      </c>
      <c r="J134" s="5">
        <v>4</v>
      </c>
      <c r="K134" s="5" t="s">
        <v>30</v>
      </c>
      <c r="L134" s="5">
        <v>555.32</v>
      </c>
      <c r="M134" s="5">
        <v>555.32</v>
      </c>
      <c r="N134" s="5" t="s">
        <v>679</v>
      </c>
      <c r="O134" s="5" t="s">
        <v>32</v>
      </c>
      <c r="P134" s="5" t="s">
        <v>33</v>
      </c>
      <c r="Q134" s="5">
        <v>0</v>
      </c>
      <c r="R134" s="9">
        <v>45248</v>
      </c>
      <c r="S134" s="7">
        <v>45256</v>
      </c>
      <c r="T134" s="5" t="s">
        <v>34</v>
      </c>
      <c r="U134" s="5">
        <v>555.32</v>
      </c>
      <c r="V134" s="5">
        <v>0</v>
      </c>
      <c r="W134" s="5">
        <v>0</v>
      </c>
      <c r="X134" s="5" t="s">
        <v>36</v>
      </c>
      <c r="Y134" s="5" t="s">
        <v>36</v>
      </c>
    </row>
    <row r="135" s="5" customFormat="1" spans="1:25">
      <c r="A135" s="5" t="s">
        <v>675</v>
      </c>
      <c r="B135" s="5" t="s">
        <v>26</v>
      </c>
      <c r="C135" s="5" t="s">
        <v>676</v>
      </c>
      <c r="D135" s="5" t="s">
        <v>677</v>
      </c>
      <c r="E135" s="5" t="s">
        <v>678</v>
      </c>
      <c r="F135" s="7">
        <v>45251</v>
      </c>
      <c r="G135" s="7">
        <v>45255</v>
      </c>
      <c r="H135" s="5">
        <v>1</v>
      </c>
      <c r="I135" s="5">
        <v>4</v>
      </c>
      <c r="J135" s="5">
        <v>4</v>
      </c>
      <c r="K135" s="5" t="s">
        <v>30</v>
      </c>
      <c r="L135" s="5">
        <v>-555.32</v>
      </c>
      <c r="M135" s="5">
        <v>-555.32</v>
      </c>
      <c r="N135" s="5" t="s">
        <v>679</v>
      </c>
      <c r="O135" s="5" t="s">
        <v>32</v>
      </c>
      <c r="P135" s="5" t="s">
        <v>33</v>
      </c>
      <c r="Q135" s="5">
        <v>0</v>
      </c>
      <c r="R135" s="9">
        <v>45248</v>
      </c>
      <c r="S135" s="7">
        <v>45256</v>
      </c>
      <c r="T135" s="5" t="s">
        <v>34</v>
      </c>
      <c r="U135" s="5">
        <v>-555.32</v>
      </c>
      <c r="V135" s="5">
        <v>0</v>
      </c>
      <c r="W135" s="5">
        <v>0</v>
      </c>
      <c r="X135" s="5" t="s">
        <v>36</v>
      </c>
      <c r="Y135" s="5" t="s">
        <v>36</v>
      </c>
    </row>
    <row r="136" s="5" customFormat="1" spans="1:25">
      <c r="A136" s="5" t="s">
        <v>675</v>
      </c>
      <c r="B136" s="5" t="s">
        <v>26</v>
      </c>
      <c r="C136" s="5" t="s">
        <v>676</v>
      </c>
      <c r="D136" s="5" t="s">
        <v>677</v>
      </c>
      <c r="E136" s="5" t="s">
        <v>678</v>
      </c>
      <c r="F136" s="7">
        <v>45251</v>
      </c>
      <c r="G136" s="7">
        <v>45255</v>
      </c>
      <c r="H136" s="5">
        <v>1</v>
      </c>
      <c r="I136" s="5">
        <v>4</v>
      </c>
      <c r="J136" s="5">
        <v>4</v>
      </c>
      <c r="K136" s="5" t="s">
        <v>30</v>
      </c>
      <c r="L136" s="5">
        <v>600</v>
      </c>
      <c r="M136" s="5">
        <v>600</v>
      </c>
      <c r="N136" s="5" t="s">
        <v>679</v>
      </c>
      <c r="O136" s="5" t="s">
        <v>32</v>
      </c>
      <c r="P136" s="5" t="s">
        <v>33</v>
      </c>
      <c r="Q136" s="5">
        <v>0</v>
      </c>
      <c r="R136" s="9">
        <v>45248</v>
      </c>
      <c r="S136" s="7">
        <v>45256</v>
      </c>
      <c r="T136" s="5" t="s">
        <v>34</v>
      </c>
      <c r="U136" s="5">
        <v>600</v>
      </c>
      <c r="V136" s="5">
        <v>0</v>
      </c>
      <c r="W136" s="5">
        <v>0</v>
      </c>
      <c r="X136" s="5" t="s">
        <v>36</v>
      </c>
      <c r="Y136" s="5" t="s">
        <v>36</v>
      </c>
    </row>
    <row r="137" s="5" customFormat="1" spans="1:25">
      <c r="A137" s="5" t="s">
        <v>675</v>
      </c>
      <c r="B137" s="5" t="s">
        <v>26</v>
      </c>
      <c r="C137" s="5" t="s">
        <v>676</v>
      </c>
      <c r="D137" s="5" t="s">
        <v>677</v>
      </c>
      <c r="E137" s="5" t="s">
        <v>678</v>
      </c>
      <c r="F137" s="7">
        <v>45251</v>
      </c>
      <c r="G137" s="7">
        <v>45255</v>
      </c>
      <c r="H137" s="5">
        <v>1</v>
      </c>
      <c r="I137" s="5">
        <v>4</v>
      </c>
      <c r="J137" s="5">
        <v>4</v>
      </c>
      <c r="K137" s="5" t="s">
        <v>30</v>
      </c>
      <c r="L137" s="5">
        <v>-600</v>
      </c>
      <c r="M137" s="5">
        <v>-600</v>
      </c>
      <c r="N137" s="5" t="s">
        <v>679</v>
      </c>
      <c r="O137" s="5" t="s">
        <v>32</v>
      </c>
      <c r="P137" s="5" t="s">
        <v>33</v>
      </c>
      <c r="Q137" s="5">
        <v>0</v>
      </c>
      <c r="R137" s="9">
        <v>45248</v>
      </c>
      <c r="S137" s="7">
        <v>45256</v>
      </c>
      <c r="T137" s="5" t="s">
        <v>34</v>
      </c>
      <c r="U137" s="5">
        <v>-600</v>
      </c>
      <c r="V137" s="5">
        <v>0</v>
      </c>
      <c r="W137" s="5">
        <v>0</v>
      </c>
      <c r="X137" s="5" t="s">
        <v>36</v>
      </c>
      <c r="Y137" s="5" t="s">
        <v>36</v>
      </c>
    </row>
    <row r="138" s="5" customFormat="1" spans="1:25">
      <c r="A138" s="5" t="s">
        <v>675</v>
      </c>
      <c r="B138" s="5" t="s">
        <v>26</v>
      </c>
      <c r="C138" s="5" t="s">
        <v>676</v>
      </c>
      <c r="D138" s="5" t="s">
        <v>677</v>
      </c>
      <c r="E138" s="5" t="s">
        <v>678</v>
      </c>
      <c r="F138" s="7">
        <v>45251</v>
      </c>
      <c r="G138" s="7">
        <v>45255</v>
      </c>
      <c r="H138" s="5">
        <v>1</v>
      </c>
      <c r="I138" s="5">
        <v>4</v>
      </c>
      <c r="J138" s="5">
        <v>4</v>
      </c>
      <c r="K138" s="5" t="s">
        <v>30</v>
      </c>
      <c r="L138" s="5">
        <v>600</v>
      </c>
      <c r="M138" s="5">
        <v>600</v>
      </c>
      <c r="N138" s="5" t="s">
        <v>679</v>
      </c>
      <c r="O138" s="5" t="s">
        <v>32</v>
      </c>
      <c r="P138" s="5" t="s">
        <v>33</v>
      </c>
      <c r="Q138" s="5">
        <v>0</v>
      </c>
      <c r="R138" s="9">
        <v>45248</v>
      </c>
      <c r="S138" s="7">
        <v>45256</v>
      </c>
      <c r="T138" s="5" t="s">
        <v>34</v>
      </c>
      <c r="U138" s="5">
        <v>600</v>
      </c>
      <c r="V138" s="5">
        <v>0</v>
      </c>
      <c r="W138" s="5">
        <v>0</v>
      </c>
      <c r="X138" s="5" t="s">
        <v>36</v>
      </c>
      <c r="Y138" s="5" t="s">
        <v>36</v>
      </c>
    </row>
    <row r="139" s="5" customFormat="1" spans="1:25">
      <c r="A139" s="5" t="s">
        <v>675</v>
      </c>
      <c r="B139" s="5" t="s">
        <v>26</v>
      </c>
      <c r="C139" s="5" t="s">
        <v>676</v>
      </c>
      <c r="D139" s="5" t="s">
        <v>677</v>
      </c>
      <c r="E139" s="5" t="s">
        <v>678</v>
      </c>
      <c r="F139" s="7">
        <v>45251</v>
      </c>
      <c r="G139" s="7">
        <v>45255</v>
      </c>
      <c r="H139" s="5">
        <v>1</v>
      </c>
      <c r="I139" s="5">
        <v>4</v>
      </c>
      <c r="J139" s="5">
        <v>4</v>
      </c>
      <c r="K139" s="5" t="s">
        <v>30</v>
      </c>
      <c r="L139" s="5">
        <v>-600</v>
      </c>
      <c r="M139" s="5">
        <v>-600</v>
      </c>
      <c r="N139" s="5" t="s">
        <v>679</v>
      </c>
      <c r="O139" s="5" t="s">
        <v>32</v>
      </c>
      <c r="P139" s="5" t="s">
        <v>33</v>
      </c>
      <c r="Q139" s="5">
        <v>0</v>
      </c>
      <c r="R139" s="9">
        <v>45248</v>
      </c>
      <c r="S139" s="7">
        <v>45256</v>
      </c>
      <c r="T139" s="5" t="s">
        <v>34</v>
      </c>
      <c r="U139" s="5">
        <v>-600</v>
      </c>
      <c r="V139" s="5">
        <v>0</v>
      </c>
      <c r="W139" s="5">
        <v>0</v>
      </c>
      <c r="X139" s="5" t="s">
        <v>36</v>
      </c>
      <c r="Y139" s="5" t="s">
        <v>36</v>
      </c>
    </row>
    <row r="140" s="5" customFormat="1" spans="1:25">
      <c r="A140" s="5" t="s">
        <v>675</v>
      </c>
      <c r="B140" s="5" t="s">
        <v>26</v>
      </c>
      <c r="C140" s="5" t="s">
        <v>27</v>
      </c>
      <c r="D140" s="5" t="s">
        <v>677</v>
      </c>
      <c r="E140" s="5" t="s">
        <v>678</v>
      </c>
      <c r="F140" s="7">
        <v>45251</v>
      </c>
      <c r="G140" s="7">
        <v>45255</v>
      </c>
      <c r="H140" s="5">
        <v>1</v>
      </c>
      <c r="I140" s="5">
        <v>4</v>
      </c>
      <c r="J140" s="5">
        <v>4</v>
      </c>
      <c r="K140" s="5" t="s">
        <v>30</v>
      </c>
      <c r="L140" s="5">
        <v>600</v>
      </c>
      <c r="M140" s="5">
        <v>600</v>
      </c>
      <c r="N140" s="5" t="s">
        <v>679</v>
      </c>
      <c r="O140" s="5" t="s">
        <v>32</v>
      </c>
      <c r="P140" s="5" t="s">
        <v>33</v>
      </c>
      <c r="Q140" s="5">
        <v>0</v>
      </c>
      <c r="R140" s="9">
        <v>45248</v>
      </c>
      <c r="S140" s="7">
        <v>45256</v>
      </c>
      <c r="T140" s="5" t="s">
        <v>34</v>
      </c>
      <c r="U140" s="5">
        <v>600</v>
      </c>
      <c r="V140" s="5">
        <v>0</v>
      </c>
      <c r="W140" s="5">
        <v>0</v>
      </c>
      <c r="X140" s="5" t="s">
        <v>36</v>
      </c>
      <c r="Y140" s="5" t="s">
        <v>36</v>
      </c>
    </row>
    <row r="141" s="5" customFormat="1" spans="1:25">
      <c r="A141" s="5" t="s">
        <v>675</v>
      </c>
      <c r="B141" s="5" t="s">
        <v>26</v>
      </c>
      <c r="C141" s="5" t="s">
        <v>264</v>
      </c>
      <c r="D141" s="5" t="s">
        <v>677</v>
      </c>
      <c r="E141" s="5" t="s">
        <v>678</v>
      </c>
      <c r="F141" s="7">
        <v>45251</v>
      </c>
      <c r="G141" s="7">
        <v>45255</v>
      </c>
      <c r="H141" s="5">
        <v>1</v>
      </c>
      <c r="I141" s="5">
        <v>4</v>
      </c>
      <c r="J141" s="5">
        <v>4</v>
      </c>
      <c r="K141" s="5" t="s">
        <v>30</v>
      </c>
      <c r="L141" s="5">
        <v>-600</v>
      </c>
      <c r="M141" s="5">
        <v>-600</v>
      </c>
      <c r="N141" s="5" t="s">
        <v>679</v>
      </c>
      <c r="O141" s="5" t="s">
        <v>32</v>
      </c>
      <c r="P141" s="5" t="s">
        <v>33</v>
      </c>
      <c r="Q141" s="5">
        <v>0</v>
      </c>
      <c r="R141" s="9">
        <v>45248</v>
      </c>
      <c r="S141" s="7">
        <v>45256</v>
      </c>
      <c r="T141" s="5" t="s">
        <v>34</v>
      </c>
      <c r="U141" s="5">
        <v>-600</v>
      </c>
      <c r="V141" s="5">
        <v>0</v>
      </c>
      <c r="W141" s="5">
        <v>0</v>
      </c>
      <c r="X141" s="5" t="s">
        <v>36</v>
      </c>
      <c r="Y141" s="5" t="s">
        <v>36</v>
      </c>
    </row>
    <row r="142" s="5" customFormat="1" spans="1:25">
      <c r="A142" s="5" t="s">
        <v>680</v>
      </c>
      <c r="B142" s="5" t="s">
        <v>26</v>
      </c>
      <c r="C142" s="5" t="s">
        <v>27</v>
      </c>
      <c r="D142" s="5" t="s">
        <v>230</v>
      </c>
      <c r="E142" s="5" t="s">
        <v>373</v>
      </c>
      <c r="F142" s="7">
        <v>45252</v>
      </c>
      <c r="G142" s="7">
        <v>45255</v>
      </c>
      <c r="H142" s="5">
        <v>1</v>
      </c>
      <c r="I142" s="5">
        <v>3</v>
      </c>
      <c r="J142" s="5">
        <v>3</v>
      </c>
      <c r="K142" s="5" t="s">
        <v>30</v>
      </c>
      <c r="L142" s="5">
        <v>531</v>
      </c>
      <c r="M142" s="5">
        <v>531</v>
      </c>
      <c r="N142" s="5" t="s">
        <v>681</v>
      </c>
      <c r="O142" s="5" t="s">
        <v>32</v>
      </c>
      <c r="P142" s="5" t="s">
        <v>33</v>
      </c>
      <c r="Q142" s="5">
        <v>0</v>
      </c>
      <c r="R142" s="9">
        <v>45248</v>
      </c>
      <c r="S142" s="7">
        <v>45256</v>
      </c>
      <c r="T142" s="5" t="s">
        <v>34</v>
      </c>
      <c r="U142" s="5">
        <v>531</v>
      </c>
      <c r="V142" s="5">
        <v>0</v>
      </c>
      <c r="W142" s="5">
        <v>0</v>
      </c>
      <c r="X142" s="5" t="s">
        <v>682</v>
      </c>
      <c r="Y142" s="5" t="s">
        <v>683</v>
      </c>
    </row>
    <row r="143" s="5" customFormat="1" spans="1:25">
      <c r="A143" s="5" t="s">
        <v>684</v>
      </c>
      <c r="B143" s="5" t="s">
        <v>26</v>
      </c>
      <c r="C143" s="5" t="s">
        <v>27</v>
      </c>
      <c r="D143" s="5" t="s">
        <v>595</v>
      </c>
      <c r="E143" s="5" t="s">
        <v>596</v>
      </c>
      <c r="F143" s="7">
        <v>45254</v>
      </c>
      <c r="G143" s="7">
        <v>45255</v>
      </c>
      <c r="H143" s="5">
        <v>1</v>
      </c>
      <c r="I143" s="5">
        <v>1</v>
      </c>
      <c r="J143" s="5">
        <v>1</v>
      </c>
      <c r="K143" s="5" t="s">
        <v>30</v>
      </c>
      <c r="L143" s="5">
        <v>417</v>
      </c>
      <c r="M143" s="5">
        <v>417</v>
      </c>
      <c r="N143" s="5" t="s">
        <v>685</v>
      </c>
      <c r="O143" s="5" t="s">
        <v>32</v>
      </c>
      <c r="P143" s="5" t="s">
        <v>33</v>
      </c>
      <c r="Q143" s="5">
        <v>0</v>
      </c>
      <c r="R143" s="9">
        <v>45248</v>
      </c>
      <c r="S143" s="7">
        <v>45256</v>
      </c>
      <c r="T143" s="5" t="s">
        <v>34</v>
      </c>
      <c r="U143" s="5">
        <v>417</v>
      </c>
      <c r="V143" s="5">
        <v>0</v>
      </c>
      <c r="W143" s="5">
        <v>0</v>
      </c>
      <c r="X143" s="5" t="s">
        <v>686</v>
      </c>
      <c r="Y143" s="5" t="s">
        <v>687</v>
      </c>
    </row>
    <row r="144" s="5" customFormat="1" spans="1:25">
      <c r="A144" s="5" t="s">
        <v>688</v>
      </c>
      <c r="B144" s="5" t="s">
        <v>26</v>
      </c>
      <c r="C144" s="5" t="s">
        <v>27</v>
      </c>
      <c r="D144" s="5" t="s">
        <v>677</v>
      </c>
      <c r="E144" s="5" t="s">
        <v>678</v>
      </c>
      <c r="F144" s="7">
        <v>45251</v>
      </c>
      <c r="G144" s="7">
        <v>45255</v>
      </c>
      <c r="H144" s="5">
        <v>1</v>
      </c>
      <c r="I144" s="5">
        <v>4</v>
      </c>
      <c r="J144" s="5">
        <v>4</v>
      </c>
      <c r="K144" s="5" t="s">
        <v>30</v>
      </c>
      <c r="L144" s="5">
        <v>600</v>
      </c>
      <c r="M144" s="5">
        <v>600</v>
      </c>
      <c r="N144" s="5" t="s">
        <v>679</v>
      </c>
      <c r="O144" s="5" t="s">
        <v>32</v>
      </c>
      <c r="P144" s="5" t="s">
        <v>33</v>
      </c>
      <c r="Q144" s="5">
        <v>0</v>
      </c>
      <c r="R144" s="9">
        <v>45248</v>
      </c>
      <c r="S144" s="7">
        <v>45256</v>
      </c>
      <c r="T144" s="5" t="s">
        <v>34</v>
      </c>
      <c r="U144" s="5">
        <v>600</v>
      </c>
      <c r="V144" s="5">
        <v>0</v>
      </c>
      <c r="W144" s="5">
        <v>0</v>
      </c>
      <c r="X144" s="5" t="s">
        <v>36</v>
      </c>
      <c r="Y144" s="5" t="s">
        <v>36</v>
      </c>
    </row>
    <row r="145" s="5" customFormat="1" spans="1:25">
      <c r="A145" s="5" t="s">
        <v>689</v>
      </c>
      <c r="B145" s="5" t="s">
        <v>26</v>
      </c>
      <c r="C145" s="5" t="s">
        <v>27</v>
      </c>
      <c r="D145" s="5" t="s">
        <v>690</v>
      </c>
      <c r="E145" s="5" t="s">
        <v>691</v>
      </c>
      <c r="F145" s="7">
        <v>45252</v>
      </c>
      <c r="G145" s="7">
        <v>45255</v>
      </c>
      <c r="H145" s="5">
        <v>2</v>
      </c>
      <c r="I145" s="5">
        <v>3</v>
      </c>
      <c r="J145" s="5">
        <v>6</v>
      </c>
      <c r="K145" s="5" t="s">
        <v>30</v>
      </c>
      <c r="L145" s="5">
        <v>4902</v>
      </c>
      <c r="M145" s="5">
        <v>4902</v>
      </c>
      <c r="N145" s="5" t="s">
        <v>692</v>
      </c>
      <c r="O145" s="5" t="s">
        <v>32</v>
      </c>
      <c r="P145" s="5" t="s">
        <v>33</v>
      </c>
      <c r="Q145" s="5">
        <v>0</v>
      </c>
      <c r="R145" s="9">
        <v>45248</v>
      </c>
      <c r="S145" s="7">
        <v>45256</v>
      </c>
      <c r="T145" s="5" t="s">
        <v>34</v>
      </c>
      <c r="U145" s="5">
        <v>4902</v>
      </c>
      <c r="V145" s="5">
        <v>0</v>
      </c>
      <c r="W145" s="5">
        <v>0</v>
      </c>
      <c r="X145" s="5" t="s">
        <v>693</v>
      </c>
      <c r="Y145" s="5" t="s">
        <v>694</v>
      </c>
    </row>
    <row r="146" s="5" customFormat="1" spans="1:25">
      <c r="A146" s="5" t="s">
        <v>695</v>
      </c>
      <c r="B146" s="5" t="s">
        <v>26</v>
      </c>
      <c r="C146" s="5" t="s">
        <v>27</v>
      </c>
      <c r="D146" s="5" t="s">
        <v>328</v>
      </c>
      <c r="E146" s="5" t="s">
        <v>569</v>
      </c>
      <c r="F146" s="7">
        <v>45254</v>
      </c>
      <c r="G146" s="7">
        <v>45255</v>
      </c>
      <c r="H146" s="5">
        <v>1</v>
      </c>
      <c r="I146" s="5">
        <v>1</v>
      </c>
      <c r="J146" s="5">
        <v>1</v>
      </c>
      <c r="K146" s="5" t="s">
        <v>30</v>
      </c>
      <c r="L146" s="5">
        <v>545</v>
      </c>
      <c r="M146" s="5">
        <v>545</v>
      </c>
      <c r="N146" s="5" t="s">
        <v>696</v>
      </c>
      <c r="O146" s="5" t="s">
        <v>32</v>
      </c>
      <c r="P146" s="5" t="s">
        <v>33</v>
      </c>
      <c r="Q146" s="5">
        <v>0</v>
      </c>
      <c r="R146" s="9">
        <v>45248</v>
      </c>
      <c r="S146" s="7">
        <v>45256</v>
      </c>
      <c r="T146" s="5" t="s">
        <v>34</v>
      </c>
      <c r="U146" s="5">
        <v>545</v>
      </c>
      <c r="V146" s="5">
        <v>0</v>
      </c>
      <c r="W146" s="5">
        <v>0</v>
      </c>
      <c r="X146" s="5" t="s">
        <v>697</v>
      </c>
      <c r="Y146" s="5" t="s">
        <v>698</v>
      </c>
    </row>
    <row r="147" s="5" customFormat="1" spans="1:25">
      <c r="A147" s="5" t="s">
        <v>699</v>
      </c>
      <c r="B147" s="5" t="s">
        <v>26</v>
      </c>
      <c r="C147" s="5" t="s">
        <v>27</v>
      </c>
      <c r="D147" s="5" t="s">
        <v>84</v>
      </c>
      <c r="E147" s="5" t="s">
        <v>368</v>
      </c>
      <c r="F147" s="7">
        <v>45254</v>
      </c>
      <c r="G147" s="7">
        <v>45255</v>
      </c>
      <c r="H147" s="5">
        <v>1</v>
      </c>
      <c r="I147" s="5">
        <v>1</v>
      </c>
      <c r="J147" s="5">
        <v>1</v>
      </c>
      <c r="K147" s="5" t="s">
        <v>30</v>
      </c>
      <c r="L147" s="5">
        <v>497</v>
      </c>
      <c r="M147" s="5">
        <v>497</v>
      </c>
      <c r="N147" s="5" t="s">
        <v>700</v>
      </c>
      <c r="O147" s="5" t="s">
        <v>32</v>
      </c>
      <c r="P147" s="5" t="s">
        <v>33</v>
      </c>
      <c r="Q147" s="5">
        <v>0</v>
      </c>
      <c r="R147" s="9">
        <v>45248</v>
      </c>
      <c r="S147" s="7">
        <v>45256</v>
      </c>
      <c r="T147" s="5" t="s">
        <v>34</v>
      </c>
      <c r="U147" s="5">
        <v>497</v>
      </c>
      <c r="V147" s="5">
        <v>0</v>
      </c>
      <c r="W147" s="5">
        <v>0</v>
      </c>
      <c r="X147" s="5" t="s">
        <v>701</v>
      </c>
      <c r="Y147" s="5" t="s">
        <v>702</v>
      </c>
    </row>
    <row r="148" s="5" customFormat="1" spans="1:25">
      <c r="A148" s="5" t="s">
        <v>703</v>
      </c>
      <c r="B148" s="5" t="s">
        <v>26</v>
      </c>
      <c r="C148" s="5" t="s">
        <v>27</v>
      </c>
      <c r="D148" s="5" t="s">
        <v>704</v>
      </c>
      <c r="E148" s="5" t="s">
        <v>705</v>
      </c>
      <c r="F148" s="7">
        <v>45252</v>
      </c>
      <c r="G148" s="7">
        <v>45255</v>
      </c>
      <c r="H148" s="5">
        <v>2</v>
      </c>
      <c r="I148" s="5">
        <v>3</v>
      </c>
      <c r="J148" s="5">
        <v>6</v>
      </c>
      <c r="K148" s="5" t="s">
        <v>30</v>
      </c>
      <c r="L148" s="5">
        <v>8280</v>
      </c>
      <c r="M148" s="5">
        <v>8280</v>
      </c>
      <c r="N148" s="5" t="s">
        <v>706</v>
      </c>
      <c r="O148" s="5" t="s">
        <v>32</v>
      </c>
      <c r="P148" s="5" t="s">
        <v>33</v>
      </c>
      <c r="Q148" s="5">
        <v>0</v>
      </c>
      <c r="R148" s="9">
        <v>45249.0000115741</v>
      </c>
      <c r="S148" s="7">
        <v>45256</v>
      </c>
      <c r="T148" s="5" t="s">
        <v>34</v>
      </c>
      <c r="U148" s="5">
        <v>8280</v>
      </c>
      <c r="V148" s="5">
        <v>0</v>
      </c>
      <c r="W148" s="5">
        <v>0</v>
      </c>
      <c r="X148" s="5" t="s">
        <v>707</v>
      </c>
      <c r="Y148" s="5" t="s">
        <v>708</v>
      </c>
    </row>
    <row r="149" s="5" customFormat="1" spans="1:25">
      <c r="A149" s="5" t="s">
        <v>709</v>
      </c>
      <c r="B149" s="5" t="s">
        <v>26</v>
      </c>
      <c r="C149" s="5" t="s">
        <v>27</v>
      </c>
      <c r="D149" s="5" t="s">
        <v>710</v>
      </c>
      <c r="E149" s="5" t="s">
        <v>711</v>
      </c>
      <c r="F149" s="7">
        <v>45251</v>
      </c>
      <c r="G149" s="7">
        <v>45255</v>
      </c>
      <c r="H149" s="5">
        <v>1</v>
      </c>
      <c r="I149" s="5">
        <v>4</v>
      </c>
      <c r="J149" s="5">
        <v>4</v>
      </c>
      <c r="K149" s="5" t="s">
        <v>30</v>
      </c>
      <c r="L149" s="5">
        <v>1820</v>
      </c>
      <c r="M149" s="5">
        <v>1820</v>
      </c>
      <c r="N149" s="5" t="s">
        <v>712</v>
      </c>
      <c r="O149" s="5" t="s">
        <v>32</v>
      </c>
      <c r="P149" s="5" t="s">
        <v>33</v>
      </c>
      <c r="Q149" s="5">
        <v>0</v>
      </c>
      <c r="R149" s="9">
        <v>45249</v>
      </c>
      <c r="S149" s="7">
        <v>45256</v>
      </c>
      <c r="T149" s="5" t="s">
        <v>34</v>
      </c>
      <c r="U149" s="5">
        <v>1820</v>
      </c>
      <c r="V149" s="5">
        <v>0</v>
      </c>
      <c r="W149" s="5">
        <v>0</v>
      </c>
      <c r="X149" s="5" t="s">
        <v>713</v>
      </c>
      <c r="Y149" s="5" t="s">
        <v>714</v>
      </c>
    </row>
    <row r="150" s="5" customFormat="1" spans="1:25">
      <c r="A150" s="5" t="s">
        <v>715</v>
      </c>
      <c r="B150" s="5" t="s">
        <v>26</v>
      </c>
      <c r="C150" s="5" t="s">
        <v>27</v>
      </c>
      <c r="D150" s="5" t="s">
        <v>716</v>
      </c>
      <c r="E150" s="5" t="s">
        <v>717</v>
      </c>
      <c r="F150" s="7">
        <v>45254</v>
      </c>
      <c r="G150" s="7">
        <v>45255</v>
      </c>
      <c r="H150" s="5">
        <v>1</v>
      </c>
      <c r="I150" s="5">
        <v>1</v>
      </c>
      <c r="J150" s="5">
        <v>1</v>
      </c>
      <c r="K150" s="5" t="s">
        <v>30</v>
      </c>
      <c r="L150" s="5">
        <v>619</v>
      </c>
      <c r="M150" s="5">
        <v>619</v>
      </c>
      <c r="N150" s="5" t="s">
        <v>718</v>
      </c>
      <c r="O150" s="5" t="s">
        <v>32</v>
      </c>
      <c r="P150" s="5" t="s">
        <v>33</v>
      </c>
      <c r="Q150" s="5">
        <v>0</v>
      </c>
      <c r="R150" s="9">
        <v>45249.0000115741</v>
      </c>
      <c r="S150" s="7">
        <v>45256</v>
      </c>
      <c r="T150" s="5" t="s">
        <v>34</v>
      </c>
      <c r="U150" s="5">
        <v>619</v>
      </c>
      <c r="V150" s="5">
        <v>0</v>
      </c>
      <c r="W150" s="5">
        <v>0</v>
      </c>
      <c r="X150" s="5" t="s">
        <v>719</v>
      </c>
      <c r="Y150" s="5" t="s">
        <v>720</v>
      </c>
    </row>
    <row r="151" s="5" customFormat="1" spans="1:25">
      <c r="A151" s="5" t="s">
        <v>721</v>
      </c>
      <c r="B151" s="5" t="s">
        <v>26</v>
      </c>
      <c r="C151" s="5" t="s">
        <v>27</v>
      </c>
      <c r="D151" s="5" t="s">
        <v>710</v>
      </c>
      <c r="E151" s="5" t="s">
        <v>711</v>
      </c>
      <c r="F151" s="7">
        <v>45253</v>
      </c>
      <c r="G151" s="7">
        <v>45255</v>
      </c>
      <c r="H151" s="5">
        <v>1</v>
      </c>
      <c r="I151" s="5">
        <v>2</v>
      </c>
      <c r="J151" s="5">
        <v>2</v>
      </c>
      <c r="K151" s="5" t="s">
        <v>30</v>
      </c>
      <c r="L151" s="5">
        <v>960</v>
      </c>
      <c r="M151" s="5">
        <v>960</v>
      </c>
      <c r="N151" s="5" t="s">
        <v>722</v>
      </c>
      <c r="O151" s="5" t="s">
        <v>32</v>
      </c>
      <c r="P151" s="5" t="s">
        <v>33</v>
      </c>
      <c r="Q151" s="5">
        <v>0</v>
      </c>
      <c r="R151" s="9">
        <v>45249</v>
      </c>
      <c r="S151" s="7">
        <v>45256</v>
      </c>
      <c r="T151" s="5" t="s">
        <v>34</v>
      </c>
      <c r="U151" s="5">
        <v>960</v>
      </c>
      <c r="V151" s="5">
        <v>0</v>
      </c>
      <c r="W151" s="5">
        <v>0</v>
      </c>
      <c r="X151" s="5" t="s">
        <v>723</v>
      </c>
      <c r="Y151" s="5" t="s">
        <v>724</v>
      </c>
    </row>
    <row r="152" s="5" customFormat="1" spans="1:25">
      <c r="A152" s="5" t="s">
        <v>725</v>
      </c>
      <c r="B152" s="5" t="s">
        <v>26</v>
      </c>
      <c r="C152" s="5" t="s">
        <v>27</v>
      </c>
      <c r="D152" s="5" t="s">
        <v>417</v>
      </c>
      <c r="E152" s="5" t="s">
        <v>357</v>
      </c>
      <c r="F152" s="7">
        <v>45254</v>
      </c>
      <c r="G152" s="7">
        <v>45255</v>
      </c>
      <c r="H152" s="5">
        <v>1</v>
      </c>
      <c r="I152" s="5">
        <v>1</v>
      </c>
      <c r="J152" s="5">
        <v>1</v>
      </c>
      <c r="K152" s="5" t="s">
        <v>30</v>
      </c>
      <c r="L152" s="5">
        <v>700</v>
      </c>
      <c r="M152" s="5">
        <v>700</v>
      </c>
      <c r="N152" s="5" t="s">
        <v>726</v>
      </c>
      <c r="O152" s="5" t="s">
        <v>32</v>
      </c>
      <c r="P152" s="5" t="s">
        <v>33</v>
      </c>
      <c r="Q152" s="5">
        <v>0</v>
      </c>
      <c r="R152" s="9">
        <v>45249</v>
      </c>
      <c r="S152" s="7">
        <v>45256</v>
      </c>
      <c r="T152" s="5" t="s">
        <v>34</v>
      </c>
      <c r="U152" s="5">
        <v>700</v>
      </c>
      <c r="V152" s="5">
        <v>0</v>
      </c>
      <c r="W152" s="5">
        <v>0</v>
      </c>
      <c r="X152" s="5" t="s">
        <v>727</v>
      </c>
      <c r="Y152" s="5" t="s">
        <v>728</v>
      </c>
    </row>
    <row r="153" s="5" customFormat="1" spans="1:25">
      <c r="A153" s="5" t="s">
        <v>729</v>
      </c>
      <c r="B153" s="5" t="s">
        <v>26</v>
      </c>
      <c r="C153" s="5" t="s">
        <v>27</v>
      </c>
      <c r="D153" s="5" t="s">
        <v>224</v>
      </c>
      <c r="E153" s="5" t="s">
        <v>730</v>
      </c>
      <c r="F153" s="7">
        <v>45253</v>
      </c>
      <c r="G153" s="7">
        <v>45255</v>
      </c>
      <c r="H153" s="5">
        <v>1</v>
      </c>
      <c r="I153" s="5">
        <v>2</v>
      </c>
      <c r="J153" s="5">
        <v>2</v>
      </c>
      <c r="K153" s="5" t="s">
        <v>30</v>
      </c>
      <c r="L153" s="5">
        <v>1036</v>
      </c>
      <c r="M153" s="5">
        <v>1036</v>
      </c>
      <c r="N153" s="5" t="s">
        <v>731</v>
      </c>
      <c r="O153" s="5" t="s">
        <v>32</v>
      </c>
      <c r="P153" s="5" t="s">
        <v>33</v>
      </c>
      <c r="Q153" s="5">
        <v>0</v>
      </c>
      <c r="R153" s="9">
        <v>45249</v>
      </c>
      <c r="S153" s="7">
        <v>45256</v>
      </c>
      <c r="T153" s="5" t="s">
        <v>34</v>
      </c>
      <c r="U153" s="5">
        <v>1036</v>
      </c>
      <c r="V153" s="5">
        <v>0</v>
      </c>
      <c r="W153" s="5">
        <v>0</v>
      </c>
      <c r="X153" s="5" t="s">
        <v>732</v>
      </c>
      <c r="Y153" s="5" t="s">
        <v>733</v>
      </c>
    </row>
    <row r="154" s="5" customFormat="1" spans="1:25">
      <c r="A154" s="5" t="s">
        <v>734</v>
      </c>
      <c r="B154" s="5" t="s">
        <v>26</v>
      </c>
      <c r="C154" s="5" t="s">
        <v>27</v>
      </c>
      <c r="D154" s="5" t="s">
        <v>84</v>
      </c>
      <c r="E154" s="5" t="s">
        <v>735</v>
      </c>
      <c r="F154" s="7">
        <v>45253</v>
      </c>
      <c r="G154" s="7">
        <v>45255</v>
      </c>
      <c r="H154" s="5">
        <v>1</v>
      </c>
      <c r="I154" s="5">
        <v>2</v>
      </c>
      <c r="J154" s="5">
        <v>2</v>
      </c>
      <c r="K154" s="5" t="s">
        <v>30</v>
      </c>
      <c r="L154" s="5">
        <v>987</v>
      </c>
      <c r="M154" s="5">
        <v>987</v>
      </c>
      <c r="N154" s="5" t="s">
        <v>736</v>
      </c>
      <c r="O154" s="5" t="s">
        <v>32</v>
      </c>
      <c r="P154" s="5" t="s">
        <v>33</v>
      </c>
      <c r="Q154" s="5">
        <v>0</v>
      </c>
      <c r="R154" s="9">
        <v>45249.0000115741</v>
      </c>
      <c r="S154" s="7">
        <v>45256</v>
      </c>
      <c r="T154" s="5" t="s">
        <v>34</v>
      </c>
      <c r="U154" s="5">
        <v>987</v>
      </c>
      <c r="V154" s="5">
        <v>0</v>
      </c>
      <c r="W154" s="5">
        <v>0</v>
      </c>
      <c r="X154" s="5" t="s">
        <v>737</v>
      </c>
      <c r="Y154" s="5" t="s">
        <v>738</v>
      </c>
    </row>
    <row r="155" s="5" customFormat="1" spans="1:25">
      <c r="A155" s="5" t="s">
        <v>739</v>
      </c>
      <c r="B155" s="5" t="s">
        <v>26</v>
      </c>
      <c r="C155" s="5" t="s">
        <v>27</v>
      </c>
      <c r="D155" s="5" t="s">
        <v>740</v>
      </c>
      <c r="E155" s="5" t="s">
        <v>741</v>
      </c>
      <c r="F155" s="7">
        <v>45254</v>
      </c>
      <c r="G155" s="7">
        <v>45255</v>
      </c>
      <c r="H155" s="5">
        <v>1</v>
      </c>
      <c r="I155" s="5">
        <v>1</v>
      </c>
      <c r="J155" s="5">
        <v>1</v>
      </c>
      <c r="K155" s="5" t="s">
        <v>30</v>
      </c>
      <c r="L155" s="5">
        <v>468</v>
      </c>
      <c r="M155" s="5">
        <v>468</v>
      </c>
      <c r="N155" s="5" t="s">
        <v>742</v>
      </c>
      <c r="O155" s="5" t="s">
        <v>32</v>
      </c>
      <c r="P155" s="5" t="s">
        <v>33</v>
      </c>
      <c r="Q155" s="5">
        <v>0</v>
      </c>
      <c r="R155" s="9">
        <v>45249.0000115741</v>
      </c>
      <c r="S155" s="7">
        <v>45256</v>
      </c>
      <c r="T155" s="5" t="s">
        <v>34</v>
      </c>
      <c r="U155" s="5">
        <v>468</v>
      </c>
      <c r="V155" s="5">
        <v>0</v>
      </c>
      <c r="W155" s="5">
        <v>0</v>
      </c>
      <c r="X155" s="5" t="s">
        <v>743</v>
      </c>
      <c r="Y155" s="5" t="s">
        <v>744</v>
      </c>
    </row>
    <row r="156" s="5" customFormat="1" spans="1:25">
      <c r="A156" s="5" t="s">
        <v>745</v>
      </c>
      <c r="B156" s="5" t="s">
        <v>26</v>
      </c>
      <c r="C156" s="5" t="s">
        <v>27</v>
      </c>
      <c r="D156" s="5" t="s">
        <v>382</v>
      </c>
      <c r="E156" s="5" t="s">
        <v>383</v>
      </c>
      <c r="F156" s="7">
        <v>45253</v>
      </c>
      <c r="G156" s="7">
        <v>45255</v>
      </c>
      <c r="H156" s="5">
        <v>1</v>
      </c>
      <c r="I156" s="5">
        <v>2</v>
      </c>
      <c r="J156" s="5">
        <v>2</v>
      </c>
      <c r="K156" s="5" t="s">
        <v>30</v>
      </c>
      <c r="L156" s="5">
        <v>1517</v>
      </c>
      <c r="M156" s="5">
        <v>1517</v>
      </c>
      <c r="N156" s="5" t="s">
        <v>746</v>
      </c>
      <c r="O156" s="5" t="s">
        <v>32</v>
      </c>
      <c r="P156" s="5" t="s">
        <v>33</v>
      </c>
      <c r="Q156" s="5">
        <v>0</v>
      </c>
      <c r="R156" s="9">
        <v>45249</v>
      </c>
      <c r="S156" s="7">
        <v>45256</v>
      </c>
      <c r="T156" s="5" t="s">
        <v>34</v>
      </c>
      <c r="U156" s="5">
        <v>1517</v>
      </c>
      <c r="V156" s="5">
        <v>0</v>
      </c>
      <c r="W156" s="5">
        <v>0</v>
      </c>
      <c r="X156" s="5" t="s">
        <v>747</v>
      </c>
      <c r="Y156" s="5" t="s">
        <v>748</v>
      </c>
    </row>
    <row r="157" s="5" customFormat="1" spans="1:25">
      <c r="A157" s="5" t="s">
        <v>749</v>
      </c>
      <c r="B157" s="5" t="s">
        <v>26</v>
      </c>
      <c r="C157" s="5" t="s">
        <v>27</v>
      </c>
      <c r="D157" s="5" t="s">
        <v>750</v>
      </c>
      <c r="E157" s="5" t="s">
        <v>751</v>
      </c>
      <c r="F157" s="7">
        <v>45254</v>
      </c>
      <c r="G157" s="7">
        <v>45255</v>
      </c>
      <c r="H157" s="5">
        <v>1</v>
      </c>
      <c r="I157" s="5">
        <v>1</v>
      </c>
      <c r="J157" s="5">
        <v>1</v>
      </c>
      <c r="K157" s="5" t="s">
        <v>30</v>
      </c>
      <c r="L157" s="5">
        <v>432</v>
      </c>
      <c r="M157" s="5">
        <v>432</v>
      </c>
      <c r="N157" s="5" t="s">
        <v>752</v>
      </c>
      <c r="O157" s="5" t="s">
        <v>32</v>
      </c>
      <c r="P157" s="5" t="s">
        <v>33</v>
      </c>
      <c r="Q157" s="5">
        <v>0</v>
      </c>
      <c r="R157" s="9">
        <v>45250.0000115741</v>
      </c>
      <c r="S157" s="7">
        <v>45256</v>
      </c>
      <c r="T157" s="5" t="s">
        <v>34</v>
      </c>
      <c r="U157" s="5">
        <v>432</v>
      </c>
      <c r="V157" s="5">
        <v>0</v>
      </c>
      <c r="W157" s="5">
        <v>0</v>
      </c>
      <c r="X157" s="5" t="s">
        <v>753</v>
      </c>
      <c r="Y157" s="5" t="s">
        <v>754</v>
      </c>
    </row>
    <row r="158" s="5" customFormat="1" spans="1:25">
      <c r="A158" s="5" t="s">
        <v>755</v>
      </c>
      <c r="B158" s="5" t="s">
        <v>26</v>
      </c>
      <c r="C158" s="5" t="s">
        <v>27</v>
      </c>
      <c r="D158" s="5" t="s">
        <v>756</v>
      </c>
      <c r="E158" s="5" t="s">
        <v>757</v>
      </c>
      <c r="F158" s="7">
        <v>45254</v>
      </c>
      <c r="G158" s="7">
        <v>45255</v>
      </c>
      <c r="H158" s="5">
        <v>1</v>
      </c>
      <c r="I158" s="5">
        <v>1</v>
      </c>
      <c r="J158" s="5">
        <v>1</v>
      </c>
      <c r="K158" s="5" t="s">
        <v>30</v>
      </c>
      <c r="L158" s="5">
        <v>358</v>
      </c>
      <c r="M158" s="5">
        <v>358</v>
      </c>
      <c r="N158" s="5" t="s">
        <v>758</v>
      </c>
      <c r="O158" s="5" t="s">
        <v>32</v>
      </c>
      <c r="P158" s="5" t="s">
        <v>33</v>
      </c>
      <c r="Q158" s="5">
        <v>0</v>
      </c>
      <c r="R158" s="9">
        <v>45250</v>
      </c>
      <c r="S158" s="7">
        <v>45256</v>
      </c>
      <c r="T158" s="5" t="s">
        <v>34</v>
      </c>
      <c r="U158" s="5">
        <v>358</v>
      </c>
      <c r="V158" s="5">
        <v>0</v>
      </c>
      <c r="W158" s="5">
        <v>0</v>
      </c>
      <c r="X158" s="5" t="s">
        <v>759</v>
      </c>
      <c r="Y158" s="5" t="s">
        <v>760</v>
      </c>
    </row>
    <row r="159" s="5" customFormat="1" spans="1:25">
      <c r="A159" s="5" t="s">
        <v>761</v>
      </c>
      <c r="B159" s="5" t="s">
        <v>26</v>
      </c>
      <c r="C159" s="5" t="s">
        <v>27</v>
      </c>
      <c r="D159" s="5" t="s">
        <v>328</v>
      </c>
      <c r="E159" s="5" t="s">
        <v>569</v>
      </c>
      <c r="F159" s="7">
        <v>45254</v>
      </c>
      <c r="G159" s="7">
        <v>45255</v>
      </c>
      <c r="H159" s="5">
        <v>1</v>
      </c>
      <c r="I159" s="5">
        <v>1</v>
      </c>
      <c r="J159" s="5">
        <v>1</v>
      </c>
      <c r="K159" s="5" t="s">
        <v>30</v>
      </c>
      <c r="L159" s="5">
        <v>545</v>
      </c>
      <c r="M159" s="5">
        <v>545</v>
      </c>
      <c r="N159" s="5" t="s">
        <v>762</v>
      </c>
      <c r="O159" s="5" t="s">
        <v>32</v>
      </c>
      <c r="P159" s="5" t="s">
        <v>33</v>
      </c>
      <c r="Q159" s="5">
        <v>0</v>
      </c>
      <c r="R159" s="9">
        <v>45250</v>
      </c>
      <c r="S159" s="7">
        <v>45256</v>
      </c>
      <c r="T159" s="5" t="s">
        <v>34</v>
      </c>
      <c r="U159" s="5">
        <v>545</v>
      </c>
      <c r="V159" s="5">
        <v>0</v>
      </c>
      <c r="W159" s="5">
        <v>0</v>
      </c>
      <c r="X159" s="5" t="s">
        <v>763</v>
      </c>
      <c r="Y159" s="5" t="s">
        <v>764</v>
      </c>
    </row>
    <row r="160" s="5" customFormat="1" spans="1:25">
      <c r="A160" s="5" t="s">
        <v>765</v>
      </c>
      <c r="B160" s="5" t="s">
        <v>26</v>
      </c>
      <c r="C160" s="5" t="s">
        <v>27</v>
      </c>
      <c r="D160" s="5" t="s">
        <v>766</v>
      </c>
      <c r="E160" s="5" t="s">
        <v>767</v>
      </c>
      <c r="F160" s="7">
        <v>45250</v>
      </c>
      <c r="G160" s="7">
        <v>45255</v>
      </c>
      <c r="H160" s="5">
        <v>1</v>
      </c>
      <c r="I160" s="5">
        <v>5</v>
      </c>
      <c r="J160" s="5">
        <v>5</v>
      </c>
      <c r="K160" s="5" t="s">
        <v>30</v>
      </c>
      <c r="L160" s="5">
        <v>1294</v>
      </c>
      <c r="M160" s="5">
        <v>1294</v>
      </c>
      <c r="N160" s="5" t="s">
        <v>768</v>
      </c>
      <c r="O160" s="5" t="s">
        <v>32</v>
      </c>
      <c r="P160" s="5" t="s">
        <v>33</v>
      </c>
      <c r="Q160" s="5">
        <v>0</v>
      </c>
      <c r="R160" s="9">
        <v>45250.0000115741</v>
      </c>
      <c r="S160" s="7">
        <v>45256</v>
      </c>
      <c r="T160" s="5" t="s">
        <v>34</v>
      </c>
      <c r="U160" s="5">
        <v>1294</v>
      </c>
      <c r="V160" s="5">
        <v>0</v>
      </c>
      <c r="W160" s="5">
        <v>0</v>
      </c>
      <c r="X160" s="5" t="s">
        <v>769</v>
      </c>
      <c r="Y160" s="5" t="s">
        <v>770</v>
      </c>
    </row>
    <row r="161" s="5" customFormat="1" spans="1:25">
      <c r="A161" s="5" t="s">
        <v>771</v>
      </c>
      <c r="B161" s="5" t="s">
        <v>26</v>
      </c>
      <c r="C161" s="5" t="s">
        <v>27</v>
      </c>
      <c r="D161" s="5" t="s">
        <v>677</v>
      </c>
      <c r="E161" s="5" t="s">
        <v>678</v>
      </c>
      <c r="F161" s="7">
        <v>45251</v>
      </c>
      <c r="G161" s="7">
        <v>45255</v>
      </c>
      <c r="H161" s="5">
        <v>1</v>
      </c>
      <c r="I161" s="5">
        <v>4</v>
      </c>
      <c r="J161" s="5">
        <v>4</v>
      </c>
      <c r="K161" s="5" t="s">
        <v>30</v>
      </c>
      <c r="L161" s="5">
        <v>3276</v>
      </c>
      <c r="M161" s="5">
        <v>3276</v>
      </c>
      <c r="N161" s="5" t="s">
        <v>772</v>
      </c>
      <c r="O161" s="5" t="s">
        <v>32</v>
      </c>
      <c r="P161" s="5" t="s">
        <v>33</v>
      </c>
      <c r="Q161" s="5">
        <v>0</v>
      </c>
      <c r="R161" s="9">
        <v>45247.0000115741</v>
      </c>
      <c r="S161" s="7">
        <v>45256</v>
      </c>
      <c r="T161" s="5" t="s">
        <v>34</v>
      </c>
      <c r="U161" s="5">
        <v>3276</v>
      </c>
      <c r="V161" s="5">
        <v>0</v>
      </c>
      <c r="W161" s="5">
        <v>0</v>
      </c>
      <c r="X161" s="5" t="s">
        <v>773</v>
      </c>
      <c r="Y161" s="5" t="s">
        <v>774</v>
      </c>
    </row>
    <row r="162" s="5" customFormat="1" spans="1:25">
      <c r="A162" s="5" t="s">
        <v>775</v>
      </c>
      <c r="B162" s="5" t="s">
        <v>26</v>
      </c>
      <c r="C162" s="5" t="s">
        <v>27</v>
      </c>
      <c r="D162" s="5" t="s">
        <v>482</v>
      </c>
      <c r="E162" s="5" t="s">
        <v>776</v>
      </c>
      <c r="F162" s="7">
        <v>45253</v>
      </c>
      <c r="G162" s="7">
        <v>45255</v>
      </c>
      <c r="H162" s="5">
        <v>1</v>
      </c>
      <c r="I162" s="5">
        <v>2</v>
      </c>
      <c r="J162" s="5">
        <v>2</v>
      </c>
      <c r="K162" s="5" t="s">
        <v>30</v>
      </c>
      <c r="L162" s="5">
        <v>636</v>
      </c>
      <c r="M162" s="5">
        <v>636</v>
      </c>
      <c r="N162" s="5" t="s">
        <v>777</v>
      </c>
      <c r="O162" s="5" t="s">
        <v>32</v>
      </c>
      <c r="P162" s="5" t="s">
        <v>33</v>
      </c>
      <c r="Q162" s="5">
        <v>0</v>
      </c>
      <c r="R162" s="9">
        <v>45250</v>
      </c>
      <c r="S162" s="7">
        <v>45256</v>
      </c>
      <c r="T162" s="5" t="s">
        <v>34</v>
      </c>
      <c r="U162" s="5">
        <v>636</v>
      </c>
      <c r="V162" s="5">
        <v>0</v>
      </c>
      <c r="W162" s="5">
        <v>0</v>
      </c>
      <c r="X162" s="5" t="s">
        <v>778</v>
      </c>
      <c r="Y162" s="5" t="s">
        <v>779</v>
      </c>
    </row>
    <row r="163" s="5" customFormat="1" spans="1:25">
      <c r="A163" s="5" t="s">
        <v>780</v>
      </c>
      <c r="B163" s="5" t="s">
        <v>26</v>
      </c>
      <c r="C163" s="5" t="s">
        <v>27</v>
      </c>
      <c r="D163" s="5" t="s">
        <v>781</v>
      </c>
      <c r="E163" s="5" t="s">
        <v>782</v>
      </c>
      <c r="F163" s="7">
        <v>45253</v>
      </c>
      <c r="G163" s="7">
        <v>45255</v>
      </c>
      <c r="H163" s="5">
        <v>1</v>
      </c>
      <c r="I163" s="5">
        <v>2</v>
      </c>
      <c r="J163" s="5">
        <v>2</v>
      </c>
      <c r="K163" s="5" t="s">
        <v>30</v>
      </c>
      <c r="L163" s="5">
        <v>762</v>
      </c>
      <c r="M163" s="5">
        <v>762</v>
      </c>
      <c r="N163" s="5" t="s">
        <v>783</v>
      </c>
      <c r="O163" s="5" t="s">
        <v>32</v>
      </c>
      <c r="P163" s="5" t="s">
        <v>33</v>
      </c>
      <c r="Q163" s="5">
        <v>0</v>
      </c>
      <c r="R163" s="9">
        <v>45250</v>
      </c>
      <c r="S163" s="7">
        <v>45256</v>
      </c>
      <c r="T163" s="5" t="s">
        <v>34</v>
      </c>
      <c r="U163" s="5">
        <v>762</v>
      </c>
      <c r="V163" s="5">
        <v>0</v>
      </c>
      <c r="W163" s="5">
        <v>0</v>
      </c>
      <c r="X163" s="5" t="s">
        <v>784</v>
      </c>
      <c r="Y163" s="5" t="s">
        <v>784</v>
      </c>
    </row>
    <row r="164" s="5" customFormat="1" spans="1:25">
      <c r="A164" s="5" t="s">
        <v>785</v>
      </c>
      <c r="B164" s="5" t="s">
        <v>26</v>
      </c>
      <c r="C164" s="5" t="s">
        <v>27</v>
      </c>
      <c r="D164" s="5" t="s">
        <v>482</v>
      </c>
      <c r="E164" s="5" t="s">
        <v>483</v>
      </c>
      <c r="F164" s="7">
        <v>45253</v>
      </c>
      <c r="G164" s="7">
        <v>45255</v>
      </c>
      <c r="H164" s="5">
        <v>1</v>
      </c>
      <c r="I164" s="5">
        <v>2</v>
      </c>
      <c r="J164" s="5">
        <v>2</v>
      </c>
      <c r="K164" s="5" t="s">
        <v>30</v>
      </c>
      <c r="L164" s="5">
        <v>636</v>
      </c>
      <c r="M164" s="5">
        <v>636</v>
      </c>
      <c r="N164" s="5" t="s">
        <v>786</v>
      </c>
      <c r="O164" s="5" t="s">
        <v>32</v>
      </c>
      <c r="P164" s="5" t="s">
        <v>33</v>
      </c>
      <c r="Q164" s="5">
        <v>0</v>
      </c>
      <c r="R164" s="9">
        <v>45250</v>
      </c>
      <c r="S164" s="7">
        <v>45256</v>
      </c>
      <c r="T164" s="5" t="s">
        <v>34</v>
      </c>
      <c r="U164" s="5">
        <v>636</v>
      </c>
      <c r="V164" s="5">
        <v>0</v>
      </c>
      <c r="W164" s="5">
        <v>0</v>
      </c>
      <c r="X164" s="5" t="s">
        <v>787</v>
      </c>
      <c r="Y164" s="5" t="s">
        <v>36</v>
      </c>
    </row>
    <row r="165" s="5" customFormat="1" spans="1:25">
      <c r="A165" s="5" t="s">
        <v>788</v>
      </c>
      <c r="B165" s="5" t="s">
        <v>26</v>
      </c>
      <c r="C165" s="5" t="s">
        <v>27</v>
      </c>
      <c r="D165" s="5" t="s">
        <v>789</v>
      </c>
      <c r="E165" s="5" t="s">
        <v>790</v>
      </c>
      <c r="F165" s="7">
        <v>45253</v>
      </c>
      <c r="G165" s="7">
        <v>45255</v>
      </c>
      <c r="H165" s="5">
        <v>1</v>
      </c>
      <c r="I165" s="5">
        <v>2</v>
      </c>
      <c r="J165" s="5">
        <v>2</v>
      </c>
      <c r="K165" s="5" t="s">
        <v>30</v>
      </c>
      <c r="L165" s="5">
        <v>4225</v>
      </c>
      <c r="M165" s="5">
        <v>4225</v>
      </c>
      <c r="N165" s="5" t="s">
        <v>791</v>
      </c>
      <c r="O165" s="5" t="s">
        <v>32</v>
      </c>
      <c r="P165" s="5" t="s">
        <v>33</v>
      </c>
      <c r="Q165" s="5">
        <v>0</v>
      </c>
      <c r="R165" s="9">
        <v>45250.0000115741</v>
      </c>
      <c r="S165" s="7">
        <v>45256</v>
      </c>
      <c r="T165" s="5" t="s">
        <v>34</v>
      </c>
      <c r="U165" s="5">
        <v>4225</v>
      </c>
      <c r="V165" s="5">
        <v>0</v>
      </c>
      <c r="W165" s="5">
        <v>0</v>
      </c>
      <c r="X165" s="5" t="s">
        <v>792</v>
      </c>
      <c r="Y165" s="5" t="s">
        <v>793</v>
      </c>
    </row>
    <row r="166" s="5" customFormat="1" spans="1:25">
      <c r="A166" s="5" t="s">
        <v>794</v>
      </c>
      <c r="B166" s="5" t="s">
        <v>26</v>
      </c>
      <c r="C166" s="5" t="s">
        <v>27</v>
      </c>
      <c r="D166" s="5" t="s">
        <v>750</v>
      </c>
      <c r="E166" s="5" t="s">
        <v>115</v>
      </c>
      <c r="F166" s="7">
        <v>45253</v>
      </c>
      <c r="G166" s="7">
        <v>45255</v>
      </c>
      <c r="H166" s="5">
        <v>2</v>
      </c>
      <c r="I166" s="5">
        <v>2</v>
      </c>
      <c r="J166" s="5">
        <v>4</v>
      </c>
      <c r="K166" s="5" t="s">
        <v>30</v>
      </c>
      <c r="L166" s="5">
        <v>1728</v>
      </c>
      <c r="M166" s="5">
        <v>1728</v>
      </c>
      <c r="N166" s="5" t="s">
        <v>795</v>
      </c>
      <c r="O166" s="5" t="s">
        <v>32</v>
      </c>
      <c r="P166" s="5" t="s">
        <v>33</v>
      </c>
      <c r="Q166" s="5">
        <v>0</v>
      </c>
      <c r="R166" s="9">
        <v>45250</v>
      </c>
      <c r="S166" s="7">
        <v>45256</v>
      </c>
      <c r="T166" s="5" t="s">
        <v>34</v>
      </c>
      <c r="U166" s="5">
        <v>1728</v>
      </c>
      <c r="V166" s="5">
        <v>0</v>
      </c>
      <c r="W166" s="5">
        <v>0</v>
      </c>
      <c r="X166" s="5" t="s">
        <v>796</v>
      </c>
      <c r="Y166" s="5" t="s">
        <v>797</v>
      </c>
    </row>
    <row r="167" s="5" customFormat="1" spans="1:25">
      <c r="A167" s="5" t="s">
        <v>798</v>
      </c>
      <c r="B167" s="5" t="s">
        <v>26</v>
      </c>
      <c r="C167" s="5" t="s">
        <v>27</v>
      </c>
      <c r="D167" s="5" t="s">
        <v>799</v>
      </c>
      <c r="E167" s="5" t="s">
        <v>800</v>
      </c>
      <c r="F167" s="7">
        <v>45252</v>
      </c>
      <c r="G167" s="7">
        <v>45255</v>
      </c>
      <c r="H167" s="5">
        <v>1</v>
      </c>
      <c r="I167" s="5">
        <v>3</v>
      </c>
      <c r="J167" s="5">
        <v>3</v>
      </c>
      <c r="K167" s="5" t="s">
        <v>30</v>
      </c>
      <c r="L167" s="5">
        <v>2313</v>
      </c>
      <c r="M167" s="5">
        <v>2313</v>
      </c>
      <c r="N167" s="5" t="s">
        <v>801</v>
      </c>
      <c r="O167" s="5" t="s">
        <v>32</v>
      </c>
      <c r="P167" s="5" t="s">
        <v>33</v>
      </c>
      <c r="Q167" s="5">
        <v>0</v>
      </c>
      <c r="R167" s="9">
        <v>45250.0000115741</v>
      </c>
      <c r="S167" s="7">
        <v>45256</v>
      </c>
      <c r="T167" s="5" t="s">
        <v>34</v>
      </c>
      <c r="U167" s="5">
        <v>2313</v>
      </c>
      <c r="V167" s="5">
        <v>0</v>
      </c>
      <c r="W167" s="5">
        <v>0</v>
      </c>
      <c r="X167" s="5" t="s">
        <v>802</v>
      </c>
      <c r="Y167" s="5" t="s">
        <v>803</v>
      </c>
    </row>
    <row r="168" s="5" customFormat="1" spans="1:25">
      <c r="A168" s="5" t="s">
        <v>804</v>
      </c>
      <c r="B168" s="5" t="s">
        <v>26</v>
      </c>
      <c r="C168" s="5" t="s">
        <v>27</v>
      </c>
      <c r="D168" s="5" t="s">
        <v>805</v>
      </c>
      <c r="E168" s="5" t="s">
        <v>806</v>
      </c>
      <c r="F168" s="7">
        <v>45254</v>
      </c>
      <c r="G168" s="7">
        <v>45255</v>
      </c>
      <c r="H168" s="5">
        <v>1</v>
      </c>
      <c r="I168" s="5">
        <v>1</v>
      </c>
      <c r="J168" s="5">
        <v>1</v>
      </c>
      <c r="K168" s="5" t="s">
        <v>30</v>
      </c>
      <c r="L168" s="5">
        <v>3380</v>
      </c>
      <c r="M168" s="5">
        <v>3380</v>
      </c>
      <c r="N168" s="5" t="s">
        <v>807</v>
      </c>
      <c r="O168" s="5" t="s">
        <v>32</v>
      </c>
      <c r="P168" s="5" t="s">
        <v>33</v>
      </c>
      <c r="Q168" s="5">
        <v>0</v>
      </c>
      <c r="R168" s="9">
        <v>45250</v>
      </c>
      <c r="S168" s="7">
        <v>45256</v>
      </c>
      <c r="T168" s="5" t="s">
        <v>34</v>
      </c>
      <c r="U168" s="5">
        <v>3380</v>
      </c>
      <c r="V168" s="5">
        <v>0</v>
      </c>
      <c r="W168" s="5">
        <v>0</v>
      </c>
      <c r="X168" s="5" t="s">
        <v>808</v>
      </c>
      <c r="Y168" s="5" t="s">
        <v>809</v>
      </c>
    </row>
    <row r="169" s="5" customFormat="1" spans="1:25">
      <c r="A169" s="5" t="s">
        <v>785</v>
      </c>
      <c r="B169" s="5" t="s">
        <v>26</v>
      </c>
      <c r="C169" s="5" t="s">
        <v>264</v>
      </c>
      <c r="D169" s="5" t="s">
        <v>482</v>
      </c>
      <c r="E169" s="5" t="s">
        <v>483</v>
      </c>
      <c r="F169" s="7">
        <v>45253</v>
      </c>
      <c r="G169" s="7">
        <v>45255</v>
      </c>
      <c r="H169" s="5">
        <v>1</v>
      </c>
      <c r="I169" s="5">
        <v>2</v>
      </c>
      <c r="J169" s="5">
        <v>2</v>
      </c>
      <c r="K169" s="5" t="s">
        <v>30</v>
      </c>
      <c r="L169" s="5">
        <v>-636</v>
      </c>
      <c r="M169" s="5">
        <v>-636</v>
      </c>
      <c r="N169" s="5" t="s">
        <v>786</v>
      </c>
      <c r="O169" s="5" t="s">
        <v>32</v>
      </c>
      <c r="P169" s="5" t="s">
        <v>33</v>
      </c>
      <c r="Q169" s="5">
        <v>0</v>
      </c>
      <c r="R169" s="9">
        <v>45250</v>
      </c>
      <c r="S169" s="7">
        <v>45256</v>
      </c>
      <c r="T169" s="5" t="s">
        <v>34</v>
      </c>
      <c r="U169" s="5">
        <v>-636</v>
      </c>
      <c r="V169" s="5">
        <v>0</v>
      </c>
      <c r="W169" s="5">
        <v>0</v>
      </c>
      <c r="X169" s="5" t="s">
        <v>787</v>
      </c>
      <c r="Y169" s="5" t="s">
        <v>36</v>
      </c>
    </row>
    <row r="170" s="5" customFormat="1" spans="1:25">
      <c r="A170" s="5" t="s">
        <v>810</v>
      </c>
      <c r="B170" s="5" t="s">
        <v>26</v>
      </c>
      <c r="C170" s="5" t="s">
        <v>27</v>
      </c>
      <c r="D170" s="5" t="s">
        <v>740</v>
      </c>
      <c r="E170" s="5" t="s">
        <v>811</v>
      </c>
      <c r="F170" s="7">
        <v>45253</v>
      </c>
      <c r="G170" s="7">
        <v>45255</v>
      </c>
      <c r="H170" s="5">
        <v>1</v>
      </c>
      <c r="I170" s="5">
        <v>2</v>
      </c>
      <c r="J170" s="5">
        <v>2</v>
      </c>
      <c r="K170" s="5" t="s">
        <v>30</v>
      </c>
      <c r="L170" s="5">
        <v>784</v>
      </c>
      <c r="M170" s="5">
        <v>784</v>
      </c>
      <c r="N170" s="5" t="s">
        <v>812</v>
      </c>
      <c r="O170" s="5" t="s">
        <v>32</v>
      </c>
      <c r="P170" s="5" t="s">
        <v>33</v>
      </c>
      <c r="Q170" s="5">
        <v>0</v>
      </c>
      <c r="R170" s="9">
        <v>45250.0000115741</v>
      </c>
      <c r="S170" s="7">
        <v>45256</v>
      </c>
      <c r="T170" s="5" t="s">
        <v>34</v>
      </c>
      <c r="U170" s="5">
        <v>784</v>
      </c>
      <c r="V170" s="5">
        <v>0</v>
      </c>
      <c r="W170" s="5">
        <v>0</v>
      </c>
      <c r="X170" s="5" t="s">
        <v>813</v>
      </c>
      <c r="Y170" s="5" t="s">
        <v>814</v>
      </c>
    </row>
    <row r="171" s="5" customFormat="1" spans="1:25">
      <c r="A171" s="5" t="s">
        <v>815</v>
      </c>
      <c r="B171" s="5" t="s">
        <v>26</v>
      </c>
      <c r="C171" s="5" t="s">
        <v>27</v>
      </c>
      <c r="D171" s="5" t="s">
        <v>816</v>
      </c>
      <c r="E171" s="5" t="s">
        <v>817</v>
      </c>
      <c r="F171" s="7">
        <v>45253</v>
      </c>
      <c r="G171" s="7">
        <v>45255</v>
      </c>
      <c r="H171" s="5">
        <v>1</v>
      </c>
      <c r="I171" s="5">
        <v>2</v>
      </c>
      <c r="J171" s="5">
        <v>2</v>
      </c>
      <c r="K171" s="5" t="s">
        <v>30</v>
      </c>
      <c r="L171" s="5">
        <v>1511</v>
      </c>
      <c r="M171" s="5">
        <v>1511</v>
      </c>
      <c r="N171" s="5" t="s">
        <v>818</v>
      </c>
      <c r="O171" s="5" t="s">
        <v>32</v>
      </c>
      <c r="P171" s="5" t="s">
        <v>33</v>
      </c>
      <c r="Q171" s="5">
        <v>0</v>
      </c>
      <c r="R171" s="9">
        <v>45251.0000115741</v>
      </c>
      <c r="S171" s="7">
        <v>45256</v>
      </c>
      <c r="T171" s="5" t="s">
        <v>34</v>
      </c>
      <c r="U171" s="5">
        <v>1511</v>
      </c>
      <c r="V171" s="5">
        <v>0</v>
      </c>
      <c r="W171" s="5">
        <v>0</v>
      </c>
      <c r="X171" s="5" t="s">
        <v>819</v>
      </c>
      <c r="Y171" s="5" t="s">
        <v>820</v>
      </c>
    </row>
    <row r="172" s="5" customFormat="1" spans="1:25">
      <c r="A172" s="5" t="s">
        <v>821</v>
      </c>
      <c r="B172" s="5" t="s">
        <v>26</v>
      </c>
      <c r="C172" s="5" t="s">
        <v>27</v>
      </c>
      <c r="D172" s="5" t="s">
        <v>822</v>
      </c>
      <c r="E172" s="5" t="s">
        <v>823</v>
      </c>
      <c r="F172" s="7">
        <v>45254</v>
      </c>
      <c r="G172" s="7">
        <v>45255</v>
      </c>
      <c r="H172" s="5">
        <v>2</v>
      </c>
      <c r="I172" s="5">
        <v>1</v>
      </c>
      <c r="J172" s="5">
        <v>2</v>
      </c>
      <c r="K172" s="5" t="s">
        <v>30</v>
      </c>
      <c r="L172" s="5">
        <v>3078</v>
      </c>
      <c r="M172" s="5">
        <v>3078</v>
      </c>
      <c r="N172" s="5" t="s">
        <v>824</v>
      </c>
      <c r="O172" s="5" t="s">
        <v>32</v>
      </c>
      <c r="P172" s="5" t="s">
        <v>33</v>
      </c>
      <c r="Q172" s="5">
        <v>0</v>
      </c>
      <c r="R172" s="9">
        <v>45251.0000115741</v>
      </c>
      <c r="S172" s="7">
        <v>45256</v>
      </c>
      <c r="T172" s="5" t="s">
        <v>34</v>
      </c>
      <c r="U172" s="5">
        <v>3078</v>
      </c>
      <c r="V172" s="5">
        <v>0</v>
      </c>
      <c r="W172" s="5">
        <v>0</v>
      </c>
      <c r="X172" s="5" t="s">
        <v>825</v>
      </c>
      <c r="Y172" s="5" t="s">
        <v>826</v>
      </c>
    </row>
    <row r="173" s="5" customFormat="1" spans="1:25">
      <c r="A173" s="5" t="s">
        <v>827</v>
      </c>
      <c r="B173" s="5" t="s">
        <v>26</v>
      </c>
      <c r="C173" s="5" t="s">
        <v>27</v>
      </c>
      <c r="D173" s="5" t="s">
        <v>740</v>
      </c>
      <c r="E173" s="5" t="s">
        <v>811</v>
      </c>
      <c r="F173" s="7">
        <v>45252</v>
      </c>
      <c r="G173" s="7">
        <v>45255</v>
      </c>
      <c r="H173" s="5">
        <v>1</v>
      </c>
      <c r="I173" s="5">
        <v>3</v>
      </c>
      <c r="J173" s="5">
        <v>3</v>
      </c>
      <c r="K173" s="5" t="s">
        <v>30</v>
      </c>
      <c r="L173" s="5">
        <v>1173</v>
      </c>
      <c r="M173" s="5">
        <v>1173</v>
      </c>
      <c r="N173" s="5" t="s">
        <v>828</v>
      </c>
      <c r="O173" s="5" t="s">
        <v>32</v>
      </c>
      <c r="P173" s="5" t="s">
        <v>33</v>
      </c>
      <c r="Q173" s="5">
        <v>0</v>
      </c>
      <c r="R173" s="9">
        <v>45251.0000115741</v>
      </c>
      <c r="S173" s="7">
        <v>45256</v>
      </c>
      <c r="T173" s="5" t="s">
        <v>34</v>
      </c>
      <c r="U173" s="5">
        <v>1173</v>
      </c>
      <c r="V173" s="5">
        <v>0</v>
      </c>
      <c r="W173" s="5">
        <v>0</v>
      </c>
      <c r="X173" s="5" t="s">
        <v>829</v>
      </c>
      <c r="Y173" s="5" t="s">
        <v>830</v>
      </c>
    </row>
    <row r="174" s="5" customFormat="1" spans="1:25">
      <c r="A174" s="5" t="s">
        <v>831</v>
      </c>
      <c r="B174" s="5" t="s">
        <v>26</v>
      </c>
      <c r="C174" s="5" t="s">
        <v>27</v>
      </c>
      <c r="D174" s="5" t="s">
        <v>270</v>
      </c>
      <c r="E174" s="5" t="s">
        <v>531</v>
      </c>
      <c r="F174" s="7">
        <v>45254</v>
      </c>
      <c r="G174" s="7">
        <v>45255</v>
      </c>
      <c r="H174" s="5">
        <v>1</v>
      </c>
      <c r="I174" s="5">
        <v>1</v>
      </c>
      <c r="J174" s="5">
        <v>1</v>
      </c>
      <c r="K174" s="5" t="s">
        <v>30</v>
      </c>
      <c r="L174" s="5">
        <v>390</v>
      </c>
      <c r="M174" s="5">
        <v>390</v>
      </c>
      <c r="N174" s="5" t="s">
        <v>832</v>
      </c>
      <c r="O174" s="5" t="s">
        <v>32</v>
      </c>
      <c r="P174" s="5" t="s">
        <v>33</v>
      </c>
      <c r="Q174" s="5">
        <v>0</v>
      </c>
      <c r="R174" s="9">
        <v>45251</v>
      </c>
      <c r="S174" s="7">
        <v>45256</v>
      </c>
      <c r="T174" s="5" t="s">
        <v>34</v>
      </c>
      <c r="U174" s="5">
        <v>390</v>
      </c>
      <c r="V174" s="5">
        <v>0</v>
      </c>
      <c r="W174" s="5">
        <v>0</v>
      </c>
      <c r="X174" s="5" t="s">
        <v>833</v>
      </c>
      <c r="Y174" s="5" t="s">
        <v>833</v>
      </c>
    </row>
    <row r="175" s="5" customFormat="1" spans="1:25">
      <c r="A175" s="5" t="s">
        <v>834</v>
      </c>
      <c r="B175" s="5" t="s">
        <v>26</v>
      </c>
      <c r="C175" s="5" t="s">
        <v>27</v>
      </c>
      <c r="D175" s="5" t="s">
        <v>835</v>
      </c>
      <c r="E175" s="5" t="s">
        <v>836</v>
      </c>
      <c r="F175" s="7">
        <v>45253</v>
      </c>
      <c r="G175" s="7">
        <v>45255</v>
      </c>
      <c r="H175" s="5">
        <v>2</v>
      </c>
      <c r="I175" s="5">
        <v>2</v>
      </c>
      <c r="J175" s="5">
        <v>4</v>
      </c>
      <c r="K175" s="5" t="s">
        <v>30</v>
      </c>
      <c r="L175" s="5">
        <v>1316</v>
      </c>
      <c r="M175" s="5">
        <v>1316</v>
      </c>
      <c r="N175" s="5" t="s">
        <v>837</v>
      </c>
      <c r="O175" s="5" t="s">
        <v>32</v>
      </c>
      <c r="P175" s="5" t="s">
        <v>33</v>
      </c>
      <c r="Q175" s="5">
        <v>0</v>
      </c>
      <c r="R175" s="9">
        <v>45251</v>
      </c>
      <c r="S175" s="7">
        <v>45256</v>
      </c>
      <c r="T175" s="5" t="s">
        <v>34</v>
      </c>
      <c r="U175" s="5">
        <v>1316</v>
      </c>
      <c r="V175" s="5">
        <v>0</v>
      </c>
      <c r="W175" s="5">
        <v>0</v>
      </c>
      <c r="X175" s="5" t="s">
        <v>838</v>
      </c>
      <c r="Y175" s="5" t="s">
        <v>839</v>
      </c>
    </row>
    <row r="176" s="5" customFormat="1" spans="1:25">
      <c r="A176" s="5" t="s">
        <v>840</v>
      </c>
      <c r="B176" s="5" t="s">
        <v>26</v>
      </c>
      <c r="C176" s="5" t="s">
        <v>27</v>
      </c>
      <c r="D176" s="5" t="s">
        <v>841</v>
      </c>
      <c r="E176" s="5" t="s">
        <v>368</v>
      </c>
      <c r="F176" s="7">
        <v>45254</v>
      </c>
      <c r="G176" s="7">
        <v>45255</v>
      </c>
      <c r="H176" s="5">
        <v>1</v>
      </c>
      <c r="I176" s="5">
        <v>1</v>
      </c>
      <c r="J176" s="5">
        <v>1</v>
      </c>
      <c r="K176" s="5" t="s">
        <v>30</v>
      </c>
      <c r="L176" s="5">
        <v>370</v>
      </c>
      <c r="M176" s="5">
        <v>370</v>
      </c>
      <c r="N176" s="5" t="s">
        <v>842</v>
      </c>
      <c r="O176" s="5" t="s">
        <v>32</v>
      </c>
      <c r="P176" s="5" t="s">
        <v>33</v>
      </c>
      <c r="Q176" s="5">
        <v>0</v>
      </c>
      <c r="R176" s="9">
        <v>45251.0000115741</v>
      </c>
      <c r="S176" s="7">
        <v>45256</v>
      </c>
      <c r="T176" s="5" t="s">
        <v>34</v>
      </c>
      <c r="U176" s="5">
        <v>370</v>
      </c>
      <c r="V176" s="5">
        <v>0</v>
      </c>
      <c r="W176" s="5">
        <v>0</v>
      </c>
      <c r="X176" s="5" t="s">
        <v>843</v>
      </c>
      <c r="Y176" s="5" t="s">
        <v>844</v>
      </c>
    </row>
    <row r="177" s="5" customFormat="1" spans="1:25">
      <c r="A177" s="5" t="s">
        <v>845</v>
      </c>
      <c r="B177" s="5" t="s">
        <v>26</v>
      </c>
      <c r="C177" s="5" t="s">
        <v>27</v>
      </c>
      <c r="D177" s="5" t="s">
        <v>382</v>
      </c>
      <c r="E177" s="5" t="s">
        <v>467</v>
      </c>
      <c r="F177" s="7">
        <v>45253</v>
      </c>
      <c r="G177" s="7">
        <v>45255</v>
      </c>
      <c r="H177" s="5">
        <v>1</v>
      </c>
      <c r="I177" s="5">
        <v>2</v>
      </c>
      <c r="J177" s="5">
        <v>2</v>
      </c>
      <c r="K177" s="5" t="s">
        <v>30</v>
      </c>
      <c r="L177" s="5">
        <v>1660</v>
      </c>
      <c r="M177" s="5">
        <v>1660</v>
      </c>
      <c r="N177" s="5" t="s">
        <v>846</v>
      </c>
      <c r="O177" s="5" t="s">
        <v>32</v>
      </c>
      <c r="P177" s="5" t="s">
        <v>33</v>
      </c>
      <c r="Q177" s="5">
        <v>0</v>
      </c>
      <c r="R177" s="9">
        <v>45251</v>
      </c>
      <c r="S177" s="7">
        <v>45256</v>
      </c>
      <c r="T177" s="5" t="s">
        <v>34</v>
      </c>
      <c r="U177" s="5">
        <v>1660</v>
      </c>
      <c r="V177" s="5">
        <v>0</v>
      </c>
      <c r="W177" s="5">
        <v>0</v>
      </c>
      <c r="X177" s="5" t="s">
        <v>847</v>
      </c>
      <c r="Y177" s="5" t="s">
        <v>848</v>
      </c>
    </row>
    <row r="178" s="5" customFormat="1" spans="1:25">
      <c r="A178" s="5" t="s">
        <v>849</v>
      </c>
      <c r="B178" s="5" t="s">
        <v>26</v>
      </c>
      <c r="C178" s="5" t="s">
        <v>27</v>
      </c>
      <c r="D178" s="5" t="s">
        <v>270</v>
      </c>
      <c r="E178" s="5" t="s">
        <v>850</v>
      </c>
      <c r="F178" s="7">
        <v>45254</v>
      </c>
      <c r="G178" s="7">
        <v>45255</v>
      </c>
      <c r="H178" s="5">
        <v>1</v>
      </c>
      <c r="I178" s="5">
        <v>1</v>
      </c>
      <c r="J178" s="5">
        <v>1</v>
      </c>
      <c r="K178" s="5" t="s">
        <v>30</v>
      </c>
      <c r="L178" s="5">
        <v>390</v>
      </c>
      <c r="M178" s="5">
        <v>390</v>
      </c>
      <c r="N178" s="5" t="s">
        <v>851</v>
      </c>
      <c r="O178" s="5" t="s">
        <v>32</v>
      </c>
      <c r="P178" s="5" t="s">
        <v>33</v>
      </c>
      <c r="Q178" s="5">
        <v>0</v>
      </c>
      <c r="R178" s="9">
        <v>45251</v>
      </c>
      <c r="S178" s="7">
        <v>45256</v>
      </c>
      <c r="T178" s="5" t="s">
        <v>34</v>
      </c>
      <c r="U178" s="5">
        <v>390</v>
      </c>
      <c r="V178" s="5">
        <v>0</v>
      </c>
      <c r="W178" s="5">
        <v>0</v>
      </c>
      <c r="X178" s="5" t="s">
        <v>852</v>
      </c>
      <c r="Y178" s="5" t="s">
        <v>853</v>
      </c>
    </row>
    <row r="179" s="5" customFormat="1" spans="1:25">
      <c r="A179" s="5" t="s">
        <v>854</v>
      </c>
      <c r="B179" s="5" t="s">
        <v>26</v>
      </c>
      <c r="C179" s="5" t="s">
        <v>27</v>
      </c>
      <c r="D179" s="5" t="s">
        <v>530</v>
      </c>
      <c r="E179" s="5" t="s">
        <v>531</v>
      </c>
      <c r="F179" s="7">
        <v>45254</v>
      </c>
      <c r="G179" s="7">
        <v>45255</v>
      </c>
      <c r="H179" s="5">
        <v>1</v>
      </c>
      <c r="I179" s="5">
        <v>1</v>
      </c>
      <c r="J179" s="5">
        <v>1</v>
      </c>
      <c r="K179" s="5" t="s">
        <v>30</v>
      </c>
      <c r="L179" s="5">
        <v>525</v>
      </c>
      <c r="M179" s="5">
        <v>525</v>
      </c>
      <c r="N179" s="5" t="s">
        <v>855</v>
      </c>
      <c r="O179" s="5" t="s">
        <v>32</v>
      </c>
      <c r="P179" s="5" t="s">
        <v>33</v>
      </c>
      <c r="Q179" s="5">
        <v>0</v>
      </c>
      <c r="R179" s="9">
        <v>45251</v>
      </c>
      <c r="S179" s="7">
        <v>45256</v>
      </c>
      <c r="T179" s="5" t="s">
        <v>34</v>
      </c>
      <c r="U179" s="5">
        <v>525</v>
      </c>
      <c r="V179" s="5">
        <v>0</v>
      </c>
      <c r="W179" s="5">
        <v>0</v>
      </c>
      <c r="X179" s="5" t="s">
        <v>856</v>
      </c>
      <c r="Y179" s="5" t="s">
        <v>857</v>
      </c>
    </row>
    <row r="180" s="5" customFormat="1" spans="1:25">
      <c r="A180" s="5" t="s">
        <v>858</v>
      </c>
      <c r="B180" s="5" t="s">
        <v>26</v>
      </c>
      <c r="C180" s="5" t="s">
        <v>27</v>
      </c>
      <c r="D180" s="5" t="s">
        <v>382</v>
      </c>
      <c r="E180" s="5" t="s">
        <v>859</v>
      </c>
      <c r="F180" s="7">
        <v>45253</v>
      </c>
      <c r="G180" s="7">
        <v>45255</v>
      </c>
      <c r="H180" s="5">
        <v>1</v>
      </c>
      <c r="I180" s="5">
        <v>2</v>
      </c>
      <c r="J180" s="5">
        <v>2</v>
      </c>
      <c r="K180" s="5" t="s">
        <v>30</v>
      </c>
      <c r="L180" s="5">
        <v>1660</v>
      </c>
      <c r="M180" s="5">
        <v>1660</v>
      </c>
      <c r="N180" s="5" t="s">
        <v>860</v>
      </c>
      <c r="O180" s="5" t="s">
        <v>32</v>
      </c>
      <c r="P180" s="5" t="s">
        <v>33</v>
      </c>
      <c r="Q180" s="5">
        <v>0</v>
      </c>
      <c r="R180" s="9">
        <v>45251.0000115741</v>
      </c>
      <c r="S180" s="7">
        <v>45256</v>
      </c>
      <c r="T180" s="5" t="s">
        <v>34</v>
      </c>
      <c r="U180" s="5">
        <v>1660</v>
      </c>
      <c r="V180" s="5">
        <v>0</v>
      </c>
      <c r="W180" s="5">
        <v>0</v>
      </c>
      <c r="X180" s="5" t="s">
        <v>861</v>
      </c>
      <c r="Y180" s="5" t="s">
        <v>862</v>
      </c>
    </row>
    <row r="181" s="5" customFormat="1" spans="1:25">
      <c r="A181" s="5" t="s">
        <v>863</v>
      </c>
      <c r="B181" s="5" t="s">
        <v>26</v>
      </c>
      <c r="C181" s="5" t="s">
        <v>27</v>
      </c>
      <c r="D181" s="5" t="s">
        <v>864</v>
      </c>
      <c r="E181" s="5" t="s">
        <v>865</v>
      </c>
      <c r="F181" s="7">
        <v>45253</v>
      </c>
      <c r="G181" s="7">
        <v>45255</v>
      </c>
      <c r="H181" s="5">
        <v>1</v>
      </c>
      <c r="I181" s="5">
        <v>2</v>
      </c>
      <c r="J181" s="5">
        <v>2</v>
      </c>
      <c r="K181" s="5" t="s">
        <v>30</v>
      </c>
      <c r="L181" s="5">
        <v>1068</v>
      </c>
      <c r="M181" s="5">
        <v>1068</v>
      </c>
      <c r="N181" s="5" t="s">
        <v>866</v>
      </c>
      <c r="O181" s="5" t="s">
        <v>32</v>
      </c>
      <c r="P181" s="5" t="s">
        <v>33</v>
      </c>
      <c r="Q181" s="5">
        <v>0</v>
      </c>
      <c r="R181" s="9">
        <v>45251</v>
      </c>
      <c r="S181" s="7">
        <v>45256</v>
      </c>
      <c r="T181" s="5" t="s">
        <v>34</v>
      </c>
      <c r="U181" s="5">
        <v>1068</v>
      </c>
      <c r="V181" s="5">
        <v>0</v>
      </c>
      <c r="W181" s="5">
        <v>0</v>
      </c>
      <c r="X181" s="5" t="s">
        <v>867</v>
      </c>
      <c r="Y181" s="5" t="s">
        <v>868</v>
      </c>
    </row>
    <row r="182" s="5" customFormat="1" spans="1:25">
      <c r="A182" s="5" t="s">
        <v>869</v>
      </c>
      <c r="B182" s="5" t="s">
        <v>26</v>
      </c>
      <c r="C182" s="5" t="s">
        <v>27</v>
      </c>
      <c r="D182" s="5" t="s">
        <v>870</v>
      </c>
      <c r="E182" s="5" t="s">
        <v>871</v>
      </c>
      <c r="F182" s="7">
        <v>45254</v>
      </c>
      <c r="G182" s="7">
        <v>45255</v>
      </c>
      <c r="H182" s="5">
        <v>1</v>
      </c>
      <c r="I182" s="5">
        <v>1</v>
      </c>
      <c r="J182" s="5">
        <v>1</v>
      </c>
      <c r="K182" s="5" t="s">
        <v>30</v>
      </c>
      <c r="L182" s="5">
        <v>283</v>
      </c>
      <c r="M182" s="5">
        <v>283</v>
      </c>
      <c r="N182" s="5" t="s">
        <v>872</v>
      </c>
      <c r="O182" s="5" t="s">
        <v>32</v>
      </c>
      <c r="P182" s="5" t="s">
        <v>33</v>
      </c>
      <c r="Q182" s="5">
        <v>0</v>
      </c>
      <c r="R182" s="9">
        <v>45251.0000115741</v>
      </c>
      <c r="S182" s="7">
        <v>45256</v>
      </c>
      <c r="T182" s="5" t="s">
        <v>34</v>
      </c>
      <c r="U182" s="5">
        <v>283</v>
      </c>
      <c r="V182" s="5">
        <v>0</v>
      </c>
      <c r="W182" s="5">
        <v>0</v>
      </c>
      <c r="X182" s="5" t="s">
        <v>873</v>
      </c>
      <c r="Y182" s="5" t="s">
        <v>874</v>
      </c>
    </row>
    <row r="183" s="5" customFormat="1" spans="1:25">
      <c r="A183" s="5" t="s">
        <v>875</v>
      </c>
      <c r="B183" s="5" t="s">
        <v>26</v>
      </c>
      <c r="C183" s="5" t="s">
        <v>27</v>
      </c>
      <c r="D183" s="5" t="s">
        <v>816</v>
      </c>
      <c r="E183" s="5" t="s">
        <v>876</v>
      </c>
      <c r="F183" s="7">
        <v>45254</v>
      </c>
      <c r="G183" s="7">
        <v>45255</v>
      </c>
      <c r="H183" s="5">
        <v>1</v>
      </c>
      <c r="I183" s="5">
        <v>1</v>
      </c>
      <c r="J183" s="5">
        <v>1</v>
      </c>
      <c r="K183" s="5" t="s">
        <v>30</v>
      </c>
      <c r="L183" s="5">
        <v>827</v>
      </c>
      <c r="M183" s="5">
        <v>827</v>
      </c>
      <c r="N183" s="5" t="s">
        <v>877</v>
      </c>
      <c r="O183" s="5" t="s">
        <v>32</v>
      </c>
      <c r="P183" s="5" t="s">
        <v>33</v>
      </c>
      <c r="Q183" s="5">
        <v>0</v>
      </c>
      <c r="R183" s="9">
        <v>45251</v>
      </c>
      <c r="S183" s="7">
        <v>45256</v>
      </c>
      <c r="T183" s="5" t="s">
        <v>34</v>
      </c>
      <c r="U183" s="5">
        <v>827</v>
      </c>
      <c r="V183" s="5">
        <v>0</v>
      </c>
      <c r="W183" s="5">
        <v>0</v>
      </c>
      <c r="X183" s="5" t="s">
        <v>878</v>
      </c>
      <c r="Y183" s="5" t="s">
        <v>879</v>
      </c>
    </row>
    <row r="184" s="5" customFormat="1" spans="1:25">
      <c r="A184" s="5" t="s">
        <v>880</v>
      </c>
      <c r="B184" s="5" t="s">
        <v>26</v>
      </c>
      <c r="C184" s="5" t="s">
        <v>27</v>
      </c>
      <c r="D184" s="5" t="s">
        <v>84</v>
      </c>
      <c r="E184" s="5" t="s">
        <v>85</v>
      </c>
      <c r="F184" s="7">
        <v>45254</v>
      </c>
      <c r="G184" s="7">
        <v>45255</v>
      </c>
      <c r="H184" s="5">
        <v>2</v>
      </c>
      <c r="I184" s="5">
        <v>1</v>
      </c>
      <c r="J184" s="5">
        <v>2</v>
      </c>
      <c r="K184" s="5" t="s">
        <v>30</v>
      </c>
      <c r="L184" s="5">
        <v>1716</v>
      </c>
      <c r="M184" s="5">
        <v>1716</v>
      </c>
      <c r="N184" s="5" t="s">
        <v>881</v>
      </c>
      <c r="O184" s="5" t="s">
        <v>32</v>
      </c>
      <c r="P184" s="5" t="s">
        <v>33</v>
      </c>
      <c r="Q184" s="5">
        <v>0</v>
      </c>
      <c r="R184" s="9">
        <v>45251.0000115741</v>
      </c>
      <c r="S184" s="7">
        <v>45256</v>
      </c>
      <c r="T184" s="5" t="s">
        <v>34</v>
      </c>
      <c r="U184" s="5">
        <v>1716</v>
      </c>
      <c r="V184" s="5">
        <v>0</v>
      </c>
      <c r="W184" s="5">
        <v>0</v>
      </c>
      <c r="X184" s="5" t="s">
        <v>882</v>
      </c>
      <c r="Y184" s="5" t="s">
        <v>883</v>
      </c>
    </row>
    <row r="185" s="5" customFormat="1" spans="1:25">
      <c r="A185" s="5" t="s">
        <v>884</v>
      </c>
      <c r="B185" s="5" t="s">
        <v>26</v>
      </c>
      <c r="C185" s="5" t="s">
        <v>27</v>
      </c>
      <c r="D185" s="5" t="s">
        <v>885</v>
      </c>
      <c r="E185" s="5" t="s">
        <v>886</v>
      </c>
      <c r="F185" s="7">
        <v>45254</v>
      </c>
      <c r="G185" s="7">
        <v>45255</v>
      </c>
      <c r="H185" s="5">
        <v>1</v>
      </c>
      <c r="I185" s="5">
        <v>1</v>
      </c>
      <c r="J185" s="5">
        <v>1</v>
      </c>
      <c r="K185" s="5" t="s">
        <v>30</v>
      </c>
      <c r="L185" s="5">
        <v>357</v>
      </c>
      <c r="M185" s="5">
        <v>357</v>
      </c>
      <c r="N185" s="5" t="s">
        <v>887</v>
      </c>
      <c r="O185" s="5" t="s">
        <v>32</v>
      </c>
      <c r="P185" s="5" t="s">
        <v>33</v>
      </c>
      <c r="Q185" s="5">
        <v>0</v>
      </c>
      <c r="R185" s="9">
        <v>45251</v>
      </c>
      <c r="S185" s="7">
        <v>45256</v>
      </c>
      <c r="T185" s="5" t="s">
        <v>34</v>
      </c>
      <c r="U185" s="5">
        <v>357</v>
      </c>
      <c r="V185" s="5">
        <v>0</v>
      </c>
      <c r="W185" s="5">
        <v>0</v>
      </c>
      <c r="X185" s="5" t="s">
        <v>888</v>
      </c>
      <c r="Y185" s="5" t="s">
        <v>36</v>
      </c>
    </row>
    <row r="186" s="5" customFormat="1" spans="1:25">
      <c r="A186" s="5" t="s">
        <v>884</v>
      </c>
      <c r="B186" s="5" t="s">
        <v>26</v>
      </c>
      <c r="C186" s="5" t="s">
        <v>264</v>
      </c>
      <c r="D186" s="5" t="s">
        <v>885</v>
      </c>
      <c r="E186" s="5" t="s">
        <v>886</v>
      </c>
      <c r="F186" s="7">
        <v>45254</v>
      </c>
      <c r="G186" s="7">
        <v>45255</v>
      </c>
      <c r="H186" s="5">
        <v>1</v>
      </c>
      <c r="I186" s="5">
        <v>1</v>
      </c>
      <c r="J186" s="5">
        <v>1</v>
      </c>
      <c r="K186" s="5" t="s">
        <v>30</v>
      </c>
      <c r="L186" s="5">
        <v>-357</v>
      </c>
      <c r="M186" s="5">
        <v>-357</v>
      </c>
      <c r="N186" s="5" t="s">
        <v>887</v>
      </c>
      <c r="O186" s="5" t="s">
        <v>32</v>
      </c>
      <c r="P186" s="5" t="s">
        <v>33</v>
      </c>
      <c r="Q186" s="5">
        <v>0</v>
      </c>
      <c r="R186" s="9">
        <v>45251</v>
      </c>
      <c r="S186" s="7">
        <v>45256</v>
      </c>
      <c r="T186" s="5" t="s">
        <v>34</v>
      </c>
      <c r="U186" s="5">
        <v>-357</v>
      </c>
      <c r="V186" s="5">
        <v>0</v>
      </c>
      <c r="W186" s="5">
        <v>0</v>
      </c>
      <c r="X186" s="5" t="s">
        <v>888</v>
      </c>
      <c r="Y186" s="5" t="s">
        <v>36</v>
      </c>
    </row>
    <row r="187" s="5" customFormat="1" spans="1:25">
      <c r="A187" s="5" t="s">
        <v>889</v>
      </c>
      <c r="B187" s="5" t="s">
        <v>26</v>
      </c>
      <c r="C187" s="5" t="s">
        <v>27</v>
      </c>
      <c r="D187" s="5" t="s">
        <v>885</v>
      </c>
      <c r="E187" s="5" t="s">
        <v>886</v>
      </c>
      <c r="F187" s="7">
        <v>45254</v>
      </c>
      <c r="G187" s="7">
        <v>45255</v>
      </c>
      <c r="H187" s="5">
        <v>1</v>
      </c>
      <c r="I187" s="5">
        <v>1</v>
      </c>
      <c r="J187" s="5">
        <v>1</v>
      </c>
      <c r="K187" s="5" t="s">
        <v>30</v>
      </c>
      <c r="L187" s="5">
        <v>356</v>
      </c>
      <c r="M187" s="5">
        <v>356</v>
      </c>
      <c r="N187" s="5" t="s">
        <v>887</v>
      </c>
      <c r="O187" s="5" t="s">
        <v>32</v>
      </c>
      <c r="P187" s="5" t="s">
        <v>33</v>
      </c>
      <c r="Q187" s="5">
        <v>0</v>
      </c>
      <c r="R187" s="9">
        <v>45252</v>
      </c>
      <c r="S187" s="7">
        <v>45256</v>
      </c>
      <c r="T187" s="5" t="s">
        <v>34</v>
      </c>
      <c r="U187" s="5">
        <v>356</v>
      </c>
      <c r="V187" s="5">
        <v>0</v>
      </c>
      <c r="W187" s="5">
        <v>0</v>
      </c>
      <c r="X187" s="5" t="s">
        <v>890</v>
      </c>
      <c r="Y187" s="5" t="s">
        <v>36</v>
      </c>
    </row>
    <row r="188" s="5" customFormat="1" spans="1:25">
      <c r="A188" s="5" t="s">
        <v>889</v>
      </c>
      <c r="B188" s="5" t="s">
        <v>26</v>
      </c>
      <c r="C188" s="5" t="s">
        <v>264</v>
      </c>
      <c r="D188" s="5" t="s">
        <v>885</v>
      </c>
      <c r="E188" s="5" t="s">
        <v>886</v>
      </c>
      <c r="F188" s="7">
        <v>45254</v>
      </c>
      <c r="G188" s="7">
        <v>45255</v>
      </c>
      <c r="H188" s="5">
        <v>1</v>
      </c>
      <c r="I188" s="5">
        <v>1</v>
      </c>
      <c r="J188" s="5">
        <v>1</v>
      </c>
      <c r="K188" s="5" t="s">
        <v>30</v>
      </c>
      <c r="L188" s="5">
        <v>-356</v>
      </c>
      <c r="M188" s="5">
        <v>-356</v>
      </c>
      <c r="N188" s="5" t="s">
        <v>887</v>
      </c>
      <c r="O188" s="5" t="s">
        <v>32</v>
      </c>
      <c r="P188" s="5" t="s">
        <v>33</v>
      </c>
      <c r="Q188" s="5">
        <v>0</v>
      </c>
      <c r="R188" s="9">
        <v>45252</v>
      </c>
      <c r="S188" s="7">
        <v>45256</v>
      </c>
      <c r="T188" s="5" t="s">
        <v>34</v>
      </c>
      <c r="U188" s="5">
        <v>-356</v>
      </c>
      <c r="V188" s="5">
        <v>0</v>
      </c>
      <c r="W188" s="5">
        <v>0</v>
      </c>
      <c r="X188" s="5" t="s">
        <v>890</v>
      </c>
      <c r="Y188" s="5" t="s">
        <v>36</v>
      </c>
    </row>
    <row r="189" s="5" customFormat="1" spans="1:25">
      <c r="A189" s="5" t="s">
        <v>891</v>
      </c>
      <c r="B189" s="5" t="s">
        <v>26</v>
      </c>
      <c r="C189" s="5" t="s">
        <v>27</v>
      </c>
      <c r="D189" s="5" t="s">
        <v>885</v>
      </c>
      <c r="E189" s="5" t="s">
        <v>886</v>
      </c>
      <c r="F189" s="7">
        <v>45254</v>
      </c>
      <c r="G189" s="7">
        <v>45255</v>
      </c>
      <c r="H189" s="5">
        <v>1</v>
      </c>
      <c r="I189" s="5">
        <v>1</v>
      </c>
      <c r="J189" s="5">
        <v>1</v>
      </c>
      <c r="K189" s="5" t="s">
        <v>30</v>
      </c>
      <c r="L189" s="5">
        <v>356</v>
      </c>
      <c r="M189" s="5">
        <v>356</v>
      </c>
      <c r="N189" s="5" t="s">
        <v>892</v>
      </c>
      <c r="O189" s="5" t="s">
        <v>32</v>
      </c>
      <c r="P189" s="5" t="s">
        <v>33</v>
      </c>
      <c r="Q189" s="5">
        <v>0</v>
      </c>
      <c r="R189" s="9">
        <v>45252</v>
      </c>
      <c r="S189" s="7">
        <v>45256</v>
      </c>
      <c r="T189" s="5" t="s">
        <v>34</v>
      </c>
      <c r="U189" s="5">
        <v>356</v>
      </c>
      <c r="V189" s="5">
        <v>0</v>
      </c>
      <c r="W189" s="5">
        <v>0</v>
      </c>
      <c r="X189" s="5" t="s">
        <v>893</v>
      </c>
      <c r="Y189" s="5" t="s">
        <v>36</v>
      </c>
    </row>
    <row r="190" s="5" customFormat="1" spans="1:25">
      <c r="A190" s="5" t="s">
        <v>894</v>
      </c>
      <c r="B190" s="5" t="s">
        <v>26</v>
      </c>
      <c r="C190" s="5" t="s">
        <v>27</v>
      </c>
      <c r="D190" s="5" t="s">
        <v>270</v>
      </c>
      <c r="E190" s="5" t="s">
        <v>895</v>
      </c>
      <c r="F190" s="7">
        <v>45253</v>
      </c>
      <c r="G190" s="7">
        <v>45255</v>
      </c>
      <c r="H190" s="5">
        <v>1</v>
      </c>
      <c r="I190" s="5">
        <v>2</v>
      </c>
      <c r="J190" s="5">
        <v>2</v>
      </c>
      <c r="K190" s="5" t="s">
        <v>30</v>
      </c>
      <c r="L190" s="5">
        <v>840</v>
      </c>
      <c r="M190" s="5">
        <v>840</v>
      </c>
      <c r="N190" s="5" t="s">
        <v>896</v>
      </c>
      <c r="O190" s="5" t="s">
        <v>32</v>
      </c>
      <c r="P190" s="5" t="s">
        <v>33</v>
      </c>
      <c r="Q190" s="5">
        <v>0</v>
      </c>
      <c r="R190" s="9">
        <v>45252.0000115741</v>
      </c>
      <c r="S190" s="7">
        <v>45256</v>
      </c>
      <c r="T190" s="5" t="s">
        <v>34</v>
      </c>
      <c r="U190" s="5">
        <v>840</v>
      </c>
      <c r="V190" s="5">
        <v>0</v>
      </c>
      <c r="W190" s="5">
        <v>0</v>
      </c>
      <c r="X190" s="5" t="s">
        <v>897</v>
      </c>
      <c r="Y190" s="5" t="s">
        <v>898</v>
      </c>
    </row>
    <row r="191" s="5" customFormat="1" spans="1:25">
      <c r="A191" s="5" t="s">
        <v>899</v>
      </c>
      <c r="B191" s="5" t="s">
        <v>26</v>
      </c>
      <c r="C191" s="5" t="s">
        <v>27</v>
      </c>
      <c r="D191" s="5" t="s">
        <v>740</v>
      </c>
      <c r="E191" s="5" t="s">
        <v>811</v>
      </c>
      <c r="F191" s="7">
        <v>45254</v>
      </c>
      <c r="G191" s="7">
        <v>45255</v>
      </c>
      <c r="H191" s="5">
        <v>1</v>
      </c>
      <c r="I191" s="5">
        <v>1</v>
      </c>
      <c r="J191" s="5">
        <v>1</v>
      </c>
      <c r="K191" s="5" t="s">
        <v>30</v>
      </c>
      <c r="L191" s="5">
        <v>390</v>
      </c>
      <c r="M191" s="5">
        <v>390</v>
      </c>
      <c r="N191" s="5" t="s">
        <v>900</v>
      </c>
      <c r="O191" s="5" t="s">
        <v>32</v>
      </c>
      <c r="P191" s="5" t="s">
        <v>33</v>
      </c>
      <c r="Q191" s="5">
        <v>0</v>
      </c>
      <c r="R191" s="9">
        <v>45252.0000115741</v>
      </c>
      <c r="S191" s="7">
        <v>45256</v>
      </c>
      <c r="T191" s="5" t="s">
        <v>34</v>
      </c>
      <c r="U191" s="5">
        <v>390</v>
      </c>
      <c r="V191" s="5">
        <v>0</v>
      </c>
      <c r="W191" s="5">
        <v>0</v>
      </c>
      <c r="X191" s="5" t="s">
        <v>901</v>
      </c>
      <c r="Y191" s="5" t="s">
        <v>902</v>
      </c>
    </row>
    <row r="192" s="5" customFormat="1" spans="1:25">
      <c r="A192" s="5" t="s">
        <v>891</v>
      </c>
      <c r="B192" s="5" t="s">
        <v>26</v>
      </c>
      <c r="C192" s="5" t="s">
        <v>264</v>
      </c>
      <c r="D192" s="5" t="s">
        <v>885</v>
      </c>
      <c r="E192" s="5" t="s">
        <v>886</v>
      </c>
      <c r="F192" s="7">
        <v>45254</v>
      </c>
      <c r="G192" s="7">
        <v>45255</v>
      </c>
      <c r="H192" s="5">
        <v>1</v>
      </c>
      <c r="I192" s="5">
        <v>1</v>
      </c>
      <c r="J192" s="5">
        <v>1</v>
      </c>
      <c r="K192" s="5" t="s">
        <v>30</v>
      </c>
      <c r="L192" s="5">
        <v>-356</v>
      </c>
      <c r="M192" s="5">
        <v>-356</v>
      </c>
      <c r="N192" s="5" t="s">
        <v>892</v>
      </c>
      <c r="O192" s="5" t="s">
        <v>32</v>
      </c>
      <c r="P192" s="5" t="s">
        <v>33</v>
      </c>
      <c r="Q192" s="5">
        <v>0</v>
      </c>
      <c r="R192" s="9">
        <v>45252</v>
      </c>
      <c r="S192" s="7">
        <v>45256</v>
      </c>
      <c r="T192" s="5" t="s">
        <v>34</v>
      </c>
      <c r="U192" s="5">
        <v>-356</v>
      </c>
      <c r="V192" s="5">
        <v>0</v>
      </c>
      <c r="W192" s="5">
        <v>0</v>
      </c>
      <c r="X192" s="5" t="s">
        <v>893</v>
      </c>
      <c r="Y192" s="5" t="s">
        <v>36</v>
      </c>
    </row>
    <row r="193" s="5" customFormat="1" spans="1:25">
      <c r="A193" s="5" t="s">
        <v>903</v>
      </c>
      <c r="B193" s="5" t="s">
        <v>26</v>
      </c>
      <c r="C193" s="5" t="s">
        <v>27</v>
      </c>
      <c r="D193" s="5" t="s">
        <v>756</v>
      </c>
      <c r="E193" s="5" t="s">
        <v>904</v>
      </c>
      <c r="F193" s="7">
        <v>45253</v>
      </c>
      <c r="G193" s="7">
        <v>45255</v>
      </c>
      <c r="H193" s="5">
        <v>1</v>
      </c>
      <c r="I193" s="5">
        <v>2</v>
      </c>
      <c r="J193" s="5">
        <v>2</v>
      </c>
      <c r="K193" s="5" t="s">
        <v>30</v>
      </c>
      <c r="L193" s="5">
        <v>670</v>
      </c>
      <c r="M193" s="5">
        <v>670</v>
      </c>
      <c r="N193" s="5" t="s">
        <v>905</v>
      </c>
      <c r="O193" s="5" t="s">
        <v>32</v>
      </c>
      <c r="P193" s="5" t="s">
        <v>33</v>
      </c>
      <c r="Q193" s="5">
        <v>0</v>
      </c>
      <c r="R193" s="9">
        <v>45252.0000115741</v>
      </c>
      <c r="S193" s="7">
        <v>45256</v>
      </c>
      <c r="T193" s="5" t="s">
        <v>34</v>
      </c>
      <c r="U193" s="5">
        <v>670</v>
      </c>
      <c r="V193" s="5">
        <v>0</v>
      </c>
      <c r="W193" s="5">
        <v>0</v>
      </c>
      <c r="X193" s="5" t="s">
        <v>906</v>
      </c>
      <c r="Y193" s="5" t="s">
        <v>907</v>
      </c>
    </row>
    <row r="194" s="5" customFormat="1" spans="1:25">
      <c r="A194" s="5" t="s">
        <v>908</v>
      </c>
      <c r="B194" s="5" t="s">
        <v>26</v>
      </c>
      <c r="C194" s="5" t="s">
        <v>27</v>
      </c>
      <c r="D194" s="5" t="s">
        <v>909</v>
      </c>
      <c r="E194" s="5" t="s">
        <v>910</v>
      </c>
      <c r="F194" s="7">
        <v>45254</v>
      </c>
      <c r="G194" s="7">
        <v>45255</v>
      </c>
      <c r="H194" s="5">
        <v>2</v>
      </c>
      <c r="I194" s="5">
        <v>1</v>
      </c>
      <c r="J194" s="5">
        <v>2</v>
      </c>
      <c r="K194" s="5" t="s">
        <v>30</v>
      </c>
      <c r="L194" s="5">
        <v>560</v>
      </c>
      <c r="M194" s="5">
        <v>560</v>
      </c>
      <c r="N194" s="5" t="s">
        <v>911</v>
      </c>
      <c r="O194" s="5" t="s">
        <v>32</v>
      </c>
      <c r="P194" s="5" t="s">
        <v>33</v>
      </c>
      <c r="Q194" s="5">
        <v>0</v>
      </c>
      <c r="R194" s="9">
        <v>45251.0000115741</v>
      </c>
      <c r="S194" s="7">
        <v>45256</v>
      </c>
      <c r="T194" s="5" t="s">
        <v>34</v>
      </c>
      <c r="U194" s="5">
        <v>560</v>
      </c>
      <c r="V194" s="5">
        <v>0</v>
      </c>
      <c r="W194" s="5">
        <v>0</v>
      </c>
      <c r="X194" s="5" t="s">
        <v>912</v>
      </c>
      <c r="Y194" s="5" t="s">
        <v>913</v>
      </c>
    </row>
    <row r="195" s="5" customFormat="1" spans="1:25">
      <c r="A195" s="5" t="s">
        <v>914</v>
      </c>
      <c r="B195" s="5" t="s">
        <v>26</v>
      </c>
      <c r="C195" s="5" t="s">
        <v>27</v>
      </c>
      <c r="D195" s="5" t="s">
        <v>270</v>
      </c>
      <c r="E195" s="5" t="s">
        <v>895</v>
      </c>
      <c r="F195" s="7">
        <v>45254</v>
      </c>
      <c r="G195" s="7">
        <v>45255</v>
      </c>
      <c r="H195" s="5">
        <v>1</v>
      </c>
      <c r="I195" s="5">
        <v>1</v>
      </c>
      <c r="J195" s="5">
        <v>1</v>
      </c>
      <c r="K195" s="5" t="s">
        <v>30</v>
      </c>
      <c r="L195" s="5">
        <v>420</v>
      </c>
      <c r="M195" s="5">
        <v>420</v>
      </c>
      <c r="N195" s="5" t="s">
        <v>915</v>
      </c>
      <c r="O195" s="5" t="s">
        <v>32</v>
      </c>
      <c r="P195" s="5" t="s">
        <v>33</v>
      </c>
      <c r="Q195" s="5">
        <v>0</v>
      </c>
      <c r="R195" s="9">
        <v>45252</v>
      </c>
      <c r="S195" s="7">
        <v>45256</v>
      </c>
      <c r="T195" s="5" t="s">
        <v>34</v>
      </c>
      <c r="U195" s="5">
        <v>420</v>
      </c>
      <c r="V195" s="5">
        <v>0</v>
      </c>
      <c r="W195" s="5">
        <v>0</v>
      </c>
      <c r="X195" s="5" t="s">
        <v>916</v>
      </c>
      <c r="Y195" s="5" t="s">
        <v>917</v>
      </c>
    </row>
    <row r="196" s="5" customFormat="1" spans="1:25">
      <c r="A196" s="5" t="s">
        <v>654</v>
      </c>
      <c r="B196" s="5" t="s">
        <v>26</v>
      </c>
      <c r="C196" s="5" t="s">
        <v>264</v>
      </c>
      <c r="D196" s="5" t="s">
        <v>382</v>
      </c>
      <c r="E196" s="5" t="s">
        <v>655</v>
      </c>
      <c r="F196" s="7">
        <v>45253</v>
      </c>
      <c r="G196" s="7">
        <v>45255</v>
      </c>
      <c r="H196" s="5">
        <v>1</v>
      </c>
      <c r="I196" s="5">
        <v>2</v>
      </c>
      <c r="J196" s="5">
        <v>2</v>
      </c>
      <c r="K196" s="5" t="s">
        <v>30</v>
      </c>
      <c r="L196" s="5">
        <v>-1790</v>
      </c>
      <c r="M196" s="5">
        <v>-1790</v>
      </c>
      <c r="N196" s="5" t="s">
        <v>656</v>
      </c>
      <c r="O196" s="5" t="s">
        <v>32</v>
      </c>
      <c r="P196" s="5" t="s">
        <v>33</v>
      </c>
      <c r="Q196" s="5">
        <v>0</v>
      </c>
      <c r="R196" s="9">
        <v>45247</v>
      </c>
      <c r="S196" s="7">
        <v>45256</v>
      </c>
      <c r="T196" s="5" t="s">
        <v>34</v>
      </c>
      <c r="U196" s="5">
        <v>-1790</v>
      </c>
      <c r="V196" s="5">
        <v>0</v>
      </c>
      <c r="W196" s="5">
        <v>0</v>
      </c>
      <c r="X196" s="5" t="s">
        <v>657</v>
      </c>
      <c r="Y196" s="5" t="s">
        <v>658</v>
      </c>
    </row>
    <row r="197" s="5" customFormat="1" spans="1:25">
      <c r="A197" s="5" t="s">
        <v>654</v>
      </c>
      <c r="B197" s="5" t="s">
        <v>26</v>
      </c>
      <c r="C197" s="5" t="s">
        <v>918</v>
      </c>
      <c r="D197" s="5" t="s">
        <v>382</v>
      </c>
      <c r="E197" s="5" t="s">
        <v>655</v>
      </c>
      <c r="F197" s="7">
        <v>45253</v>
      </c>
      <c r="G197" s="7">
        <v>45255</v>
      </c>
      <c r="H197" s="5">
        <v>1</v>
      </c>
      <c r="I197" s="5">
        <v>2</v>
      </c>
      <c r="J197" s="5">
        <v>2</v>
      </c>
      <c r="K197" s="5" t="s">
        <v>30</v>
      </c>
      <c r="L197" s="5">
        <v>537</v>
      </c>
      <c r="M197" s="5">
        <v>537</v>
      </c>
      <c r="N197" s="5" t="s">
        <v>656</v>
      </c>
      <c r="O197" s="5" t="s">
        <v>32</v>
      </c>
      <c r="P197" s="5" t="s">
        <v>33</v>
      </c>
      <c r="Q197" s="5">
        <v>0</v>
      </c>
      <c r="R197" s="9">
        <v>45247.8936226852</v>
      </c>
      <c r="S197" s="7">
        <v>45256</v>
      </c>
      <c r="T197" s="5" t="s">
        <v>34</v>
      </c>
      <c r="U197" s="5">
        <v>537</v>
      </c>
      <c r="V197" s="5">
        <v>0</v>
      </c>
      <c r="W197" s="5">
        <v>0</v>
      </c>
      <c r="X197" s="5" t="s">
        <v>657</v>
      </c>
      <c r="Y197" s="5" t="s">
        <v>658</v>
      </c>
    </row>
    <row r="198" s="5" customFormat="1" spans="1:25">
      <c r="A198" s="5" t="s">
        <v>919</v>
      </c>
      <c r="B198" s="5" t="s">
        <v>26</v>
      </c>
      <c r="C198" s="5" t="s">
        <v>27</v>
      </c>
      <c r="D198" s="5" t="s">
        <v>864</v>
      </c>
      <c r="E198" s="5" t="s">
        <v>865</v>
      </c>
      <c r="F198" s="7">
        <v>45253</v>
      </c>
      <c r="G198" s="7">
        <v>45255</v>
      </c>
      <c r="H198" s="5">
        <v>1</v>
      </c>
      <c r="I198" s="5">
        <v>2</v>
      </c>
      <c r="J198" s="5">
        <v>2</v>
      </c>
      <c r="K198" s="5" t="s">
        <v>30</v>
      </c>
      <c r="L198" s="5">
        <v>1068</v>
      </c>
      <c r="M198" s="5">
        <v>1068</v>
      </c>
      <c r="N198" s="5" t="s">
        <v>920</v>
      </c>
      <c r="O198" s="5" t="s">
        <v>32</v>
      </c>
      <c r="P198" s="5" t="s">
        <v>33</v>
      </c>
      <c r="Q198" s="5">
        <v>0</v>
      </c>
      <c r="R198" s="9">
        <v>45252.0000115741</v>
      </c>
      <c r="S198" s="7">
        <v>45256</v>
      </c>
      <c r="T198" s="5" t="s">
        <v>34</v>
      </c>
      <c r="U198" s="5">
        <v>1068</v>
      </c>
      <c r="V198" s="5">
        <v>0</v>
      </c>
      <c r="W198" s="5">
        <v>0</v>
      </c>
      <c r="X198" s="5" t="s">
        <v>921</v>
      </c>
      <c r="Y198" s="5" t="s">
        <v>922</v>
      </c>
    </row>
    <row r="199" s="5" customFormat="1" spans="1:25">
      <c r="A199" s="5" t="s">
        <v>923</v>
      </c>
      <c r="B199" s="5" t="s">
        <v>26</v>
      </c>
      <c r="C199" s="5" t="s">
        <v>27</v>
      </c>
      <c r="D199" s="5" t="s">
        <v>924</v>
      </c>
      <c r="E199" s="5" t="s">
        <v>925</v>
      </c>
      <c r="F199" s="7">
        <v>45253</v>
      </c>
      <c r="G199" s="7">
        <v>45255</v>
      </c>
      <c r="H199" s="5">
        <v>1</v>
      </c>
      <c r="I199" s="5">
        <v>2</v>
      </c>
      <c r="J199" s="5">
        <v>2</v>
      </c>
      <c r="K199" s="5" t="s">
        <v>30</v>
      </c>
      <c r="L199" s="5">
        <v>976</v>
      </c>
      <c r="M199" s="5">
        <v>976</v>
      </c>
      <c r="N199" s="5" t="s">
        <v>926</v>
      </c>
      <c r="O199" s="5" t="s">
        <v>32</v>
      </c>
      <c r="P199" s="5" t="s">
        <v>33</v>
      </c>
      <c r="Q199" s="5">
        <v>0</v>
      </c>
      <c r="R199" s="9">
        <v>45252</v>
      </c>
      <c r="S199" s="7">
        <v>45256</v>
      </c>
      <c r="T199" s="5" t="s">
        <v>34</v>
      </c>
      <c r="U199" s="5">
        <v>976</v>
      </c>
      <c r="V199" s="5">
        <v>0</v>
      </c>
      <c r="W199" s="5">
        <v>0</v>
      </c>
      <c r="X199" s="5" t="s">
        <v>927</v>
      </c>
      <c r="Y199" s="5" t="s">
        <v>928</v>
      </c>
    </row>
    <row r="200" s="5" customFormat="1" spans="1:25">
      <c r="A200" s="5" t="s">
        <v>929</v>
      </c>
      <c r="B200" s="5" t="s">
        <v>26</v>
      </c>
      <c r="C200" s="5" t="s">
        <v>27</v>
      </c>
      <c r="D200" s="5" t="s">
        <v>624</v>
      </c>
      <c r="E200" s="5" t="s">
        <v>930</v>
      </c>
      <c r="F200" s="7">
        <v>45254</v>
      </c>
      <c r="G200" s="7">
        <v>45255</v>
      </c>
      <c r="H200" s="5">
        <v>1</v>
      </c>
      <c r="I200" s="5">
        <v>1</v>
      </c>
      <c r="J200" s="5">
        <v>1</v>
      </c>
      <c r="K200" s="5" t="s">
        <v>30</v>
      </c>
      <c r="L200" s="5">
        <v>750</v>
      </c>
      <c r="M200" s="5">
        <v>750</v>
      </c>
      <c r="N200" s="5" t="s">
        <v>931</v>
      </c>
      <c r="O200" s="5" t="s">
        <v>32</v>
      </c>
      <c r="P200" s="5" t="s">
        <v>33</v>
      </c>
      <c r="Q200" s="5">
        <v>0</v>
      </c>
      <c r="R200" s="9">
        <v>45252</v>
      </c>
      <c r="S200" s="7">
        <v>45256</v>
      </c>
      <c r="T200" s="5" t="s">
        <v>34</v>
      </c>
      <c r="U200" s="5">
        <v>750</v>
      </c>
      <c r="V200" s="5">
        <v>0</v>
      </c>
      <c r="W200" s="5">
        <v>0</v>
      </c>
      <c r="X200" s="5" t="s">
        <v>932</v>
      </c>
      <c r="Y200" s="5" t="s">
        <v>933</v>
      </c>
    </row>
    <row r="201" s="5" customFormat="1" spans="1:25">
      <c r="A201" s="5" t="s">
        <v>934</v>
      </c>
      <c r="B201" s="5" t="s">
        <v>26</v>
      </c>
      <c r="C201" s="5" t="s">
        <v>27</v>
      </c>
      <c r="D201" s="5" t="s">
        <v>412</v>
      </c>
      <c r="E201" s="5" t="s">
        <v>935</v>
      </c>
      <c r="F201" s="7">
        <v>45252</v>
      </c>
      <c r="G201" s="7">
        <v>45255</v>
      </c>
      <c r="H201" s="5">
        <v>1</v>
      </c>
      <c r="I201" s="5">
        <v>3</v>
      </c>
      <c r="J201" s="5">
        <v>3</v>
      </c>
      <c r="K201" s="5" t="s">
        <v>30</v>
      </c>
      <c r="L201" s="5">
        <v>1126</v>
      </c>
      <c r="M201" s="5">
        <v>1126</v>
      </c>
      <c r="N201" s="5" t="s">
        <v>936</v>
      </c>
      <c r="O201" s="5" t="s">
        <v>32</v>
      </c>
      <c r="P201" s="5" t="s">
        <v>33</v>
      </c>
      <c r="Q201" s="5">
        <v>0</v>
      </c>
      <c r="R201" s="9">
        <v>45252.0000115741</v>
      </c>
      <c r="S201" s="7">
        <v>45256</v>
      </c>
      <c r="T201" s="5" t="s">
        <v>34</v>
      </c>
      <c r="U201" s="5">
        <v>1126</v>
      </c>
      <c r="V201" s="5">
        <v>0</v>
      </c>
      <c r="W201" s="5">
        <v>0</v>
      </c>
      <c r="X201" s="5" t="s">
        <v>937</v>
      </c>
      <c r="Y201" s="5" t="s">
        <v>938</v>
      </c>
    </row>
    <row r="202" s="5" customFormat="1" spans="1:25">
      <c r="A202" s="5" t="s">
        <v>939</v>
      </c>
      <c r="B202" s="5" t="s">
        <v>26</v>
      </c>
      <c r="C202" s="5" t="s">
        <v>27</v>
      </c>
      <c r="D202" s="5" t="s">
        <v>206</v>
      </c>
      <c r="E202" s="5" t="s">
        <v>940</v>
      </c>
      <c r="F202" s="7">
        <v>45253</v>
      </c>
      <c r="G202" s="7">
        <v>45255</v>
      </c>
      <c r="H202" s="5">
        <v>2</v>
      </c>
      <c r="I202" s="5">
        <v>2</v>
      </c>
      <c r="J202" s="5">
        <v>4</v>
      </c>
      <c r="K202" s="5" t="s">
        <v>30</v>
      </c>
      <c r="L202" s="5">
        <v>5112</v>
      </c>
      <c r="M202" s="5">
        <v>5112</v>
      </c>
      <c r="N202" s="5" t="s">
        <v>941</v>
      </c>
      <c r="O202" s="5" t="s">
        <v>32</v>
      </c>
      <c r="P202" s="5" t="s">
        <v>33</v>
      </c>
      <c r="Q202" s="5">
        <v>0</v>
      </c>
      <c r="R202" s="9">
        <v>45252</v>
      </c>
      <c r="S202" s="7">
        <v>45256</v>
      </c>
      <c r="T202" s="5" t="s">
        <v>34</v>
      </c>
      <c r="U202" s="5">
        <v>5112</v>
      </c>
      <c r="V202" s="5">
        <v>0</v>
      </c>
      <c r="W202" s="5">
        <v>0</v>
      </c>
      <c r="X202" s="5" t="s">
        <v>942</v>
      </c>
      <c r="Y202" s="5" t="s">
        <v>943</v>
      </c>
    </row>
    <row r="203" s="5" customFormat="1" spans="1:25">
      <c r="A203" s="5" t="s">
        <v>944</v>
      </c>
      <c r="B203" s="5" t="s">
        <v>26</v>
      </c>
      <c r="C203" s="5" t="s">
        <v>27</v>
      </c>
      <c r="D203" s="5" t="s">
        <v>206</v>
      </c>
      <c r="E203" s="5" t="s">
        <v>945</v>
      </c>
      <c r="F203" s="7">
        <v>45253</v>
      </c>
      <c r="G203" s="7">
        <v>45255</v>
      </c>
      <c r="H203" s="5">
        <v>1</v>
      </c>
      <c r="I203" s="5">
        <v>2</v>
      </c>
      <c r="J203" s="5">
        <v>2</v>
      </c>
      <c r="K203" s="5" t="s">
        <v>30</v>
      </c>
      <c r="L203" s="5">
        <v>2556</v>
      </c>
      <c r="M203" s="5">
        <v>2556</v>
      </c>
      <c r="N203" s="5" t="s">
        <v>946</v>
      </c>
      <c r="O203" s="5" t="s">
        <v>32</v>
      </c>
      <c r="P203" s="5" t="s">
        <v>33</v>
      </c>
      <c r="Q203" s="5">
        <v>0</v>
      </c>
      <c r="R203" s="9">
        <v>45252.0000115741</v>
      </c>
      <c r="S203" s="7">
        <v>45256</v>
      </c>
      <c r="T203" s="5" t="s">
        <v>34</v>
      </c>
      <c r="U203" s="5">
        <v>2556</v>
      </c>
      <c r="V203" s="5">
        <v>0</v>
      </c>
      <c r="W203" s="5">
        <v>0</v>
      </c>
      <c r="X203" s="5" t="s">
        <v>947</v>
      </c>
      <c r="Y203" s="5" t="s">
        <v>948</v>
      </c>
    </row>
    <row r="204" s="5" customFormat="1" spans="1:25">
      <c r="A204" s="5" t="s">
        <v>949</v>
      </c>
      <c r="B204" s="5" t="s">
        <v>26</v>
      </c>
      <c r="C204" s="5" t="s">
        <v>27</v>
      </c>
      <c r="D204" s="5" t="s">
        <v>950</v>
      </c>
      <c r="E204" s="5" t="s">
        <v>951</v>
      </c>
      <c r="F204" s="7">
        <v>45254</v>
      </c>
      <c r="G204" s="7">
        <v>45255</v>
      </c>
      <c r="H204" s="5">
        <v>1</v>
      </c>
      <c r="I204" s="5">
        <v>1</v>
      </c>
      <c r="J204" s="5">
        <v>1</v>
      </c>
      <c r="K204" s="5" t="s">
        <v>30</v>
      </c>
      <c r="L204" s="5">
        <v>594</v>
      </c>
      <c r="M204" s="5">
        <v>594</v>
      </c>
      <c r="N204" s="5" t="s">
        <v>952</v>
      </c>
      <c r="O204" s="5" t="s">
        <v>32</v>
      </c>
      <c r="P204" s="5" t="s">
        <v>33</v>
      </c>
      <c r="Q204" s="5">
        <v>0</v>
      </c>
      <c r="R204" s="9">
        <v>45252.0000115741</v>
      </c>
      <c r="S204" s="7">
        <v>45256</v>
      </c>
      <c r="T204" s="5" t="s">
        <v>34</v>
      </c>
      <c r="U204" s="5">
        <v>594</v>
      </c>
      <c r="V204" s="5">
        <v>0</v>
      </c>
      <c r="W204" s="5">
        <v>0</v>
      </c>
      <c r="X204" s="5" t="s">
        <v>953</v>
      </c>
      <c r="Y204" s="5" t="s">
        <v>954</v>
      </c>
    </row>
    <row r="205" s="5" customFormat="1" spans="1:25">
      <c r="A205" s="5" t="s">
        <v>955</v>
      </c>
      <c r="B205" s="5" t="s">
        <v>26</v>
      </c>
      <c r="C205" s="5" t="s">
        <v>27</v>
      </c>
      <c r="D205" s="5" t="s">
        <v>956</v>
      </c>
      <c r="E205" s="5" t="s">
        <v>957</v>
      </c>
      <c r="F205" s="7">
        <v>45253</v>
      </c>
      <c r="G205" s="7">
        <v>45255</v>
      </c>
      <c r="H205" s="5">
        <v>3</v>
      </c>
      <c r="I205" s="5">
        <v>2</v>
      </c>
      <c r="J205" s="5">
        <v>6</v>
      </c>
      <c r="K205" s="5" t="s">
        <v>30</v>
      </c>
      <c r="L205" s="5">
        <v>4440</v>
      </c>
      <c r="M205" s="5">
        <v>4440</v>
      </c>
      <c r="N205" s="5" t="s">
        <v>958</v>
      </c>
      <c r="O205" s="5" t="s">
        <v>32</v>
      </c>
      <c r="P205" s="5" t="s">
        <v>33</v>
      </c>
      <c r="Q205" s="5">
        <v>0</v>
      </c>
      <c r="R205" s="9">
        <v>45252.0000115741</v>
      </c>
      <c r="S205" s="7">
        <v>45256</v>
      </c>
      <c r="T205" s="5" t="s">
        <v>34</v>
      </c>
      <c r="U205" s="5">
        <v>4440</v>
      </c>
      <c r="V205" s="5">
        <v>0</v>
      </c>
      <c r="W205" s="5">
        <v>0</v>
      </c>
      <c r="X205" s="5" t="s">
        <v>959</v>
      </c>
      <c r="Y205" s="5" t="s">
        <v>36</v>
      </c>
    </row>
    <row r="206" s="5" customFormat="1" spans="1:25">
      <c r="A206" s="5" t="s">
        <v>960</v>
      </c>
      <c r="B206" s="5" t="s">
        <v>26</v>
      </c>
      <c r="C206" s="5" t="s">
        <v>27</v>
      </c>
      <c r="D206" s="5" t="s">
        <v>206</v>
      </c>
      <c r="E206" s="5" t="s">
        <v>961</v>
      </c>
      <c r="F206" s="7">
        <v>45254</v>
      </c>
      <c r="G206" s="7">
        <v>45255</v>
      </c>
      <c r="H206" s="5">
        <v>1</v>
      </c>
      <c r="I206" s="5">
        <v>1</v>
      </c>
      <c r="J206" s="5">
        <v>1</v>
      </c>
      <c r="K206" s="5" t="s">
        <v>30</v>
      </c>
      <c r="L206" s="5">
        <v>1332</v>
      </c>
      <c r="M206" s="5">
        <v>1332</v>
      </c>
      <c r="N206" s="5" t="s">
        <v>962</v>
      </c>
      <c r="O206" s="5" t="s">
        <v>32</v>
      </c>
      <c r="P206" s="5" t="s">
        <v>33</v>
      </c>
      <c r="Q206" s="5">
        <v>0</v>
      </c>
      <c r="R206" s="9">
        <v>45252.0000115741</v>
      </c>
      <c r="S206" s="7">
        <v>45256</v>
      </c>
      <c r="T206" s="5" t="s">
        <v>34</v>
      </c>
      <c r="U206" s="5">
        <v>1332</v>
      </c>
      <c r="V206" s="5">
        <v>0</v>
      </c>
      <c r="W206" s="5">
        <v>0</v>
      </c>
      <c r="X206" s="5" t="s">
        <v>963</v>
      </c>
      <c r="Y206" s="5" t="s">
        <v>964</v>
      </c>
    </row>
    <row r="207" s="5" customFormat="1" spans="1:25">
      <c r="A207" s="5" t="s">
        <v>965</v>
      </c>
      <c r="B207" s="5" t="s">
        <v>26</v>
      </c>
      <c r="C207" s="5" t="s">
        <v>27</v>
      </c>
      <c r="D207" s="5" t="s">
        <v>206</v>
      </c>
      <c r="E207" s="5" t="s">
        <v>966</v>
      </c>
      <c r="F207" s="7">
        <v>45253</v>
      </c>
      <c r="G207" s="7">
        <v>45255</v>
      </c>
      <c r="H207" s="5">
        <v>1</v>
      </c>
      <c r="I207" s="5">
        <v>2</v>
      </c>
      <c r="J207" s="5">
        <v>2</v>
      </c>
      <c r="K207" s="5" t="s">
        <v>30</v>
      </c>
      <c r="L207" s="5">
        <v>3364</v>
      </c>
      <c r="M207" s="5">
        <v>3364</v>
      </c>
      <c r="N207" s="5" t="s">
        <v>967</v>
      </c>
      <c r="O207" s="5" t="s">
        <v>32</v>
      </c>
      <c r="P207" s="5" t="s">
        <v>33</v>
      </c>
      <c r="Q207" s="5">
        <v>0</v>
      </c>
      <c r="R207" s="9">
        <v>45253.0000115741</v>
      </c>
      <c r="S207" s="7">
        <v>45256</v>
      </c>
      <c r="T207" s="5" t="s">
        <v>34</v>
      </c>
      <c r="U207" s="5">
        <v>3364</v>
      </c>
      <c r="V207" s="5">
        <v>0</v>
      </c>
      <c r="W207" s="5">
        <v>0</v>
      </c>
      <c r="X207" s="5" t="s">
        <v>968</v>
      </c>
      <c r="Y207" s="5" t="s">
        <v>969</v>
      </c>
    </row>
    <row r="208" s="5" customFormat="1" spans="1:25">
      <c r="A208" s="5" t="s">
        <v>970</v>
      </c>
      <c r="B208" s="5" t="s">
        <v>26</v>
      </c>
      <c r="C208" s="5" t="s">
        <v>27</v>
      </c>
      <c r="D208" s="5" t="s">
        <v>971</v>
      </c>
      <c r="E208" s="5" t="s">
        <v>972</v>
      </c>
      <c r="F208" s="7">
        <v>45254</v>
      </c>
      <c r="G208" s="7">
        <v>45255</v>
      </c>
      <c r="H208" s="5">
        <v>1</v>
      </c>
      <c r="I208" s="5">
        <v>1</v>
      </c>
      <c r="J208" s="5">
        <v>1</v>
      </c>
      <c r="K208" s="5" t="s">
        <v>30</v>
      </c>
      <c r="L208" s="5">
        <v>208</v>
      </c>
      <c r="M208" s="5">
        <v>208</v>
      </c>
      <c r="N208" s="5" t="s">
        <v>973</v>
      </c>
      <c r="O208" s="5" t="s">
        <v>32</v>
      </c>
      <c r="P208" s="5" t="s">
        <v>33</v>
      </c>
      <c r="Q208" s="5">
        <v>0</v>
      </c>
      <c r="R208" s="9">
        <v>45253</v>
      </c>
      <c r="S208" s="7">
        <v>45256</v>
      </c>
      <c r="T208" s="5" t="s">
        <v>34</v>
      </c>
      <c r="U208" s="5">
        <v>208</v>
      </c>
      <c r="V208" s="5">
        <v>0</v>
      </c>
      <c r="W208" s="5">
        <v>0</v>
      </c>
      <c r="X208" s="5" t="s">
        <v>974</v>
      </c>
      <c r="Y208" s="5" t="s">
        <v>975</v>
      </c>
    </row>
    <row r="209" s="5" customFormat="1" spans="1:25">
      <c r="A209" s="5" t="s">
        <v>976</v>
      </c>
      <c r="B209" s="5" t="s">
        <v>26</v>
      </c>
      <c r="C209" s="5" t="s">
        <v>27</v>
      </c>
      <c r="D209" s="5" t="s">
        <v>206</v>
      </c>
      <c r="E209" s="5" t="s">
        <v>977</v>
      </c>
      <c r="F209" s="7">
        <v>45254</v>
      </c>
      <c r="G209" s="7">
        <v>45255</v>
      </c>
      <c r="H209" s="5">
        <v>1</v>
      </c>
      <c r="I209" s="5">
        <v>1</v>
      </c>
      <c r="J209" s="5">
        <v>1</v>
      </c>
      <c r="K209" s="5" t="s">
        <v>30</v>
      </c>
      <c r="L209" s="5">
        <v>1332</v>
      </c>
      <c r="M209" s="5">
        <v>1332</v>
      </c>
      <c r="N209" s="5" t="s">
        <v>978</v>
      </c>
      <c r="O209" s="5" t="s">
        <v>32</v>
      </c>
      <c r="P209" s="5" t="s">
        <v>33</v>
      </c>
      <c r="Q209" s="5">
        <v>0</v>
      </c>
      <c r="R209" s="9">
        <v>45253.0000115741</v>
      </c>
      <c r="S209" s="7">
        <v>45256</v>
      </c>
      <c r="T209" s="5" t="s">
        <v>34</v>
      </c>
      <c r="U209" s="5">
        <v>1332</v>
      </c>
      <c r="V209" s="5">
        <v>0</v>
      </c>
      <c r="W209" s="5">
        <v>0</v>
      </c>
      <c r="X209" s="5" t="s">
        <v>979</v>
      </c>
      <c r="Y209" s="5" t="s">
        <v>980</v>
      </c>
    </row>
    <row r="210" s="5" customFormat="1" spans="1:25">
      <c r="A210" s="5" t="s">
        <v>981</v>
      </c>
      <c r="B210" s="5" t="s">
        <v>26</v>
      </c>
      <c r="C210" s="5" t="s">
        <v>27</v>
      </c>
      <c r="D210" s="5" t="s">
        <v>38</v>
      </c>
      <c r="E210" s="5" t="s">
        <v>982</v>
      </c>
      <c r="F210" s="7">
        <v>45254</v>
      </c>
      <c r="G210" s="7">
        <v>45255</v>
      </c>
      <c r="H210" s="5">
        <v>1</v>
      </c>
      <c r="I210" s="5">
        <v>1</v>
      </c>
      <c r="J210" s="5">
        <v>1</v>
      </c>
      <c r="K210" s="5" t="s">
        <v>30</v>
      </c>
      <c r="L210" s="5">
        <v>674</v>
      </c>
      <c r="M210" s="5">
        <v>674</v>
      </c>
      <c r="N210" s="5" t="s">
        <v>983</v>
      </c>
      <c r="O210" s="5" t="s">
        <v>32</v>
      </c>
      <c r="P210" s="5" t="s">
        <v>33</v>
      </c>
      <c r="Q210" s="5">
        <v>0</v>
      </c>
      <c r="R210" s="9">
        <v>45253</v>
      </c>
      <c r="S210" s="7">
        <v>45256</v>
      </c>
      <c r="T210" s="5" t="s">
        <v>34</v>
      </c>
      <c r="U210" s="5">
        <v>674</v>
      </c>
      <c r="V210" s="5">
        <v>0</v>
      </c>
      <c r="W210" s="5">
        <v>0</v>
      </c>
      <c r="X210" s="5" t="s">
        <v>984</v>
      </c>
      <c r="Y210" s="5" t="s">
        <v>985</v>
      </c>
    </row>
    <row r="211" s="5" customFormat="1" spans="1:25">
      <c r="A211" s="5" t="s">
        <v>986</v>
      </c>
      <c r="B211" s="5" t="s">
        <v>26</v>
      </c>
      <c r="C211" s="5" t="s">
        <v>27</v>
      </c>
      <c r="D211" s="5" t="s">
        <v>412</v>
      </c>
      <c r="E211" s="5" t="s">
        <v>935</v>
      </c>
      <c r="F211" s="7">
        <v>45254</v>
      </c>
      <c r="G211" s="7">
        <v>45255</v>
      </c>
      <c r="H211" s="5">
        <v>1</v>
      </c>
      <c r="I211" s="5">
        <v>1</v>
      </c>
      <c r="J211" s="5">
        <v>1</v>
      </c>
      <c r="K211" s="5" t="s">
        <v>30</v>
      </c>
      <c r="L211" s="5">
        <v>378</v>
      </c>
      <c r="M211" s="5">
        <v>378</v>
      </c>
      <c r="N211" s="5" t="s">
        <v>987</v>
      </c>
      <c r="O211" s="5" t="s">
        <v>32</v>
      </c>
      <c r="P211" s="5" t="s">
        <v>33</v>
      </c>
      <c r="Q211" s="5">
        <v>0</v>
      </c>
      <c r="R211" s="9">
        <v>45253</v>
      </c>
      <c r="S211" s="7">
        <v>45256</v>
      </c>
      <c r="T211" s="5" t="s">
        <v>34</v>
      </c>
      <c r="U211" s="5">
        <v>378</v>
      </c>
      <c r="V211" s="5">
        <v>0</v>
      </c>
      <c r="W211" s="5">
        <v>0</v>
      </c>
      <c r="X211" s="5" t="s">
        <v>988</v>
      </c>
      <c r="Y211" s="5" t="s">
        <v>989</v>
      </c>
    </row>
    <row r="212" s="5" customFormat="1" spans="1:25">
      <c r="A212" s="5" t="s">
        <v>955</v>
      </c>
      <c r="B212" s="5" t="s">
        <v>26</v>
      </c>
      <c r="C212" s="5" t="s">
        <v>264</v>
      </c>
      <c r="D212" s="5" t="s">
        <v>956</v>
      </c>
      <c r="E212" s="5" t="s">
        <v>957</v>
      </c>
      <c r="F212" s="7">
        <v>45253</v>
      </c>
      <c r="G212" s="7">
        <v>45255</v>
      </c>
      <c r="H212" s="5">
        <v>3</v>
      </c>
      <c r="I212" s="5">
        <v>2</v>
      </c>
      <c r="J212" s="5">
        <v>6</v>
      </c>
      <c r="K212" s="5" t="s">
        <v>30</v>
      </c>
      <c r="L212" s="5">
        <v>-4440</v>
      </c>
      <c r="M212" s="5">
        <v>-4440</v>
      </c>
      <c r="N212" s="5" t="s">
        <v>958</v>
      </c>
      <c r="O212" s="5" t="s">
        <v>32</v>
      </c>
      <c r="P212" s="5" t="s">
        <v>33</v>
      </c>
      <c r="Q212" s="5">
        <v>0</v>
      </c>
      <c r="R212" s="9">
        <v>45252.0000115741</v>
      </c>
      <c r="S212" s="7">
        <v>45256</v>
      </c>
      <c r="T212" s="5" t="s">
        <v>34</v>
      </c>
      <c r="U212" s="5">
        <v>-4440</v>
      </c>
      <c r="V212" s="5">
        <v>0</v>
      </c>
      <c r="W212" s="5">
        <v>0</v>
      </c>
      <c r="X212" s="5" t="s">
        <v>959</v>
      </c>
      <c r="Y212" s="5" t="s">
        <v>36</v>
      </c>
    </row>
    <row r="213" s="5" customFormat="1" spans="1:25">
      <c r="A213" s="5" t="s">
        <v>990</v>
      </c>
      <c r="B213" s="5" t="s">
        <v>26</v>
      </c>
      <c r="C213" s="5" t="s">
        <v>27</v>
      </c>
      <c r="D213" s="5" t="s">
        <v>38</v>
      </c>
      <c r="E213" s="5" t="s">
        <v>982</v>
      </c>
      <c r="F213" s="7">
        <v>45254</v>
      </c>
      <c r="G213" s="7">
        <v>45255</v>
      </c>
      <c r="H213" s="5">
        <v>1</v>
      </c>
      <c r="I213" s="5">
        <v>1</v>
      </c>
      <c r="J213" s="5">
        <v>1</v>
      </c>
      <c r="K213" s="5" t="s">
        <v>30</v>
      </c>
      <c r="L213" s="5">
        <v>674</v>
      </c>
      <c r="M213" s="5">
        <v>674</v>
      </c>
      <c r="N213" s="5" t="s">
        <v>991</v>
      </c>
      <c r="O213" s="5" t="s">
        <v>32</v>
      </c>
      <c r="P213" s="5" t="s">
        <v>33</v>
      </c>
      <c r="Q213" s="5">
        <v>0</v>
      </c>
      <c r="R213" s="9">
        <v>45253.0000115741</v>
      </c>
      <c r="S213" s="7">
        <v>45256</v>
      </c>
      <c r="T213" s="5" t="s">
        <v>34</v>
      </c>
      <c r="U213" s="5">
        <v>674</v>
      </c>
      <c r="V213" s="5">
        <v>0</v>
      </c>
      <c r="W213" s="5">
        <v>0</v>
      </c>
      <c r="X213" s="5" t="s">
        <v>992</v>
      </c>
      <c r="Y213" s="5" t="s">
        <v>993</v>
      </c>
    </row>
    <row r="214" s="5" customFormat="1" spans="1:25">
      <c r="A214" s="5" t="s">
        <v>994</v>
      </c>
      <c r="B214" s="5" t="s">
        <v>26</v>
      </c>
      <c r="C214" s="5" t="s">
        <v>27</v>
      </c>
      <c r="D214" s="5" t="s">
        <v>995</v>
      </c>
      <c r="E214" s="5" t="s">
        <v>996</v>
      </c>
      <c r="F214" s="7">
        <v>45253</v>
      </c>
      <c r="G214" s="7">
        <v>45255</v>
      </c>
      <c r="H214" s="5">
        <v>1</v>
      </c>
      <c r="I214" s="5">
        <v>2</v>
      </c>
      <c r="J214" s="5">
        <v>2</v>
      </c>
      <c r="K214" s="5" t="s">
        <v>30</v>
      </c>
      <c r="L214" s="5">
        <v>314</v>
      </c>
      <c r="M214" s="5">
        <v>314</v>
      </c>
      <c r="N214" s="5" t="s">
        <v>997</v>
      </c>
      <c r="O214" s="5" t="s">
        <v>32</v>
      </c>
      <c r="P214" s="5" t="s">
        <v>33</v>
      </c>
      <c r="Q214" s="5">
        <v>0</v>
      </c>
      <c r="R214" s="9">
        <v>45253</v>
      </c>
      <c r="S214" s="7">
        <v>45256</v>
      </c>
      <c r="T214" s="5" t="s">
        <v>34</v>
      </c>
      <c r="U214" s="5">
        <v>314</v>
      </c>
      <c r="V214" s="5">
        <v>0</v>
      </c>
      <c r="W214" s="5">
        <v>0</v>
      </c>
      <c r="X214" s="5" t="s">
        <v>998</v>
      </c>
      <c r="Y214" s="5" t="s">
        <v>998</v>
      </c>
    </row>
    <row r="215" s="5" customFormat="1" spans="1:25">
      <c r="A215" s="5" t="s">
        <v>999</v>
      </c>
      <c r="B215" s="5" t="s">
        <v>26</v>
      </c>
      <c r="C215" s="5" t="s">
        <v>27</v>
      </c>
      <c r="D215" s="5" t="s">
        <v>1000</v>
      </c>
      <c r="E215" s="5" t="s">
        <v>1001</v>
      </c>
      <c r="F215" s="7">
        <v>45253</v>
      </c>
      <c r="G215" s="7">
        <v>45255</v>
      </c>
      <c r="H215" s="5">
        <v>1</v>
      </c>
      <c r="I215" s="5">
        <v>2</v>
      </c>
      <c r="J215" s="5">
        <v>2</v>
      </c>
      <c r="K215" s="5" t="s">
        <v>30</v>
      </c>
      <c r="L215" s="5">
        <v>2836</v>
      </c>
      <c r="M215" s="5">
        <v>2836</v>
      </c>
      <c r="N215" s="5" t="s">
        <v>1002</v>
      </c>
      <c r="O215" s="5" t="s">
        <v>32</v>
      </c>
      <c r="P215" s="5" t="s">
        <v>33</v>
      </c>
      <c r="Q215" s="5">
        <v>0</v>
      </c>
      <c r="R215" s="9">
        <v>45253.0000115741</v>
      </c>
      <c r="S215" s="7">
        <v>45256</v>
      </c>
      <c r="T215" s="5" t="s">
        <v>34</v>
      </c>
      <c r="U215" s="5">
        <v>2836</v>
      </c>
      <c r="V215" s="5">
        <v>0</v>
      </c>
      <c r="W215" s="5">
        <v>0</v>
      </c>
      <c r="X215" s="5" t="s">
        <v>1003</v>
      </c>
      <c r="Y215" s="5" t="s">
        <v>1004</v>
      </c>
    </row>
    <row r="216" s="5" customFormat="1" spans="1:25">
      <c r="A216" s="5" t="s">
        <v>1005</v>
      </c>
      <c r="B216" s="5" t="s">
        <v>26</v>
      </c>
      <c r="C216" s="5" t="s">
        <v>27</v>
      </c>
      <c r="D216" s="5" t="s">
        <v>1006</v>
      </c>
      <c r="E216" s="5" t="s">
        <v>243</v>
      </c>
      <c r="F216" s="7">
        <v>45254</v>
      </c>
      <c r="G216" s="7">
        <v>45255</v>
      </c>
      <c r="H216" s="5">
        <v>1</v>
      </c>
      <c r="I216" s="5">
        <v>1</v>
      </c>
      <c r="J216" s="5">
        <v>1</v>
      </c>
      <c r="K216" s="5" t="s">
        <v>30</v>
      </c>
      <c r="L216" s="5">
        <v>182</v>
      </c>
      <c r="M216" s="5">
        <v>182</v>
      </c>
      <c r="N216" s="5" t="s">
        <v>1007</v>
      </c>
      <c r="O216" s="5" t="s">
        <v>32</v>
      </c>
      <c r="P216" s="5" t="s">
        <v>33</v>
      </c>
      <c r="Q216" s="5">
        <v>0</v>
      </c>
      <c r="R216" s="9">
        <v>45253.0000115741</v>
      </c>
      <c r="S216" s="7">
        <v>45256</v>
      </c>
      <c r="T216" s="5" t="s">
        <v>34</v>
      </c>
      <c r="U216" s="5">
        <v>182</v>
      </c>
      <c r="V216" s="5">
        <v>0</v>
      </c>
      <c r="W216" s="5">
        <v>0</v>
      </c>
      <c r="X216" s="5" t="s">
        <v>1008</v>
      </c>
      <c r="Y216" s="5" t="s">
        <v>1009</v>
      </c>
    </row>
    <row r="217" s="5" customFormat="1" spans="1:25">
      <c r="A217" s="5" t="s">
        <v>1010</v>
      </c>
      <c r="B217" s="5" t="s">
        <v>26</v>
      </c>
      <c r="C217" s="5" t="s">
        <v>27</v>
      </c>
      <c r="D217" s="5" t="s">
        <v>595</v>
      </c>
      <c r="E217" s="5" t="s">
        <v>1011</v>
      </c>
      <c r="F217" s="7">
        <v>45254</v>
      </c>
      <c r="G217" s="7">
        <v>45255</v>
      </c>
      <c r="H217" s="5">
        <v>2</v>
      </c>
      <c r="I217" s="5">
        <v>1</v>
      </c>
      <c r="J217" s="5">
        <v>2</v>
      </c>
      <c r="K217" s="5" t="s">
        <v>30</v>
      </c>
      <c r="L217" s="5">
        <v>712</v>
      </c>
      <c r="M217" s="5">
        <v>712</v>
      </c>
      <c r="N217" s="5" t="s">
        <v>1012</v>
      </c>
      <c r="O217" s="5" t="s">
        <v>32</v>
      </c>
      <c r="P217" s="5" t="s">
        <v>33</v>
      </c>
      <c r="Q217" s="5">
        <v>0</v>
      </c>
      <c r="R217" s="9">
        <v>45253.0000115741</v>
      </c>
      <c r="S217" s="7">
        <v>45256</v>
      </c>
      <c r="T217" s="5" t="s">
        <v>34</v>
      </c>
      <c r="U217" s="5">
        <v>712</v>
      </c>
      <c r="V217" s="5">
        <v>0</v>
      </c>
      <c r="W217" s="5">
        <v>0</v>
      </c>
      <c r="X217" s="5" t="s">
        <v>1013</v>
      </c>
      <c r="Y217" s="5" t="s">
        <v>1014</v>
      </c>
    </row>
    <row r="218" s="5" customFormat="1" spans="1:25">
      <c r="A218" s="5" t="s">
        <v>1015</v>
      </c>
      <c r="B218" s="5" t="s">
        <v>26</v>
      </c>
      <c r="C218" s="5" t="s">
        <v>27</v>
      </c>
      <c r="D218" s="5" t="s">
        <v>382</v>
      </c>
      <c r="E218" s="5" t="s">
        <v>383</v>
      </c>
      <c r="F218" s="7">
        <v>45254</v>
      </c>
      <c r="G218" s="7">
        <v>45255</v>
      </c>
      <c r="H218" s="5">
        <v>1</v>
      </c>
      <c r="I218" s="5">
        <v>1</v>
      </c>
      <c r="J218" s="5">
        <v>1</v>
      </c>
      <c r="K218" s="5" t="s">
        <v>30</v>
      </c>
      <c r="L218" s="5">
        <v>801</v>
      </c>
      <c r="M218" s="5">
        <v>801</v>
      </c>
      <c r="N218" s="5" t="s">
        <v>1016</v>
      </c>
      <c r="O218" s="5" t="s">
        <v>32</v>
      </c>
      <c r="P218" s="5" t="s">
        <v>33</v>
      </c>
      <c r="Q218" s="5">
        <v>0</v>
      </c>
      <c r="R218" s="9">
        <v>45253.0000115741</v>
      </c>
      <c r="S218" s="7">
        <v>45256</v>
      </c>
      <c r="T218" s="5" t="s">
        <v>34</v>
      </c>
      <c r="U218" s="5">
        <v>801</v>
      </c>
      <c r="V218" s="5">
        <v>0</v>
      </c>
      <c r="W218" s="5">
        <v>0</v>
      </c>
      <c r="X218" s="5" t="s">
        <v>1017</v>
      </c>
      <c r="Y218" s="5" t="s">
        <v>1018</v>
      </c>
    </row>
    <row r="219" s="5" customFormat="1" spans="1:25">
      <c r="A219" s="5" t="s">
        <v>1019</v>
      </c>
      <c r="B219" s="5" t="s">
        <v>26</v>
      </c>
      <c r="C219" s="5" t="s">
        <v>27</v>
      </c>
      <c r="D219" s="5" t="s">
        <v>206</v>
      </c>
      <c r="E219" s="5" t="s">
        <v>940</v>
      </c>
      <c r="F219" s="7">
        <v>45253</v>
      </c>
      <c r="G219" s="7">
        <v>45255</v>
      </c>
      <c r="H219" s="5">
        <v>1</v>
      </c>
      <c r="I219" s="5">
        <v>2</v>
      </c>
      <c r="J219" s="5">
        <v>2</v>
      </c>
      <c r="K219" s="5" t="s">
        <v>30</v>
      </c>
      <c r="L219" s="5">
        <v>2640</v>
      </c>
      <c r="M219" s="5">
        <v>2640</v>
      </c>
      <c r="N219" s="5" t="s">
        <v>1020</v>
      </c>
      <c r="O219" s="5" t="s">
        <v>32</v>
      </c>
      <c r="P219" s="5" t="s">
        <v>33</v>
      </c>
      <c r="Q219" s="5">
        <v>0</v>
      </c>
      <c r="R219" s="9">
        <v>45253</v>
      </c>
      <c r="S219" s="7">
        <v>45256</v>
      </c>
      <c r="T219" s="5" t="s">
        <v>34</v>
      </c>
      <c r="U219" s="5">
        <v>2640</v>
      </c>
      <c r="V219" s="5">
        <v>0</v>
      </c>
      <c r="W219" s="5">
        <v>0</v>
      </c>
      <c r="X219" s="5" t="s">
        <v>1021</v>
      </c>
      <c r="Y219" s="5" t="s">
        <v>1022</v>
      </c>
    </row>
    <row r="220" s="5" customFormat="1" spans="1:25">
      <c r="A220" s="5" t="s">
        <v>1023</v>
      </c>
      <c r="B220" s="5" t="s">
        <v>26</v>
      </c>
      <c r="C220" s="5" t="s">
        <v>27</v>
      </c>
      <c r="D220" s="5" t="s">
        <v>666</v>
      </c>
      <c r="E220" s="5" t="s">
        <v>1024</v>
      </c>
      <c r="F220" s="7">
        <v>45254</v>
      </c>
      <c r="G220" s="7">
        <v>45255</v>
      </c>
      <c r="H220" s="5">
        <v>1</v>
      </c>
      <c r="I220" s="5">
        <v>1</v>
      </c>
      <c r="J220" s="5">
        <v>1</v>
      </c>
      <c r="K220" s="5" t="s">
        <v>30</v>
      </c>
      <c r="L220" s="5">
        <v>1126</v>
      </c>
      <c r="M220" s="5">
        <v>1126</v>
      </c>
      <c r="N220" s="5" t="s">
        <v>1025</v>
      </c>
      <c r="O220" s="5" t="s">
        <v>32</v>
      </c>
      <c r="P220" s="5" t="s">
        <v>33</v>
      </c>
      <c r="Q220" s="5">
        <v>0</v>
      </c>
      <c r="R220" s="9">
        <v>45253</v>
      </c>
      <c r="S220" s="7">
        <v>45256</v>
      </c>
      <c r="T220" s="5" t="s">
        <v>34</v>
      </c>
      <c r="U220" s="5">
        <v>1126</v>
      </c>
      <c r="V220" s="5">
        <v>0</v>
      </c>
      <c r="W220" s="5">
        <v>0</v>
      </c>
      <c r="X220" s="5" t="s">
        <v>1026</v>
      </c>
      <c r="Y220" s="5" t="s">
        <v>1027</v>
      </c>
    </row>
    <row r="221" s="5" customFormat="1" spans="1:25">
      <c r="A221" s="5" t="s">
        <v>1028</v>
      </c>
      <c r="B221" s="5" t="s">
        <v>26</v>
      </c>
      <c r="C221" s="5" t="s">
        <v>27</v>
      </c>
      <c r="D221" s="5" t="s">
        <v>1006</v>
      </c>
      <c r="E221" s="5" t="s">
        <v>243</v>
      </c>
      <c r="F221" s="7">
        <v>45254</v>
      </c>
      <c r="G221" s="7">
        <v>45255</v>
      </c>
      <c r="H221" s="5">
        <v>1</v>
      </c>
      <c r="I221" s="5">
        <v>1</v>
      </c>
      <c r="J221" s="5">
        <v>1</v>
      </c>
      <c r="K221" s="5" t="s">
        <v>30</v>
      </c>
      <c r="L221" s="5">
        <v>182</v>
      </c>
      <c r="M221" s="5">
        <v>182</v>
      </c>
      <c r="N221" s="5" t="s">
        <v>1029</v>
      </c>
      <c r="O221" s="5" t="s">
        <v>32</v>
      </c>
      <c r="P221" s="5" t="s">
        <v>33</v>
      </c>
      <c r="Q221" s="5">
        <v>0</v>
      </c>
      <c r="R221" s="9">
        <v>45253.0000115741</v>
      </c>
      <c r="S221" s="7">
        <v>45256</v>
      </c>
      <c r="T221" s="5" t="s">
        <v>34</v>
      </c>
      <c r="U221" s="5">
        <v>182</v>
      </c>
      <c r="V221" s="5">
        <v>0</v>
      </c>
      <c r="W221" s="5">
        <v>0</v>
      </c>
      <c r="X221" s="5" t="s">
        <v>1030</v>
      </c>
      <c r="Y221" s="5" t="s">
        <v>1031</v>
      </c>
    </row>
    <row r="222" s="5" customFormat="1" spans="1:25">
      <c r="A222" s="5" t="s">
        <v>1032</v>
      </c>
      <c r="B222" s="5" t="s">
        <v>26</v>
      </c>
      <c r="C222" s="5" t="s">
        <v>27</v>
      </c>
      <c r="D222" s="5" t="s">
        <v>1033</v>
      </c>
      <c r="E222" s="5" t="s">
        <v>1034</v>
      </c>
      <c r="F222" s="7">
        <v>45254</v>
      </c>
      <c r="G222" s="7">
        <v>45255</v>
      </c>
      <c r="H222" s="5">
        <v>1</v>
      </c>
      <c r="I222" s="5">
        <v>1</v>
      </c>
      <c r="J222" s="5">
        <v>1</v>
      </c>
      <c r="K222" s="5" t="s">
        <v>30</v>
      </c>
      <c r="L222" s="5">
        <v>1229</v>
      </c>
      <c r="M222" s="5">
        <v>1229</v>
      </c>
      <c r="N222" s="5" t="s">
        <v>1035</v>
      </c>
      <c r="O222" s="5" t="s">
        <v>32</v>
      </c>
      <c r="P222" s="5" t="s">
        <v>33</v>
      </c>
      <c r="Q222" s="5">
        <v>0</v>
      </c>
      <c r="R222" s="9">
        <v>45253</v>
      </c>
      <c r="S222" s="7">
        <v>45256</v>
      </c>
      <c r="T222" s="5" t="s">
        <v>34</v>
      </c>
      <c r="U222" s="5">
        <v>1229</v>
      </c>
      <c r="V222" s="5">
        <v>0</v>
      </c>
      <c r="W222" s="5">
        <v>0</v>
      </c>
      <c r="X222" s="5" t="s">
        <v>1036</v>
      </c>
      <c r="Y222" s="5" t="s">
        <v>1037</v>
      </c>
    </row>
    <row r="223" s="5" customFormat="1" spans="1:25">
      <c r="A223" s="5" t="s">
        <v>1038</v>
      </c>
      <c r="B223" s="5" t="s">
        <v>26</v>
      </c>
      <c r="C223" s="5" t="s">
        <v>27</v>
      </c>
      <c r="D223" s="5" t="s">
        <v>276</v>
      </c>
      <c r="E223" s="5" t="s">
        <v>1039</v>
      </c>
      <c r="F223" s="7">
        <v>45254</v>
      </c>
      <c r="G223" s="7">
        <v>45255</v>
      </c>
      <c r="H223" s="5">
        <v>1</v>
      </c>
      <c r="I223" s="5">
        <v>1</v>
      </c>
      <c r="J223" s="5">
        <v>1</v>
      </c>
      <c r="K223" s="5" t="s">
        <v>30</v>
      </c>
      <c r="L223" s="5">
        <v>1229</v>
      </c>
      <c r="M223" s="5">
        <v>1229</v>
      </c>
      <c r="N223" s="5" t="s">
        <v>1040</v>
      </c>
      <c r="O223" s="5" t="s">
        <v>32</v>
      </c>
      <c r="P223" s="5" t="s">
        <v>33</v>
      </c>
      <c r="Q223" s="5">
        <v>0</v>
      </c>
      <c r="R223" s="9">
        <v>45253.0000115741</v>
      </c>
      <c r="S223" s="7">
        <v>45256</v>
      </c>
      <c r="T223" s="5" t="s">
        <v>34</v>
      </c>
      <c r="U223" s="5">
        <v>1229</v>
      </c>
      <c r="V223" s="5">
        <v>0</v>
      </c>
      <c r="W223" s="5">
        <v>0</v>
      </c>
      <c r="X223" s="5" t="s">
        <v>1041</v>
      </c>
      <c r="Y223" s="5" t="s">
        <v>1042</v>
      </c>
    </row>
    <row r="224" s="5" customFormat="1" spans="1:25">
      <c r="A224" s="5" t="s">
        <v>1043</v>
      </c>
      <c r="B224" s="5" t="s">
        <v>26</v>
      </c>
      <c r="C224" s="5" t="s">
        <v>27</v>
      </c>
      <c r="D224" s="5" t="s">
        <v>206</v>
      </c>
      <c r="E224" s="5" t="s">
        <v>961</v>
      </c>
      <c r="F224" s="7">
        <v>45254</v>
      </c>
      <c r="G224" s="7">
        <v>45255</v>
      </c>
      <c r="H224" s="5">
        <v>1</v>
      </c>
      <c r="I224" s="5">
        <v>1</v>
      </c>
      <c r="J224" s="5">
        <v>1</v>
      </c>
      <c r="K224" s="5" t="s">
        <v>30</v>
      </c>
      <c r="L224" s="5">
        <v>1332</v>
      </c>
      <c r="M224" s="5">
        <v>1332</v>
      </c>
      <c r="N224" s="5" t="s">
        <v>1044</v>
      </c>
      <c r="O224" s="5" t="s">
        <v>32</v>
      </c>
      <c r="P224" s="5" t="s">
        <v>33</v>
      </c>
      <c r="Q224" s="5">
        <v>0</v>
      </c>
      <c r="R224" s="9">
        <v>45253.0000115741</v>
      </c>
      <c r="S224" s="7">
        <v>45256</v>
      </c>
      <c r="T224" s="5" t="s">
        <v>34</v>
      </c>
      <c r="U224" s="5">
        <v>1332</v>
      </c>
      <c r="V224" s="5">
        <v>0</v>
      </c>
      <c r="W224" s="5">
        <v>0</v>
      </c>
      <c r="X224" s="5" t="s">
        <v>1045</v>
      </c>
      <c r="Y224" s="5" t="s">
        <v>1046</v>
      </c>
    </row>
    <row r="225" s="5" customFormat="1" spans="1:25">
      <c r="A225" s="5" t="s">
        <v>1047</v>
      </c>
      <c r="B225" s="5" t="s">
        <v>26</v>
      </c>
      <c r="C225" s="5" t="s">
        <v>27</v>
      </c>
      <c r="D225" s="5" t="s">
        <v>1048</v>
      </c>
      <c r="E225" s="5" t="s">
        <v>1049</v>
      </c>
      <c r="F225" s="7">
        <v>45254</v>
      </c>
      <c r="G225" s="7">
        <v>45255</v>
      </c>
      <c r="H225" s="5">
        <v>2</v>
      </c>
      <c r="I225" s="5">
        <v>1</v>
      </c>
      <c r="J225" s="5">
        <v>2</v>
      </c>
      <c r="K225" s="5" t="s">
        <v>30</v>
      </c>
      <c r="L225" s="5">
        <v>1996</v>
      </c>
      <c r="M225" s="5">
        <v>1996</v>
      </c>
      <c r="N225" s="5" t="s">
        <v>1050</v>
      </c>
      <c r="O225" s="5" t="s">
        <v>32</v>
      </c>
      <c r="P225" s="5" t="s">
        <v>33</v>
      </c>
      <c r="Q225" s="5">
        <v>0</v>
      </c>
      <c r="R225" s="9">
        <v>45253.0000115741</v>
      </c>
      <c r="S225" s="7">
        <v>45256</v>
      </c>
      <c r="T225" s="5" t="s">
        <v>34</v>
      </c>
      <c r="U225" s="5">
        <v>1996</v>
      </c>
      <c r="V225" s="5">
        <v>0</v>
      </c>
      <c r="W225" s="5">
        <v>0</v>
      </c>
      <c r="X225" s="5" t="s">
        <v>1051</v>
      </c>
      <c r="Y225" s="5" t="s">
        <v>770</v>
      </c>
    </row>
    <row r="226" s="5" customFormat="1" spans="1:25">
      <c r="A226" s="5" t="s">
        <v>1052</v>
      </c>
      <c r="B226" s="5" t="s">
        <v>26</v>
      </c>
      <c r="C226" s="5" t="s">
        <v>27</v>
      </c>
      <c r="D226" s="5" t="s">
        <v>1053</v>
      </c>
      <c r="E226" s="5" t="s">
        <v>1054</v>
      </c>
      <c r="F226" s="7">
        <v>45254</v>
      </c>
      <c r="G226" s="7">
        <v>45255</v>
      </c>
      <c r="H226" s="5">
        <v>2</v>
      </c>
      <c r="I226" s="5">
        <v>1</v>
      </c>
      <c r="J226" s="5">
        <v>2</v>
      </c>
      <c r="K226" s="5" t="s">
        <v>30</v>
      </c>
      <c r="L226" s="5">
        <v>876</v>
      </c>
      <c r="M226" s="5">
        <v>876</v>
      </c>
      <c r="N226" s="5" t="s">
        <v>1055</v>
      </c>
      <c r="O226" s="5" t="s">
        <v>32</v>
      </c>
      <c r="P226" s="5" t="s">
        <v>33</v>
      </c>
      <c r="Q226" s="5">
        <v>0</v>
      </c>
      <c r="R226" s="9">
        <v>45253</v>
      </c>
      <c r="S226" s="7">
        <v>45256</v>
      </c>
      <c r="T226" s="5" t="s">
        <v>34</v>
      </c>
      <c r="U226" s="5">
        <v>876</v>
      </c>
      <c r="V226" s="5">
        <v>0</v>
      </c>
      <c r="W226" s="5">
        <v>0</v>
      </c>
      <c r="X226" s="5" t="s">
        <v>1056</v>
      </c>
      <c r="Y226" s="5" t="s">
        <v>1057</v>
      </c>
    </row>
    <row r="227" s="5" customFormat="1" spans="1:25">
      <c r="A227" s="5" t="s">
        <v>1058</v>
      </c>
      <c r="B227" s="5" t="s">
        <v>26</v>
      </c>
      <c r="C227" s="5" t="s">
        <v>27</v>
      </c>
      <c r="D227" s="5" t="s">
        <v>1059</v>
      </c>
      <c r="E227" s="5" t="s">
        <v>1060</v>
      </c>
      <c r="F227" s="7">
        <v>45254</v>
      </c>
      <c r="G227" s="7">
        <v>45255</v>
      </c>
      <c r="H227" s="5">
        <v>1</v>
      </c>
      <c r="I227" s="5">
        <v>1</v>
      </c>
      <c r="J227" s="5">
        <v>1</v>
      </c>
      <c r="K227" s="5" t="s">
        <v>30</v>
      </c>
      <c r="L227" s="5">
        <v>371</v>
      </c>
      <c r="M227" s="5">
        <v>371</v>
      </c>
      <c r="N227" s="5" t="s">
        <v>1061</v>
      </c>
      <c r="O227" s="5" t="s">
        <v>32</v>
      </c>
      <c r="P227" s="5" t="s">
        <v>33</v>
      </c>
      <c r="Q227" s="5">
        <v>0</v>
      </c>
      <c r="R227" s="9">
        <v>45254</v>
      </c>
      <c r="S227" s="7">
        <v>45256</v>
      </c>
      <c r="T227" s="5" t="s">
        <v>34</v>
      </c>
      <c r="U227" s="5">
        <v>371</v>
      </c>
      <c r="V227" s="5">
        <v>0</v>
      </c>
      <c r="W227" s="5">
        <v>0</v>
      </c>
      <c r="X227" s="5" t="s">
        <v>1062</v>
      </c>
      <c r="Y227" s="5" t="s">
        <v>1063</v>
      </c>
    </row>
    <row r="228" s="5" customFormat="1" spans="1:25">
      <c r="A228" s="5" t="s">
        <v>1064</v>
      </c>
      <c r="B228" s="5" t="s">
        <v>26</v>
      </c>
      <c r="C228" s="5" t="s">
        <v>27</v>
      </c>
      <c r="D228" s="5" t="s">
        <v>206</v>
      </c>
      <c r="E228" s="5" t="s">
        <v>977</v>
      </c>
      <c r="F228" s="7">
        <v>45254</v>
      </c>
      <c r="G228" s="7">
        <v>45255</v>
      </c>
      <c r="H228" s="5">
        <v>2</v>
      </c>
      <c r="I228" s="5">
        <v>1</v>
      </c>
      <c r="J228" s="5">
        <v>2</v>
      </c>
      <c r="K228" s="5" t="s">
        <v>30</v>
      </c>
      <c r="L228" s="5">
        <v>2744</v>
      </c>
      <c r="M228" s="5">
        <v>2744</v>
      </c>
      <c r="N228" s="5" t="s">
        <v>1065</v>
      </c>
      <c r="O228" s="5" t="s">
        <v>32</v>
      </c>
      <c r="P228" s="5" t="s">
        <v>33</v>
      </c>
      <c r="Q228" s="5">
        <v>0</v>
      </c>
      <c r="R228" s="9">
        <v>45254.0000115741</v>
      </c>
      <c r="S228" s="7">
        <v>45256</v>
      </c>
      <c r="T228" s="5" t="s">
        <v>34</v>
      </c>
      <c r="U228" s="5">
        <v>2744</v>
      </c>
      <c r="V228" s="5">
        <v>0</v>
      </c>
      <c r="W228" s="5">
        <v>0</v>
      </c>
      <c r="X228" s="5" t="s">
        <v>1066</v>
      </c>
      <c r="Y228" s="5" t="s">
        <v>36</v>
      </c>
    </row>
    <row r="229" s="5" customFormat="1" spans="1:25">
      <c r="A229" s="5" t="s">
        <v>1064</v>
      </c>
      <c r="B229" s="5" t="s">
        <v>26</v>
      </c>
      <c r="C229" s="5" t="s">
        <v>264</v>
      </c>
      <c r="D229" s="5" t="s">
        <v>206</v>
      </c>
      <c r="E229" s="5" t="s">
        <v>977</v>
      </c>
      <c r="F229" s="7">
        <v>45254</v>
      </c>
      <c r="G229" s="7">
        <v>45255</v>
      </c>
      <c r="H229" s="5">
        <v>2</v>
      </c>
      <c r="I229" s="5">
        <v>1</v>
      </c>
      <c r="J229" s="5">
        <v>2</v>
      </c>
      <c r="K229" s="5" t="s">
        <v>30</v>
      </c>
      <c r="L229" s="5">
        <v>-2744</v>
      </c>
      <c r="M229" s="5">
        <v>-2744</v>
      </c>
      <c r="N229" s="5" t="s">
        <v>1065</v>
      </c>
      <c r="O229" s="5" t="s">
        <v>32</v>
      </c>
      <c r="P229" s="5" t="s">
        <v>33</v>
      </c>
      <c r="Q229" s="5">
        <v>0</v>
      </c>
      <c r="R229" s="9">
        <v>45254.0000115741</v>
      </c>
      <c r="S229" s="7">
        <v>45256</v>
      </c>
      <c r="T229" s="5" t="s">
        <v>34</v>
      </c>
      <c r="U229" s="5">
        <v>-2744</v>
      </c>
      <c r="V229" s="5">
        <v>0</v>
      </c>
      <c r="W229" s="5">
        <v>0</v>
      </c>
      <c r="X229" s="5" t="s">
        <v>1066</v>
      </c>
      <c r="Y229" s="5" t="s">
        <v>36</v>
      </c>
    </row>
    <row r="230" s="5" customFormat="1" spans="1:25">
      <c r="A230" s="5" t="s">
        <v>1067</v>
      </c>
      <c r="B230" s="5" t="s">
        <v>26</v>
      </c>
      <c r="C230" s="5" t="s">
        <v>27</v>
      </c>
      <c r="D230" s="5" t="s">
        <v>1053</v>
      </c>
      <c r="E230" s="5" t="s">
        <v>1054</v>
      </c>
      <c r="F230" s="7">
        <v>45254</v>
      </c>
      <c r="G230" s="7">
        <v>45255</v>
      </c>
      <c r="H230" s="5">
        <v>1</v>
      </c>
      <c r="I230" s="5">
        <v>1</v>
      </c>
      <c r="J230" s="5">
        <v>1</v>
      </c>
      <c r="K230" s="5" t="s">
        <v>30</v>
      </c>
      <c r="L230" s="5">
        <v>438</v>
      </c>
      <c r="M230" s="5">
        <v>438</v>
      </c>
      <c r="N230" s="5" t="s">
        <v>1068</v>
      </c>
      <c r="O230" s="5" t="s">
        <v>32</v>
      </c>
      <c r="P230" s="5" t="s">
        <v>33</v>
      </c>
      <c r="Q230" s="5">
        <v>0</v>
      </c>
      <c r="R230" s="9">
        <v>45253</v>
      </c>
      <c r="S230" s="7">
        <v>45256</v>
      </c>
      <c r="T230" s="5" t="s">
        <v>34</v>
      </c>
      <c r="U230" s="5">
        <v>438</v>
      </c>
      <c r="V230" s="5">
        <v>0</v>
      </c>
      <c r="W230" s="5">
        <v>0</v>
      </c>
      <c r="X230" s="5" t="s">
        <v>1069</v>
      </c>
      <c r="Y230" s="5" t="s">
        <v>1070</v>
      </c>
    </row>
    <row r="231" s="5" customFormat="1" spans="1:25">
      <c r="A231" s="5" t="s">
        <v>1071</v>
      </c>
      <c r="B231" s="5" t="s">
        <v>26</v>
      </c>
      <c r="C231" s="5" t="s">
        <v>27</v>
      </c>
      <c r="D231" s="5" t="s">
        <v>1072</v>
      </c>
      <c r="E231" s="5" t="s">
        <v>389</v>
      </c>
      <c r="F231" s="7">
        <v>45254</v>
      </c>
      <c r="G231" s="7">
        <v>45255</v>
      </c>
      <c r="H231" s="5">
        <v>1</v>
      </c>
      <c r="I231" s="5">
        <v>1</v>
      </c>
      <c r="J231" s="5">
        <v>1</v>
      </c>
      <c r="K231" s="5" t="s">
        <v>30</v>
      </c>
      <c r="L231" s="5">
        <v>499</v>
      </c>
      <c r="M231" s="5">
        <v>499</v>
      </c>
      <c r="N231" s="5" t="s">
        <v>1073</v>
      </c>
      <c r="O231" s="5" t="s">
        <v>32</v>
      </c>
      <c r="P231" s="5" t="s">
        <v>33</v>
      </c>
      <c r="Q231" s="5">
        <v>0</v>
      </c>
      <c r="R231" s="9">
        <v>45254.0000115741</v>
      </c>
      <c r="S231" s="7">
        <v>45256</v>
      </c>
      <c r="T231" s="5" t="s">
        <v>34</v>
      </c>
      <c r="U231" s="5">
        <v>499</v>
      </c>
      <c r="V231" s="5">
        <v>0</v>
      </c>
      <c r="W231" s="5">
        <v>0</v>
      </c>
      <c r="X231" s="5" t="s">
        <v>1074</v>
      </c>
      <c r="Y231" s="5" t="s">
        <v>1075</v>
      </c>
    </row>
    <row r="232" s="5" customFormat="1" spans="1:25">
      <c r="A232" s="5" t="s">
        <v>1076</v>
      </c>
      <c r="B232" s="5" t="s">
        <v>26</v>
      </c>
      <c r="C232" s="5" t="s">
        <v>27</v>
      </c>
      <c r="D232" s="5" t="s">
        <v>230</v>
      </c>
      <c r="E232" s="5" t="s">
        <v>231</v>
      </c>
      <c r="F232" s="7">
        <v>45254</v>
      </c>
      <c r="G232" s="7">
        <v>45255</v>
      </c>
      <c r="H232" s="5">
        <v>1</v>
      </c>
      <c r="I232" s="5">
        <v>1</v>
      </c>
      <c r="J232" s="5">
        <v>1</v>
      </c>
      <c r="K232" s="5" t="s">
        <v>30</v>
      </c>
      <c r="L232" s="5">
        <v>176</v>
      </c>
      <c r="M232" s="5">
        <v>176</v>
      </c>
      <c r="N232" s="5" t="s">
        <v>1077</v>
      </c>
      <c r="O232" s="5" t="s">
        <v>32</v>
      </c>
      <c r="P232" s="5" t="s">
        <v>33</v>
      </c>
      <c r="Q232" s="5">
        <v>0</v>
      </c>
      <c r="R232" s="9">
        <v>45254</v>
      </c>
      <c r="S232" s="7">
        <v>45256</v>
      </c>
      <c r="T232" s="5" t="s">
        <v>34</v>
      </c>
      <c r="U232" s="5">
        <v>176</v>
      </c>
      <c r="V232" s="5">
        <v>0</v>
      </c>
      <c r="W232" s="5">
        <v>0</v>
      </c>
      <c r="X232" s="5" t="s">
        <v>1078</v>
      </c>
      <c r="Y232" s="5" t="s">
        <v>1079</v>
      </c>
    </row>
    <row r="233" s="5" customFormat="1" spans="1:25">
      <c r="A233" s="5" t="s">
        <v>1080</v>
      </c>
      <c r="B233" s="5" t="s">
        <v>26</v>
      </c>
      <c r="C233" s="5" t="s">
        <v>27</v>
      </c>
      <c r="D233" s="5" t="s">
        <v>666</v>
      </c>
      <c r="E233" s="5" t="s">
        <v>667</v>
      </c>
      <c r="F233" s="7">
        <v>45254</v>
      </c>
      <c r="G233" s="7">
        <v>45255</v>
      </c>
      <c r="H233" s="5">
        <v>1</v>
      </c>
      <c r="I233" s="5">
        <v>1</v>
      </c>
      <c r="J233" s="5">
        <v>1</v>
      </c>
      <c r="K233" s="5" t="s">
        <v>30</v>
      </c>
      <c r="L233" s="5">
        <v>1022</v>
      </c>
      <c r="M233" s="5">
        <v>1022</v>
      </c>
      <c r="N233" s="5" t="s">
        <v>1081</v>
      </c>
      <c r="O233" s="5" t="s">
        <v>32</v>
      </c>
      <c r="P233" s="5" t="s">
        <v>33</v>
      </c>
      <c r="Q233" s="5">
        <v>0</v>
      </c>
      <c r="R233" s="9">
        <v>45254</v>
      </c>
      <c r="S233" s="7">
        <v>45256</v>
      </c>
      <c r="T233" s="5" t="s">
        <v>34</v>
      </c>
      <c r="U233" s="5">
        <v>1022</v>
      </c>
      <c r="V233" s="5">
        <v>0</v>
      </c>
      <c r="W233" s="5">
        <v>0</v>
      </c>
      <c r="X233" s="5" t="s">
        <v>1082</v>
      </c>
      <c r="Y233" s="5" t="s">
        <v>1083</v>
      </c>
    </row>
    <row r="234" s="5" customFormat="1" spans="1:25">
      <c r="A234" s="5" t="s">
        <v>1084</v>
      </c>
      <c r="B234" s="5" t="s">
        <v>26</v>
      </c>
      <c r="C234" s="5" t="s">
        <v>27</v>
      </c>
      <c r="D234" s="5" t="s">
        <v>230</v>
      </c>
      <c r="E234" s="5" t="s">
        <v>231</v>
      </c>
      <c r="F234" s="7">
        <v>45254</v>
      </c>
      <c r="G234" s="7">
        <v>45255</v>
      </c>
      <c r="H234" s="5">
        <v>1</v>
      </c>
      <c r="I234" s="5">
        <v>1</v>
      </c>
      <c r="J234" s="5">
        <v>1</v>
      </c>
      <c r="K234" s="5" t="s">
        <v>30</v>
      </c>
      <c r="L234" s="5">
        <v>176</v>
      </c>
      <c r="M234" s="5">
        <v>176</v>
      </c>
      <c r="N234" s="5" t="s">
        <v>1085</v>
      </c>
      <c r="O234" s="5" t="s">
        <v>32</v>
      </c>
      <c r="P234" s="5" t="s">
        <v>33</v>
      </c>
      <c r="Q234" s="5">
        <v>0</v>
      </c>
      <c r="R234" s="9">
        <v>45254.0000115741</v>
      </c>
      <c r="S234" s="7">
        <v>45256</v>
      </c>
      <c r="T234" s="5" t="s">
        <v>34</v>
      </c>
      <c r="U234" s="5">
        <v>176</v>
      </c>
      <c r="V234" s="5">
        <v>0</v>
      </c>
      <c r="W234" s="5">
        <v>0</v>
      </c>
      <c r="X234" s="5" t="s">
        <v>1086</v>
      </c>
      <c r="Y234" s="5" t="s">
        <v>1087</v>
      </c>
    </row>
    <row r="235" s="5" customFormat="1" spans="1:25">
      <c r="A235" s="5" t="s">
        <v>1088</v>
      </c>
      <c r="B235" s="5" t="s">
        <v>26</v>
      </c>
      <c r="C235" s="5" t="s">
        <v>27</v>
      </c>
      <c r="D235" s="5" t="s">
        <v>206</v>
      </c>
      <c r="E235" s="5" t="s">
        <v>977</v>
      </c>
      <c r="F235" s="7">
        <v>45254</v>
      </c>
      <c r="G235" s="7">
        <v>45255</v>
      </c>
      <c r="H235" s="5">
        <v>1</v>
      </c>
      <c r="I235" s="5">
        <v>1</v>
      </c>
      <c r="J235" s="5">
        <v>1</v>
      </c>
      <c r="K235" s="5" t="s">
        <v>30</v>
      </c>
      <c r="L235" s="5">
        <v>1372</v>
      </c>
      <c r="M235" s="5">
        <v>1372</v>
      </c>
      <c r="N235" s="5" t="s">
        <v>1089</v>
      </c>
      <c r="O235" s="5" t="s">
        <v>32</v>
      </c>
      <c r="P235" s="5" t="s">
        <v>33</v>
      </c>
      <c r="Q235" s="5">
        <v>0</v>
      </c>
      <c r="R235" s="9">
        <v>45254.0000115741</v>
      </c>
      <c r="S235" s="7">
        <v>45256</v>
      </c>
      <c r="T235" s="5" t="s">
        <v>34</v>
      </c>
      <c r="U235" s="5">
        <v>1372</v>
      </c>
      <c r="V235" s="5">
        <v>0</v>
      </c>
      <c r="W235" s="5">
        <v>0</v>
      </c>
      <c r="X235" s="5" t="s">
        <v>1090</v>
      </c>
      <c r="Y235" s="5" t="s">
        <v>1091</v>
      </c>
    </row>
    <row r="236" s="5" customFormat="1" spans="1:25">
      <c r="A236" s="5" t="s">
        <v>1092</v>
      </c>
      <c r="B236" s="5" t="s">
        <v>26</v>
      </c>
      <c r="C236" s="5" t="s">
        <v>27</v>
      </c>
      <c r="D236" s="5" t="s">
        <v>1093</v>
      </c>
      <c r="E236" s="5" t="s">
        <v>1094</v>
      </c>
      <c r="F236" s="7">
        <v>45254</v>
      </c>
      <c r="G236" s="7">
        <v>45255</v>
      </c>
      <c r="H236" s="5">
        <v>1</v>
      </c>
      <c r="I236" s="5">
        <v>1</v>
      </c>
      <c r="J236" s="5">
        <v>1</v>
      </c>
      <c r="K236" s="5" t="s">
        <v>30</v>
      </c>
      <c r="L236" s="5">
        <v>330</v>
      </c>
      <c r="M236" s="5">
        <v>330</v>
      </c>
      <c r="N236" s="5" t="s">
        <v>1095</v>
      </c>
      <c r="O236" s="5" t="s">
        <v>32</v>
      </c>
      <c r="P236" s="5" t="s">
        <v>33</v>
      </c>
      <c r="Q236" s="5">
        <v>0</v>
      </c>
      <c r="R236" s="9">
        <v>45254.0000115741</v>
      </c>
      <c r="S236" s="7">
        <v>45256</v>
      </c>
      <c r="T236" s="5" t="s">
        <v>34</v>
      </c>
      <c r="U236" s="5">
        <v>330</v>
      </c>
      <c r="V236" s="5">
        <v>0</v>
      </c>
      <c r="W236" s="5">
        <v>0</v>
      </c>
      <c r="X236" s="5" t="s">
        <v>1096</v>
      </c>
      <c r="Y236" s="5" t="s">
        <v>1097</v>
      </c>
    </row>
    <row r="237" s="5" customFormat="1" spans="1:25">
      <c r="A237" s="5" t="s">
        <v>1098</v>
      </c>
      <c r="B237" s="5" t="s">
        <v>26</v>
      </c>
      <c r="C237" s="5" t="s">
        <v>27</v>
      </c>
      <c r="D237" s="5" t="s">
        <v>1099</v>
      </c>
      <c r="E237" s="5" t="s">
        <v>1100</v>
      </c>
      <c r="F237" s="7">
        <v>45254</v>
      </c>
      <c r="G237" s="7">
        <v>45255</v>
      </c>
      <c r="H237" s="5">
        <v>1</v>
      </c>
      <c r="I237" s="5">
        <v>1</v>
      </c>
      <c r="J237" s="5">
        <v>1</v>
      </c>
      <c r="K237" s="5" t="s">
        <v>30</v>
      </c>
      <c r="L237" s="5">
        <v>338</v>
      </c>
      <c r="M237" s="5">
        <v>338</v>
      </c>
      <c r="N237" s="5" t="s">
        <v>1101</v>
      </c>
      <c r="O237" s="5" t="s">
        <v>32</v>
      </c>
      <c r="P237" s="5" t="s">
        <v>33</v>
      </c>
      <c r="Q237" s="5">
        <v>0</v>
      </c>
      <c r="R237" s="9">
        <v>45254.0000115741</v>
      </c>
      <c r="S237" s="7">
        <v>45256</v>
      </c>
      <c r="T237" s="5" t="s">
        <v>34</v>
      </c>
      <c r="U237" s="5">
        <v>338</v>
      </c>
      <c r="V237" s="5">
        <v>0</v>
      </c>
      <c r="W237" s="5">
        <v>0</v>
      </c>
      <c r="X237" s="5" t="s">
        <v>1102</v>
      </c>
      <c r="Y237" s="5" t="s">
        <v>1103</v>
      </c>
    </row>
    <row r="238" s="5" customFormat="1" spans="1:25">
      <c r="A238" s="5" t="s">
        <v>1104</v>
      </c>
      <c r="B238" s="5" t="s">
        <v>26</v>
      </c>
      <c r="C238" s="5" t="s">
        <v>27</v>
      </c>
      <c r="D238" s="5" t="s">
        <v>624</v>
      </c>
      <c r="E238" s="5" t="s">
        <v>1105</v>
      </c>
      <c r="F238" s="7">
        <v>45254</v>
      </c>
      <c r="G238" s="7">
        <v>45255</v>
      </c>
      <c r="H238" s="5">
        <v>1</v>
      </c>
      <c r="I238" s="5">
        <v>1</v>
      </c>
      <c r="J238" s="5">
        <v>1</v>
      </c>
      <c r="K238" s="5" t="s">
        <v>30</v>
      </c>
      <c r="L238" s="5">
        <v>650</v>
      </c>
      <c r="M238" s="5">
        <v>650</v>
      </c>
      <c r="N238" s="5" t="s">
        <v>1106</v>
      </c>
      <c r="O238" s="5" t="s">
        <v>32</v>
      </c>
      <c r="P238" s="5" t="s">
        <v>33</v>
      </c>
      <c r="Q238" s="5">
        <v>0</v>
      </c>
      <c r="R238" s="9">
        <v>45254</v>
      </c>
      <c r="S238" s="7">
        <v>45256</v>
      </c>
      <c r="T238" s="5" t="s">
        <v>34</v>
      </c>
      <c r="U238" s="5">
        <v>650</v>
      </c>
      <c r="V238" s="5">
        <v>0</v>
      </c>
      <c r="W238" s="5">
        <v>0</v>
      </c>
      <c r="X238" s="5" t="s">
        <v>1107</v>
      </c>
      <c r="Y238" s="5" t="s">
        <v>1108</v>
      </c>
    </row>
    <row r="239" s="5" customFormat="1" spans="1:25">
      <c r="A239" s="5" t="s">
        <v>1109</v>
      </c>
      <c r="B239" s="5" t="s">
        <v>26</v>
      </c>
      <c r="C239" s="5" t="s">
        <v>27</v>
      </c>
      <c r="D239" s="5" t="s">
        <v>624</v>
      </c>
      <c r="E239" s="5" t="s">
        <v>930</v>
      </c>
      <c r="F239" s="7">
        <v>45254</v>
      </c>
      <c r="G239" s="7">
        <v>45255</v>
      </c>
      <c r="H239" s="5">
        <v>1</v>
      </c>
      <c r="I239" s="5">
        <v>1</v>
      </c>
      <c r="J239" s="5">
        <v>1</v>
      </c>
      <c r="K239" s="5" t="s">
        <v>30</v>
      </c>
      <c r="L239" s="5">
        <v>650</v>
      </c>
      <c r="M239" s="5">
        <v>650</v>
      </c>
      <c r="N239" s="5" t="s">
        <v>1110</v>
      </c>
      <c r="O239" s="5" t="s">
        <v>32</v>
      </c>
      <c r="P239" s="5" t="s">
        <v>33</v>
      </c>
      <c r="Q239" s="5">
        <v>0</v>
      </c>
      <c r="R239" s="9">
        <v>45254</v>
      </c>
      <c r="S239" s="7">
        <v>45256</v>
      </c>
      <c r="T239" s="5" t="s">
        <v>34</v>
      </c>
      <c r="U239" s="5">
        <v>650</v>
      </c>
      <c r="V239" s="5">
        <v>0</v>
      </c>
      <c r="W239" s="5">
        <v>0</v>
      </c>
      <c r="X239" s="5" t="s">
        <v>1111</v>
      </c>
      <c r="Y239" s="5" t="s">
        <v>1112</v>
      </c>
    </row>
    <row r="240" s="5" customFormat="1" spans="1:25">
      <c r="A240" s="5" t="s">
        <v>1113</v>
      </c>
      <c r="B240" s="5" t="s">
        <v>26</v>
      </c>
      <c r="C240" s="5" t="s">
        <v>27</v>
      </c>
      <c r="D240" s="5" t="s">
        <v>412</v>
      </c>
      <c r="E240" s="5" t="s">
        <v>935</v>
      </c>
      <c r="F240" s="7">
        <v>45254</v>
      </c>
      <c r="G240" s="7">
        <v>45255</v>
      </c>
      <c r="H240" s="5">
        <v>1</v>
      </c>
      <c r="I240" s="5">
        <v>1</v>
      </c>
      <c r="J240" s="5">
        <v>1</v>
      </c>
      <c r="K240" s="5" t="s">
        <v>30</v>
      </c>
      <c r="L240" s="5">
        <v>373</v>
      </c>
      <c r="M240" s="5">
        <v>373</v>
      </c>
      <c r="N240" s="5" t="s">
        <v>1114</v>
      </c>
      <c r="O240" s="5" t="s">
        <v>32</v>
      </c>
      <c r="P240" s="5" t="s">
        <v>33</v>
      </c>
      <c r="Q240" s="5">
        <v>0</v>
      </c>
      <c r="R240" s="9">
        <v>45254</v>
      </c>
      <c r="S240" s="7">
        <v>45256</v>
      </c>
      <c r="T240" s="5" t="s">
        <v>34</v>
      </c>
      <c r="U240" s="5">
        <v>373</v>
      </c>
      <c r="V240" s="5">
        <v>0</v>
      </c>
      <c r="W240" s="5">
        <v>0</v>
      </c>
      <c r="X240" s="5" t="s">
        <v>1115</v>
      </c>
      <c r="Y240" s="5" t="s">
        <v>1116</v>
      </c>
    </row>
    <row r="241" s="5" customFormat="1" spans="1:25">
      <c r="A241" s="5" t="s">
        <v>1117</v>
      </c>
      <c r="B241" s="5" t="s">
        <v>26</v>
      </c>
      <c r="C241" s="5" t="s">
        <v>27</v>
      </c>
      <c r="D241" s="5" t="s">
        <v>1118</v>
      </c>
      <c r="E241" s="5" t="s">
        <v>1119</v>
      </c>
      <c r="F241" s="7">
        <v>45254</v>
      </c>
      <c r="G241" s="7">
        <v>45255</v>
      </c>
      <c r="H241" s="5">
        <v>1</v>
      </c>
      <c r="I241" s="5">
        <v>1</v>
      </c>
      <c r="J241" s="5">
        <v>1</v>
      </c>
      <c r="K241" s="5" t="s">
        <v>30</v>
      </c>
      <c r="L241" s="5">
        <v>701</v>
      </c>
      <c r="M241" s="5">
        <v>701</v>
      </c>
      <c r="N241" s="5" t="s">
        <v>1120</v>
      </c>
      <c r="O241" s="5" t="s">
        <v>32</v>
      </c>
      <c r="P241" s="5" t="s">
        <v>33</v>
      </c>
      <c r="Q241" s="5">
        <v>0</v>
      </c>
      <c r="R241" s="9">
        <v>45254.0000115741</v>
      </c>
      <c r="S241" s="7">
        <v>45256</v>
      </c>
      <c r="T241" s="5" t="s">
        <v>34</v>
      </c>
      <c r="U241" s="5">
        <v>701</v>
      </c>
      <c r="V241" s="5">
        <v>0</v>
      </c>
      <c r="W241" s="5">
        <v>0</v>
      </c>
      <c r="X241" s="5" t="s">
        <v>1121</v>
      </c>
      <c r="Y241" s="5" t="s">
        <v>1122</v>
      </c>
    </row>
    <row r="242" s="5" customFormat="1" spans="1:25">
      <c r="A242" s="5" t="s">
        <v>1123</v>
      </c>
      <c r="B242" s="5" t="s">
        <v>26</v>
      </c>
      <c r="C242" s="5" t="s">
        <v>27</v>
      </c>
      <c r="D242" s="5" t="s">
        <v>1048</v>
      </c>
      <c r="E242" s="5" t="s">
        <v>1049</v>
      </c>
      <c r="F242" s="7">
        <v>45254</v>
      </c>
      <c r="G242" s="7">
        <v>45255</v>
      </c>
      <c r="H242" s="5">
        <v>3</v>
      </c>
      <c r="I242" s="5">
        <v>1</v>
      </c>
      <c r="J242" s="5">
        <v>3</v>
      </c>
      <c r="K242" s="5" t="s">
        <v>30</v>
      </c>
      <c r="L242" s="5">
        <v>2994</v>
      </c>
      <c r="M242" s="5">
        <v>2994</v>
      </c>
      <c r="N242" s="5" t="s">
        <v>1124</v>
      </c>
      <c r="O242" s="5" t="s">
        <v>32</v>
      </c>
      <c r="P242" s="5" t="s">
        <v>33</v>
      </c>
      <c r="Q242" s="5">
        <v>0</v>
      </c>
      <c r="R242" s="9">
        <v>45254</v>
      </c>
      <c r="S242" s="7">
        <v>45256</v>
      </c>
      <c r="T242" s="5" t="s">
        <v>34</v>
      </c>
      <c r="U242" s="5">
        <v>2994</v>
      </c>
      <c r="V242" s="5">
        <v>0</v>
      </c>
      <c r="W242" s="5">
        <v>0</v>
      </c>
      <c r="X242" s="5" t="s">
        <v>1125</v>
      </c>
      <c r="Y242" s="5" t="s">
        <v>770</v>
      </c>
    </row>
    <row r="243" s="5" customFormat="1" spans="1:25">
      <c r="A243" s="5" t="s">
        <v>1126</v>
      </c>
      <c r="B243" s="5" t="s">
        <v>26</v>
      </c>
      <c r="C243" s="5" t="s">
        <v>27</v>
      </c>
      <c r="D243" s="5" t="s">
        <v>1048</v>
      </c>
      <c r="E243" s="5" t="s">
        <v>1127</v>
      </c>
      <c r="F243" s="7">
        <v>45254</v>
      </c>
      <c r="G243" s="7">
        <v>45255</v>
      </c>
      <c r="H243" s="5">
        <v>1</v>
      </c>
      <c r="I243" s="5">
        <v>1</v>
      </c>
      <c r="J243" s="5">
        <v>1</v>
      </c>
      <c r="K243" s="5" t="s">
        <v>30</v>
      </c>
      <c r="L243" s="5">
        <v>978</v>
      </c>
      <c r="M243" s="5">
        <v>978</v>
      </c>
      <c r="N243" s="5" t="s">
        <v>1128</v>
      </c>
      <c r="O243" s="5" t="s">
        <v>32</v>
      </c>
      <c r="P243" s="5" t="s">
        <v>33</v>
      </c>
      <c r="Q243" s="5">
        <v>0</v>
      </c>
      <c r="R243" s="9">
        <v>45254</v>
      </c>
      <c r="S243" s="7">
        <v>45256</v>
      </c>
      <c r="T243" s="5" t="s">
        <v>34</v>
      </c>
      <c r="U243" s="5">
        <v>978</v>
      </c>
      <c r="V243" s="5">
        <v>0</v>
      </c>
      <c r="W243" s="5">
        <v>0</v>
      </c>
      <c r="X243" s="5" t="s">
        <v>1129</v>
      </c>
      <c r="Y243" s="5" t="s">
        <v>770</v>
      </c>
    </row>
    <row r="244" s="5" customFormat="1" spans="1:25">
      <c r="A244" s="5" t="s">
        <v>1130</v>
      </c>
      <c r="B244" s="5" t="s">
        <v>26</v>
      </c>
      <c r="C244" s="5" t="s">
        <v>588</v>
      </c>
      <c r="D244" s="5" t="s">
        <v>1131</v>
      </c>
      <c r="E244" s="5" t="s">
        <v>1132</v>
      </c>
      <c r="F244" s="7">
        <v>45252</v>
      </c>
      <c r="G244" s="7">
        <v>45253</v>
      </c>
      <c r="H244" s="5">
        <v>1</v>
      </c>
      <c r="I244" s="5">
        <v>1</v>
      </c>
      <c r="J244" s="5">
        <v>1</v>
      </c>
      <c r="K244" s="5" t="s">
        <v>30</v>
      </c>
      <c r="L244" s="5">
        <v>-593</v>
      </c>
      <c r="M244" s="5">
        <v>-593</v>
      </c>
      <c r="N244" s="5" t="s">
        <v>1133</v>
      </c>
      <c r="O244" s="5" t="s">
        <v>32</v>
      </c>
      <c r="P244" s="5" t="s">
        <v>33</v>
      </c>
      <c r="Q244" s="5">
        <v>0</v>
      </c>
      <c r="R244" s="9">
        <v>45251.7311226852</v>
      </c>
      <c r="S244" s="7">
        <v>45256</v>
      </c>
      <c r="T244" s="5" t="s">
        <v>34</v>
      </c>
      <c r="U244" s="5">
        <v>-593</v>
      </c>
      <c r="V244" s="5">
        <v>0</v>
      </c>
      <c r="W244" s="5">
        <v>0</v>
      </c>
      <c r="X244" s="5" t="s">
        <v>1134</v>
      </c>
      <c r="Y244" s="5" t="s">
        <v>1135</v>
      </c>
    </row>
    <row r="245" s="5" customFormat="1" spans="1:25">
      <c r="A245" s="5" t="s">
        <v>1136</v>
      </c>
      <c r="B245" s="5" t="s">
        <v>26</v>
      </c>
      <c r="C245" s="5" t="s">
        <v>27</v>
      </c>
      <c r="D245" s="5" t="s">
        <v>28</v>
      </c>
      <c r="E245" s="5" t="s">
        <v>1137</v>
      </c>
      <c r="F245" s="7">
        <v>45252</v>
      </c>
      <c r="G245" s="7">
        <v>45256</v>
      </c>
      <c r="H245" s="5">
        <v>1</v>
      </c>
      <c r="I245" s="5">
        <v>4</v>
      </c>
      <c r="J245" s="5">
        <v>4</v>
      </c>
      <c r="K245" s="5" t="s">
        <v>30</v>
      </c>
      <c r="L245" s="5">
        <v>2308</v>
      </c>
      <c r="M245" s="5">
        <v>2308</v>
      </c>
      <c r="N245" s="5" t="s">
        <v>1138</v>
      </c>
      <c r="O245" s="5" t="s">
        <v>1139</v>
      </c>
      <c r="P245" s="5" t="s">
        <v>33</v>
      </c>
      <c r="Q245" s="5">
        <v>0</v>
      </c>
      <c r="R245" s="9">
        <v>45155</v>
      </c>
      <c r="S245" s="7">
        <v>45257</v>
      </c>
      <c r="T245" s="5" t="s">
        <v>34</v>
      </c>
      <c r="U245" s="5">
        <v>2308</v>
      </c>
      <c r="V245" s="5">
        <v>0</v>
      </c>
      <c r="W245" s="5">
        <v>0</v>
      </c>
      <c r="X245" s="5" t="s">
        <v>1140</v>
      </c>
      <c r="Y245" s="5" t="s">
        <v>1141</v>
      </c>
    </row>
    <row r="246" s="5" customFormat="1" spans="1:25">
      <c r="A246" s="5" t="s">
        <v>1142</v>
      </c>
      <c r="B246" s="5" t="s">
        <v>26</v>
      </c>
      <c r="C246" s="5" t="s">
        <v>27</v>
      </c>
      <c r="D246" s="5" t="s">
        <v>28</v>
      </c>
      <c r="E246" s="5" t="s">
        <v>1137</v>
      </c>
      <c r="F246" s="7">
        <v>45253</v>
      </c>
      <c r="G246" s="7">
        <v>45256</v>
      </c>
      <c r="H246" s="5">
        <v>1</v>
      </c>
      <c r="I246" s="5">
        <v>3</v>
      </c>
      <c r="J246" s="5">
        <v>3</v>
      </c>
      <c r="K246" s="5" t="s">
        <v>30</v>
      </c>
      <c r="L246" s="5">
        <v>1731</v>
      </c>
      <c r="M246" s="5">
        <v>1731</v>
      </c>
      <c r="N246" s="5" t="s">
        <v>1143</v>
      </c>
      <c r="O246" s="5" t="s">
        <v>1139</v>
      </c>
      <c r="P246" s="5" t="s">
        <v>33</v>
      </c>
      <c r="Q246" s="5">
        <v>0</v>
      </c>
      <c r="R246" s="9">
        <v>45155.0000115741</v>
      </c>
      <c r="S246" s="7">
        <v>45257</v>
      </c>
      <c r="T246" s="5" t="s">
        <v>34</v>
      </c>
      <c r="U246" s="5">
        <v>1731</v>
      </c>
      <c r="V246" s="5">
        <v>0</v>
      </c>
      <c r="W246" s="5">
        <v>0</v>
      </c>
      <c r="X246" s="5" t="s">
        <v>1144</v>
      </c>
      <c r="Y246" s="5" t="s">
        <v>36</v>
      </c>
    </row>
    <row r="247" s="5" customFormat="1" spans="1:25">
      <c r="A247" s="5" t="s">
        <v>1145</v>
      </c>
      <c r="B247" s="5" t="s">
        <v>26</v>
      </c>
      <c r="C247" s="5" t="s">
        <v>27</v>
      </c>
      <c r="D247" s="5" t="s">
        <v>28</v>
      </c>
      <c r="E247" s="5" t="s">
        <v>1137</v>
      </c>
      <c r="F247" s="7">
        <v>45253</v>
      </c>
      <c r="G247" s="7">
        <v>45256</v>
      </c>
      <c r="H247" s="5">
        <v>1</v>
      </c>
      <c r="I247" s="5">
        <v>3</v>
      </c>
      <c r="J247" s="5">
        <v>3</v>
      </c>
      <c r="K247" s="5" t="s">
        <v>30</v>
      </c>
      <c r="L247" s="5">
        <v>1731</v>
      </c>
      <c r="M247" s="5">
        <v>1731</v>
      </c>
      <c r="N247" s="5" t="s">
        <v>1143</v>
      </c>
      <c r="O247" s="5" t="s">
        <v>1139</v>
      </c>
      <c r="P247" s="5" t="s">
        <v>33</v>
      </c>
      <c r="Q247" s="5">
        <v>0</v>
      </c>
      <c r="R247" s="9">
        <v>45156.0000115741</v>
      </c>
      <c r="S247" s="7">
        <v>45257</v>
      </c>
      <c r="T247" s="5" t="s">
        <v>34</v>
      </c>
      <c r="U247" s="5">
        <v>1731</v>
      </c>
      <c r="V247" s="5">
        <v>0</v>
      </c>
      <c r="W247" s="5">
        <v>0</v>
      </c>
      <c r="X247" s="5" t="s">
        <v>1146</v>
      </c>
      <c r="Y247" s="5" t="s">
        <v>36</v>
      </c>
    </row>
    <row r="248" s="5" customFormat="1" spans="1:25">
      <c r="A248" s="5" t="s">
        <v>1147</v>
      </c>
      <c r="B248" s="5" t="s">
        <v>26</v>
      </c>
      <c r="C248" s="5" t="s">
        <v>27</v>
      </c>
      <c r="D248" s="5" t="s">
        <v>1148</v>
      </c>
      <c r="E248" s="5" t="s">
        <v>1149</v>
      </c>
      <c r="F248" s="7">
        <v>45248</v>
      </c>
      <c r="G248" s="7">
        <v>45256</v>
      </c>
      <c r="H248" s="5">
        <v>1</v>
      </c>
      <c r="I248" s="5">
        <v>8</v>
      </c>
      <c r="J248" s="5">
        <v>8</v>
      </c>
      <c r="K248" s="5" t="s">
        <v>30</v>
      </c>
      <c r="L248" s="5">
        <v>4312</v>
      </c>
      <c r="M248" s="5">
        <v>4312</v>
      </c>
      <c r="N248" s="5" t="s">
        <v>1150</v>
      </c>
      <c r="O248" s="5" t="s">
        <v>1139</v>
      </c>
      <c r="P248" s="5" t="s">
        <v>33</v>
      </c>
      <c r="Q248" s="5">
        <v>0</v>
      </c>
      <c r="R248" s="9">
        <v>45159.0000115741</v>
      </c>
      <c r="S248" s="7">
        <v>45257</v>
      </c>
      <c r="T248" s="5" t="s">
        <v>34</v>
      </c>
      <c r="U248" s="5">
        <v>4312</v>
      </c>
      <c r="V248" s="5">
        <v>0</v>
      </c>
      <c r="W248" s="5">
        <v>0</v>
      </c>
      <c r="X248" s="5" t="s">
        <v>1151</v>
      </c>
      <c r="Y248" s="5" t="s">
        <v>1152</v>
      </c>
    </row>
    <row r="249" s="5" customFormat="1" spans="1:25">
      <c r="A249" s="5" t="s">
        <v>1153</v>
      </c>
      <c r="B249" s="5" t="s">
        <v>26</v>
      </c>
      <c r="C249" s="5" t="s">
        <v>27</v>
      </c>
      <c r="D249" s="5" t="s">
        <v>1154</v>
      </c>
      <c r="E249" s="5" t="s">
        <v>1155</v>
      </c>
      <c r="F249" s="7">
        <v>45255</v>
      </c>
      <c r="G249" s="7">
        <v>45256</v>
      </c>
      <c r="H249" s="5">
        <v>1</v>
      </c>
      <c r="I249" s="5">
        <v>1</v>
      </c>
      <c r="J249" s="5">
        <v>1</v>
      </c>
      <c r="K249" s="5" t="s">
        <v>30</v>
      </c>
      <c r="L249" s="5">
        <v>735</v>
      </c>
      <c r="M249" s="5">
        <v>735</v>
      </c>
      <c r="N249" s="5" t="s">
        <v>1156</v>
      </c>
      <c r="O249" s="5" t="s">
        <v>1139</v>
      </c>
      <c r="P249" s="5" t="s">
        <v>33</v>
      </c>
      <c r="Q249" s="5">
        <v>0</v>
      </c>
      <c r="R249" s="9">
        <v>45162.0000115741</v>
      </c>
      <c r="S249" s="7">
        <v>45257</v>
      </c>
      <c r="T249" s="5" t="s">
        <v>34</v>
      </c>
      <c r="U249" s="5">
        <v>735</v>
      </c>
      <c r="V249" s="5">
        <v>0</v>
      </c>
      <c r="W249" s="5">
        <v>0</v>
      </c>
      <c r="X249" s="5" t="s">
        <v>1157</v>
      </c>
      <c r="Y249" s="5" t="s">
        <v>1158</v>
      </c>
    </row>
    <row r="250" s="5" customFormat="1" spans="1:25">
      <c r="A250" s="5" t="s">
        <v>1159</v>
      </c>
      <c r="B250" s="5" t="s">
        <v>26</v>
      </c>
      <c r="C250" s="5" t="s">
        <v>27</v>
      </c>
      <c r="D250" s="5" t="s">
        <v>1154</v>
      </c>
      <c r="E250" s="5" t="s">
        <v>1155</v>
      </c>
      <c r="F250" s="7">
        <v>45255</v>
      </c>
      <c r="G250" s="7">
        <v>45256</v>
      </c>
      <c r="H250" s="5">
        <v>1</v>
      </c>
      <c r="I250" s="5">
        <v>1</v>
      </c>
      <c r="J250" s="5">
        <v>1</v>
      </c>
      <c r="K250" s="5" t="s">
        <v>30</v>
      </c>
      <c r="L250" s="5">
        <v>735</v>
      </c>
      <c r="M250" s="5">
        <v>735</v>
      </c>
      <c r="N250" s="5" t="s">
        <v>1156</v>
      </c>
      <c r="O250" s="5" t="s">
        <v>1139</v>
      </c>
      <c r="P250" s="5" t="s">
        <v>33</v>
      </c>
      <c r="Q250" s="5">
        <v>0</v>
      </c>
      <c r="R250" s="9">
        <v>45162</v>
      </c>
      <c r="S250" s="7">
        <v>45257</v>
      </c>
      <c r="T250" s="5" t="s">
        <v>34</v>
      </c>
      <c r="U250" s="5">
        <v>735</v>
      </c>
      <c r="V250" s="5">
        <v>0</v>
      </c>
      <c r="W250" s="5">
        <v>0</v>
      </c>
      <c r="X250" s="5" t="s">
        <v>1160</v>
      </c>
      <c r="Y250" s="5" t="s">
        <v>1161</v>
      </c>
    </row>
    <row r="251" s="5" customFormat="1" spans="1:25">
      <c r="A251" s="5" t="s">
        <v>1162</v>
      </c>
      <c r="B251" s="5" t="s">
        <v>26</v>
      </c>
      <c r="C251" s="5" t="s">
        <v>27</v>
      </c>
      <c r="D251" s="5" t="s">
        <v>1154</v>
      </c>
      <c r="E251" s="5" t="s">
        <v>1155</v>
      </c>
      <c r="F251" s="7">
        <v>45255</v>
      </c>
      <c r="G251" s="7">
        <v>45256</v>
      </c>
      <c r="H251" s="5">
        <v>1</v>
      </c>
      <c r="I251" s="5">
        <v>1</v>
      </c>
      <c r="J251" s="5">
        <v>1</v>
      </c>
      <c r="K251" s="5" t="s">
        <v>30</v>
      </c>
      <c r="L251" s="5">
        <v>735</v>
      </c>
      <c r="M251" s="5">
        <v>735</v>
      </c>
      <c r="N251" s="5" t="s">
        <v>1163</v>
      </c>
      <c r="O251" s="5" t="s">
        <v>1139</v>
      </c>
      <c r="P251" s="5" t="s">
        <v>33</v>
      </c>
      <c r="Q251" s="5">
        <v>0</v>
      </c>
      <c r="R251" s="9">
        <v>45162</v>
      </c>
      <c r="S251" s="7">
        <v>45257</v>
      </c>
      <c r="T251" s="5" t="s">
        <v>34</v>
      </c>
      <c r="U251" s="5">
        <v>735</v>
      </c>
      <c r="V251" s="5">
        <v>0</v>
      </c>
      <c r="W251" s="5">
        <v>0</v>
      </c>
      <c r="X251" s="5" t="s">
        <v>1164</v>
      </c>
      <c r="Y251" s="5" t="s">
        <v>1165</v>
      </c>
    </row>
    <row r="252" s="5" customFormat="1" spans="1:25">
      <c r="A252" s="5" t="s">
        <v>1162</v>
      </c>
      <c r="B252" s="5" t="s">
        <v>26</v>
      </c>
      <c r="C252" s="5" t="s">
        <v>588</v>
      </c>
      <c r="D252" s="5" t="s">
        <v>1154</v>
      </c>
      <c r="E252" s="5" t="s">
        <v>1155</v>
      </c>
      <c r="F252" s="7">
        <v>45255</v>
      </c>
      <c r="G252" s="7">
        <v>45256</v>
      </c>
      <c r="H252" s="5">
        <v>1</v>
      </c>
      <c r="I252" s="5">
        <v>1</v>
      </c>
      <c r="J252" s="5">
        <v>1</v>
      </c>
      <c r="K252" s="5" t="s">
        <v>30</v>
      </c>
      <c r="L252" s="5">
        <v>-535</v>
      </c>
      <c r="M252" s="5">
        <v>-535</v>
      </c>
      <c r="N252" s="5" t="s">
        <v>1163</v>
      </c>
      <c r="O252" s="5" t="s">
        <v>1139</v>
      </c>
      <c r="P252" s="5" t="s">
        <v>33</v>
      </c>
      <c r="Q252" s="5">
        <v>0</v>
      </c>
      <c r="R252" s="9">
        <v>45162.8229861111</v>
      </c>
      <c r="S252" s="7">
        <v>45257</v>
      </c>
      <c r="T252" s="5" t="s">
        <v>34</v>
      </c>
      <c r="U252" s="5">
        <v>-535</v>
      </c>
      <c r="V252" s="5">
        <v>0</v>
      </c>
      <c r="W252" s="5">
        <v>0</v>
      </c>
      <c r="X252" s="5" t="s">
        <v>1164</v>
      </c>
      <c r="Y252" s="5" t="s">
        <v>1165</v>
      </c>
    </row>
    <row r="253" s="5" customFormat="1" spans="1:25">
      <c r="A253" s="5" t="s">
        <v>1153</v>
      </c>
      <c r="B253" s="5" t="s">
        <v>26</v>
      </c>
      <c r="C253" s="5" t="s">
        <v>588</v>
      </c>
      <c r="D253" s="5" t="s">
        <v>1154</v>
      </c>
      <c r="E253" s="5" t="s">
        <v>1155</v>
      </c>
      <c r="F253" s="7">
        <v>45255</v>
      </c>
      <c r="G253" s="7">
        <v>45256</v>
      </c>
      <c r="H253" s="5">
        <v>1</v>
      </c>
      <c r="I253" s="5">
        <v>1</v>
      </c>
      <c r="J253" s="5">
        <v>1</v>
      </c>
      <c r="K253" s="5" t="s">
        <v>30</v>
      </c>
      <c r="L253" s="5">
        <v>-535</v>
      </c>
      <c r="M253" s="5">
        <v>-535</v>
      </c>
      <c r="N253" s="5" t="s">
        <v>1156</v>
      </c>
      <c r="O253" s="5" t="s">
        <v>1139</v>
      </c>
      <c r="P253" s="5" t="s">
        <v>33</v>
      </c>
      <c r="Q253" s="5">
        <v>0</v>
      </c>
      <c r="R253" s="9">
        <v>45162.8139930556</v>
      </c>
      <c r="S253" s="7">
        <v>45257</v>
      </c>
      <c r="T253" s="5" t="s">
        <v>34</v>
      </c>
      <c r="U253" s="5">
        <v>-535</v>
      </c>
      <c r="V253" s="5">
        <v>0</v>
      </c>
      <c r="W253" s="5">
        <v>0</v>
      </c>
      <c r="X253" s="5" t="s">
        <v>1157</v>
      </c>
      <c r="Y253" s="5" t="s">
        <v>1158</v>
      </c>
    </row>
    <row r="254" s="5" customFormat="1" spans="1:25">
      <c r="A254" s="5" t="s">
        <v>1166</v>
      </c>
      <c r="B254" s="5" t="s">
        <v>26</v>
      </c>
      <c r="C254" s="5" t="s">
        <v>27</v>
      </c>
      <c r="D254" s="5" t="s">
        <v>1167</v>
      </c>
      <c r="E254" s="5" t="s">
        <v>383</v>
      </c>
      <c r="F254" s="7">
        <v>45253</v>
      </c>
      <c r="G254" s="7">
        <v>45256</v>
      </c>
      <c r="H254" s="5">
        <v>1</v>
      </c>
      <c r="I254" s="5">
        <v>3</v>
      </c>
      <c r="J254" s="5">
        <v>3</v>
      </c>
      <c r="K254" s="5" t="s">
        <v>30</v>
      </c>
      <c r="L254" s="5">
        <v>2271</v>
      </c>
      <c r="M254" s="5">
        <v>2271</v>
      </c>
      <c r="N254" s="5" t="s">
        <v>1168</v>
      </c>
      <c r="O254" s="5" t="s">
        <v>1139</v>
      </c>
      <c r="P254" s="5" t="s">
        <v>33</v>
      </c>
      <c r="Q254" s="5">
        <v>0</v>
      </c>
      <c r="R254" s="9">
        <v>45171.0000115741</v>
      </c>
      <c r="S254" s="7">
        <v>45257</v>
      </c>
      <c r="T254" s="5" t="s">
        <v>34</v>
      </c>
      <c r="U254" s="5">
        <v>2271</v>
      </c>
      <c r="V254" s="5">
        <v>0</v>
      </c>
      <c r="W254" s="5">
        <v>0</v>
      </c>
      <c r="X254" s="5" t="s">
        <v>1169</v>
      </c>
      <c r="Y254" s="5" t="s">
        <v>1170</v>
      </c>
    </row>
    <row r="255" s="5" customFormat="1" spans="1:25">
      <c r="A255" s="5" t="s">
        <v>1171</v>
      </c>
      <c r="B255" s="5" t="s">
        <v>26</v>
      </c>
      <c r="C255" s="5" t="s">
        <v>27</v>
      </c>
      <c r="D255" s="5" t="s">
        <v>1172</v>
      </c>
      <c r="E255" s="5" t="s">
        <v>895</v>
      </c>
      <c r="F255" s="7">
        <v>45254</v>
      </c>
      <c r="G255" s="7">
        <v>45256</v>
      </c>
      <c r="H255" s="5">
        <v>1</v>
      </c>
      <c r="I255" s="5">
        <v>2</v>
      </c>
      <c r="J255" s="5">
        <v>2</v>
      </c>
      <c r="K255" s="5" t="s">
        <v>30</v>
      </c>
      <c r="L255" s="5">
        <v>1738</v>
      </c>
      <c r="M255" s="5">
        <v>1738</v>
      </c>
      <c r="N255" s="5" t="s">
        <v>1173</v>
      </c>
      <c r="O255" s="5" t="s">
        <v>1139</v>
      </c>
      <c r="P255" s="5" t="s">
        <v>33</v>
      </c>
      <c r="Q255" s="5">
        <v>0</v>
      </c>
      <c r="R255" s="9">
        <v>45171.0000115741</v>
      </c>
      <c r="S255" s="7">
        <v>45257</v>
      </c>
      <c r="T255" s="5" t="s">
        <v>34</v>
      </c>
      <c r="U255" s="5">
        <v>1738</v>
      </c>
      <c r="V255" s="5">
        <v>0</v>
      </c>
      <c r="W255" s="5">
        <v>0</v>
      </c>
      <c r="X255" s="5" t="s">
        <v>1174</v>
      </c>
      <c r="Y255" s="5" t="s">
        <v>1175</v>
      </c>
    </row>
    <row r="256" s="5" customFormat="1" spans="1:25">
      <c r="A256" s="5" t="s">
        <v>1176</v>
      </c>
      <c r="B256" s="5" t="s">
        <v>26</v>
      </c>
      <c r="C256" s="5" t="s">
        <v>27</v>
      </c>
      <c r="D256" s="5" t="s">
        <v>1172</v>
      </c>
      <c r="E256" s="5" t="s">
        <v>895</v>
      </c>
      <c r="F256" s="7">
        <v>45254</v>
      </c>
      <c r="G256" s="7">
        <v>45256</v>
      </c>
      <c r="H256" s="5">
        <v>1</v>
      </c>
      <c r="I256" s="5">
        <v>2</v>
      </c>
      <c r="J256" s="5">
        <v>2</v>
      </c>
      <c r="K256" s="5" t="s">
        <v>30</v>
      </c>
      <c r="L256" s="5">
        <v>1738</v>
      </c>
      <c r="M256" s="5">
        <v>1738</v>
      </c>
      <c r="N256" s="5" t="s">
        <v>1173</v>
      </c>
      <c r="O256" s="5" t="s">
        <v>1139</v>
      </c>
      <c r="P256" s="5" t="s">
        <v>33</v>
      </c>
      <c r="Q256" s="5">
        <v>0</v>
      </c>
      <c r="R256" s="9">
        <v>45171.0000115741</v>
      </c>
      <c r="S256" s="7">
        <v>45257</v>
      </c>
      <c r="T256" s="5" t="s">
        <v>34</v>
      </c>
      <c r="U256" s="5">
        <v>1738</v>
      </c>
      <c r="V256" s="5">
        <v>0</v>
      </c>
      <c r="W256" s="5">
        <v>0</v>
      </c>
      <c r="X256" s="5" t="s">
        <v>1177</v>
      </c>
      <c r="Y256" s="5" t="s">
        <v>1178</v>
      </c>
    </row>
    <row r="257" s="5" customFormat="1" spans="1:25">
      <c r="A257" s="5" t="s">
        <v>1179</v>
      </c>
      <c r="B257" s="5" t="s">
        <v>26</v>
      </c>
      <c r="C257" s="5" t="s">
        <v>27</v>
      </c>
      <c r="D257" s="5" t="s">
        <v>44</v>
      </c>
      <c r="E257" s="5" t="s">
        <v>1180</v>
      </c>
      <c r="F257" s="7">
        <v>45255</v>
      </c>
      <c r="G257" s="7">
        <v>45256</v>
      </c>
      <c r="H257" s="5">
        <v>1</v>
      </c>
      <c r="I257" s="5">
        <v>1</v>
      </c>
      <c r="J257" s="5">
        <v>1</v>
      </c>
      <c r="K257" s="5" t="s">
        <v>30</v>
      </c>
      <c r="L257" s="5">
        <v>754</v>
      </c>
      <c r="M257" s="5">
        <v>754</v>
      </c>
      <c r="N257" s="5" t="s">
        <v>1181</v>
      </c>
      <c r="O257" s="5" t="s">
        <v>1139</v>
      </c>
      <c r="P257" s="5" t="s">
        <v>33</v>
      </c>
      <c r="Q257" s="5">
        <v>0</v>
      </c>
      <c r="R257" s="9">
        <v>45174.0000115741</v>
      </c>
      <c r="S257" s="7">
        <v>45257</v>
      </c>
      <c r="T257" s="5" t="s">
        <v>34</v>
      </c>
      <c r="U257" s="5">
        <v>754</v>
      </c>
      <c r="V257" s="5">
        <v>0</v>
      </c>
      <c r="W257" s="5">
        <v>0</v>
      </c>
      <c r="X257" s="5" t="s">
        <v>1182</v>
      </c>
      <c r="Y257" s="5" t="s">
        <v>1183</v>
      </c>
    </row>
    <row r="258" s="5" customFormat="1" spans="1:25">
      <c r="A258" s="5" t="s">
        <v>1184</v>
      </c>
      <c r="B258" s="5" t="s">
        <v>26</v>
      </c>
      <c r="C258" s="5" t="s">
        <v>27</v>
      </c>
      <c r="D258" s="5" t="s">
        <v>84</v>
      </c>
      <c r="E258" s="5" t="s">
        <v>368</v>
      </c>
      <c r="F258" s="7">
        <v>45254</v>
      </c>
      <c r="G258" s="7">
        <v>45256</v>
      </c>
      <c r="H258" s="5">
        <v>1</v>
      </c>
      <c r="I258" s="5">
        <v>2</v>
      </c>
      <c r="J258" s="5">
        <v>2</v>
      </c>
      <c r="K258" s="5" t="s">
        <v>30</v>
      </c>
      <c r="L258" s="5">
        <v>1004</v>
      </c>
      <c r="M258" s="5">
        <v>1004</v>
      </c>
      <c r="N258" s="5" t="s">
        <v>1185</v>
      </c>
      <c r="O258" s="5" t="s">
        <v>1139</v>
      </c>
      <c r="P258" s="5" t="s">
        <v>33</v>
      </c>
      <c r="Q258" s="5">
        <v>0</v>
      </c>
      <c r="R258" s="9">
        <v>45178.0000115741</v>
      </c>
      <c r="S258" s="7">
        <v>45257</v>
      </c>
      <c r="T258" s="5" t="s">
        <v>34</v>
      </c>
      <c r="U258" s="5">
        <v>1004</v>
      </c>
      <c r="V258" s="5">
        <v>0</v>
      </c>
      <c r="W258" s="5">
        <v>0</v>
      </c>
      <c r="X258" s="5" t="s">
        <v>1186</v>
      </c>
      <c r="Y258" s="5" t="s">
        <v>1187</v>
      </c>
    </row>
    <row r="259" s="5" customFormat="1" spans="1:25">
      <c r="A259" s="5" t="s">
        <v>1188</v>
      </c>
      <c r="B259" s="5" t="s">
        <v>26</v>
      </c>
      <c r="C259" s="5" t="s">
        <v>27</v>
      </c>
      <c r="D259" s="5" t="s">
        <v>1189</v>
      </c>
      <c r="E259" s="5" t="s">
        <v>1190</v>
      </c>
      <c r="F259" s="7">
        <v>45254</v>
      </c>
      <c r="G259" s="7">
        <v>45256</v>
      </c>
      <c r="H259" s="5">
        <v>1</v>
      </c>
      <c r="I259" s="5">
        <v>2</v>
      </c>
      <c r="J259" s="5">
        <v>2</v>
      </c>
      <c r="K259" s="5" t="s">
        <v>30</v>
      </c>
      <c r="L259" s="5">
        <v>3280</v>
      </c>
      <c r="M259" s="5">
        <v>3280</v>
      </c>
      <c r="N259" s="5" t="s">
        <v>1191</v>
      </c>
      <c r="O259" s="5" t="s">
        <v>1139</v>
      </c>
      <c r="P259" s="5" t="s">
        <v>33</v>
      </c>
      <c r="Q259" s="5">
        <v>0</v>
      </c>
      <c r="R259" s="9">
        <v>45180.0000115741</v>
      </c>
      <c r="S259" s="7">
        <v>45257</v>
      </c>
      <c r="T259" s="5" t="s">
        <v>34</v>
      </c>
      <c r="U259" s="5">
        <v>3280</v>
      </c>
      <c r="V259" s="5">
        <v>0</v>
      </c>
      <c r="W259" s="5">
        <v>0</v>
      </c>
      <c r="X259" s="5" t="s">
        <v>1192</v>
      </c>
      <c r="Y259" s="5" t="s">
        <v>1193</v>
      </c>
    </row>
    <row r="260" s="5" customFormat="1" spans="1:25">
      <c r="A260" s="5" t="s">
        <v>1194</v>
      </c>
      <c r="B260" s="5" t="s">
        <v>26</v>
      </c>
      <c r="C260" s="5" t="s">
        <v>27</v>
      </c>
      <c r="D260" s="5" t="s">
        <v>789</v>
      </c>
      <c r="E260" s="5" t="s">
        <v>1195</v>
      </c>
      <c r="F260" s="7">
        <v>45253</v>
      </c>
      <c r="G260" s="7">
        <v>45256</v>
      </c>
      <c r="H260" s="5">
        <v>1</v>
      </c>
      <c r="I260" s="5">
        <v>3</v>
      </c>
      <c r="J260" s="5">
        <v>3</v>
      </c>
      <c r="K260" s="5" t="s">
        <v>30</v>
      </c>
      <c r="L260" s="5">
        <v>6987</v>
      </c>
      <c r="M260" s="5">
        <v>6987</v>
      </c>
      <c r="N260" s="5" t="s">
        <v>1196</v>
      </c>
      <c r="O260" s="5" t="s">
        <v>1139</v>
      </c>
      <c r="P260" s="5" t="s">
        <v>33</v>
      </c>
      <c r="Q260" s="5">
        <v>0</v>
      </c>
      <c r="R260" s="9">
        <v>45182</v>
      </c>
      <c r="S260" s="7">
        <v>45257</v>
      </c>
      <c r="T260" s="5" t="s">
        <v>34</v>
      </c>
      <c r="U260" s="5">
        <v>6987</v>
      </c>
      <c r="V260" s="5">
        <v>0</v>
      </c>
      <c r="W260" s="5">
        <v>0</v>
      </c>
      <c r="X260" s="5" t="s">
        <v>1197</v>
      </c>
      <c r="Y260" s="5" t="s">
        <v>1198</v>
      </c>
    </row>
    <row r="261" s="5" customFormat="1" spans="1:25">
      <c r="A261" s="5" t="s">
        <v>1199</v>
      </c>
      <c r="B261" s="5" t="s">
        <v>26</v>
      </c>
      <c r="C261" s="5" t="s">
        <v>27</v>
      </c>
      <c r="D261" s="5" t="s">
        <v>1200</v>
      </c>
      <c r="E261" s="5" t="s">
        <v>1201</v>
      </c>
      <c r="F261" s="7">
        <v>45255</v>
      </c>
      <c r="G261" s="7">
        <v>45256</v>
      </c>
      <c r="H261" s="5">
        <v>1</v>
      </c>
      <c r="I261" s="5">
        <v>1</v>
      </c>
      <c r="J261" s="5">
        <v>1</v>
      </c>
      <c r="K261" s="5" t="s">
        <v>30</v>
      </c>
      <c r="L261" s="5">
        <v>362</v>
      </c>
      <c r="M261" s="5">
        <v>362</v>
      </c>
      <c r="N261" s="5" t="s">
        <v>1202</v>
      </c>
      <c r="O261" s="5" t="s">
        <v>1139</v>
      </c>
      <c r="P261" s="5" t="s">
        <v>33</v>
      </c>
      <c r="Q261" s="5">
        <v>0</v>
      </c>
      <c r="R261" s="9">
        <v>45182.0000115741</v>
      </c>
      <c r="S261" s="7">
        <v>45257</v>
      </c>
      <c r="T261" s="5" t="s">
        <v>34</v>
      </c>
      <c r="U261" s="5">
        <v>362</v>
      </c>
      <c r="V261" s="5">
        <v>0</v>
      </c>
      <c r="W261" s="5">
        <v>0</v>
      </c>
      <c r="X261" s="5" t="s">
        <v>1203</v>
      </c>
      <c r="Y261" s="5" t="s">
        <v>36</v>
      </c>
    </row>
    <row r="262" s="5" customFormat="1" spans="1:25">
      <c r="A262" s="5" t="s">
        <v>1199</v>
      </c>
      <c r="B262" s="5" t="s">
        <v>26</v>
      </c>
      <c r="C262" s="5" t="s">
        <v>264</v>
      </c>
      <c r="D262" s="5" t="s">
        <v>1200</v>
      </c>
      <c r="E262" s="5" t="s">
        <v>1201</v>
      </c>
      <c r="F262" s="7">
        <v>45255</v>
      </c>
      <c r="G262" s="7">
        <v>45256</v>
      </c>
      <c r="H262" s="5">
        <v>1</v>
      </c>
      <c r="I262" s="5">
        <v>1</v>
      </c>
      <c r="J262" s="5">
        <v>1</v>
      </c>
      <c r="K262" s="5" t="s">
        <v>30</v>
      </c>
      <c r="L262" s="5">
        <v>-362</v>
      </c>
      <c r="M262" s="5">
        <v>-362</v>
      </c>
      <c r="N262" s="5" t="s">
        <v>1202</v>
      </c>
      <c r="O262" s="5" t="s">
        <v>1139</v>
      </c>
      <c r="P262" s="5" t="s">
        <v>33</v>
      </c>
      <c r="Q262" s="5">
        <v>0</v>
      </c>
      <c r="R262" s="9">
        <v>45182.0000115741</v>
      </c>
      <c r="S262" s="7">
        <v>45257</v>
      </c>
      <c r="T262" s="5" t="s">
        <v>34</v>
      </c>
      <c r="U262" s="5">
        <v>-362</v>
      </c>
      <c r="V262" s="5">
        <v>0</v>
      </c>
      <c r="W262" s="5">
        <v>0</v>
      </c>
      <c r="X262" s="5" t="s">
        <v>1203</v>
      </c>
      <c r="Y262" s="5" t="s">
        <v>36</v>
      </c>
    </row>
    <row r="263" s="5" customFormat="1" spans="1:25">
      <c r="A263" s="5" t="s">
        <v>1204</v>
      </c>
      <c r="B263" s="5" t="s">
        <v>26</v>
      </c>
      <c r="C263" s="5" t="s">
        <v>27</v>
      </c>
      <c r="D263" s="5" t="s">
        <v>72</v>
      </c>
      <c r="E263" s="5" t="s">
        <v>1205</v>
      </c>
      <c r="F263" s="7">
        <v>45255</v>
      </c>
      <c r="G263" s="7">
        <v>45256</v>
      </c>
      <c r="H263" s="5">
        <v>1</v>
      </c>
      <c r="I263" s="5">
        <v>1</v>
      </c>
      <c r="J263" s="5">
        <v>1</v>
      </c>
      <c r="K263" s="5" t="s">
        <v>30</v>
      </c>
      <c r="L263" s="5">
        <v>1415</v>
      </c>
      <c r="M263" s="5">
        <v>1415</v>
      </c>
      <c r="N263" s="5" t="s">
        <v>1206</v>
      </c>
      <c r="O263" s="5" t="s">
        <v>1139</v>
      </c>
      <c r="P263" s="5" t="s">
        <v>33</v>
      </c>
      <c r="Q263" s="5">
        <v>0</v>
      </c>
      <c r="R263" s="9">
        <v>45183.0000115741</v>
      </c>
      <c r="S263" s="7">
        <v>45257</v>
      </c>
      <c r="T263" s="5" t="s">
        <v>34</v>
      </c>
      <c r="U263" s="5">
        <v>1415</v>
      </c>
      <c r="V263" s="5">
        <v>0</v>
      </c>
      <c r="W263" s="5">
        <v>0</v>
      </c>
      <c r="X263" s="5" t="s">
        <v>1207</v>
      </c>
      <c r="Y263" s="5" t="s">
        <v>1208</v>
      </c>
    </row>
    <row r="264" s="5" customFormat="1" spans="1:25">
      <c r="A264" s="5" t="s">
        <v>1209</v>
      </c>
      <c r="B264" s="5" t="s">
        <v>26</v>
      </c>
      <c r="C264" s="5" t="s">
        <v>27</v>
      </c>
      <c r="D264" s="5" t="s">
        <v>1210</v>
      </c>
      <c r="E264" s="5" t="s">
        <v>1211</v>
      </c>
      <c r="F264" s="7">
        <v>45254</v>
      </c>
      <c r="G264" s="7">
        <v>45256</v>
      </c>
      <c r="H264" s="5">
        <v>1</v>
      </c>
      <c r="I264" s="5">
        <v>2</v>
      </c>
      <c r="J264" s="5">
        <v>2</v>
      </c>
      <c r="K264" s="5" t="s">
        <v>30</v>
      </c>
      <c r="L264" s="5">
        <v>1386</v>
      </c>
      <c r="M264" s="5">
        <v>1386</v>
      </c>
      <c r="N264" s="5" t="s">
        <v>1212</v>
      </c>
      <c r="O264" s="5" t="s">
        <v>1139</v>
      </c>
      <c r="P264" s="5" t="s">
        <v>33</v>
      </c>
      <c r="Q264" s="5">
        <v>0</v>
      </c>
      <c r="R264" s="9">
        <v>45188.0000115741</v>
      </c>
      <c r="S264" s="7">
        <v>45257</v>
      </c>
      <c r="T264" s="5" t="s">
        <v>34</v>
      </c>
      <c r="U264" s="5">
        <v>1386</v>
      </c>
      <c r="V264" s="5">
        <v>0</v>
      </c>
      <c r="W264" s="5">
        <v>0</v>
      </c>
      <c r="X264" s="5" t="s">
        <v>1213</v>
      </c>
      <c r="Y264" s="5" t="s">
        <v>1214</v>
      </c>
    </row>
    <row r="265" s="5" customFormat="1" spans="1:25">
      <c r="A265" s="5" t="s">
        <v>1215</v>
      </c>
      <c r="B265" s="5" t="s">
        <v>26</v>
      </c>
      <c r="C265" s="5" t="s">
        <v>27</v>
      </c>
      <c r="D265" s="5" t="s">
        <v>1216</v>
      </c>
      <c r="E265" s="5" t="s">
        <v>1217</v>
      </c>
      <c r="F265" s="7">
        <v>45255</v>
      </c>
      <c r="G265" s="7">
        <v>45256</v>
      </c>
      <c r="H265" s="5">
        <v>1</v>
      </c>
      <c r="I265" s="5">
        <v>1</v>
      </c>
      <c r="J265" s="5">
        <v>1</v>
      </c>
      <c r="K265" s="5" t="s">
        <v>30</v>
      </c>
      <c r="L265" s="5">
        <v>247</v>
      </c>
      <c r="M265" s="5">
        <v>247</v>
      </c>
      <c r="N265" s="5" t="s">
        <v>1218</v>
      </c>
      <c r="O265" s="5" t="s">
        <v>1139</v>
      </c>
      <c r="P265" s="5" t="s">
        <v>33</v>
      </c>
      <c r="Q265" s="5">
        <v>0</v>
      </c>
      <c r="R265" s="9">
        <v>45190</v>
      </c>
      <c r="S265" s="7">
        <v>45257</v>
      </c>
      <c r="T265" s="5" t="s">
        <v>34</v>
      </c>
      <c r="U265" s="5">
        <v>247</v>
      </c>
      <c r="V265" s="5">
        <v>0</v>
      </c>
      <c r="W265" s="5">
        <v>0</v>
      </c>
      <c r="X265" s="5" t="s">
        <v>1219</v>
      </c>
      <c r="Y265" s="5" t="s">
        <v>1220</v>
      </c>
    </row>
    <row r="266" s="5" customFormat="1" spans="1:25">
      <c r="A266" s="5" t="s">
        <v>1221</v>
      </c>
      <c r="B266" s="5" t="s">
        <v>26</v>
      </c>
      <c r="C266" s="5" t="s">
        <v>27</v>
      </c>
      <c r="D266" s="5" t="s">
        <v>1222</v>
      </c>
      <c r="E266" s="5" t="s">
        <v>1223</v>
      </c>
      <c r="F266" s="7">
        <v>45253</v>
      </c>
      <c r="G266" s="7">
        <v>45256</v>
      </c>
      <c r="H266" s="5">
        <v>1</v>
      </c>
      <c r="I266" s="5">
        <v>3</v>
      </c>
      <c r="J266" s="5">
        <v>3</v>
      </c>
      <c r="K266" s="5" t="s">
        <v>30</v>
      </c>
      <c r="L266" s="5">
        <v>4638</v>
      </c>
      <c r="M266" s="5">
        <v>4638</v>
      </c>
      <c r="N266" s="5" t="s">
        <v>1224</v>
      </c>
      <c r="O266" s="5" t="s">
        <v>1139</v>
      </c>
      <c r="P266" s="5" t="s">
        <v>33</v>
      </c>
      <c r="Q266" s="5">
        <v>0</v>
      </c>
      <c r="R266" s="9">
        <v>45190.0000115741</v>
      </c>
      <c r="S266" s="7">
        <v>45257</v>
      </c>
      <c r="T266" s="5" t="s">
        <v>34</v>
      </c>
      <c r="U266" s="5">
        <v>4638</v>
      </c>
      <c r="V266" s="5">
        <v>0</v>
      </c>
      <c r="W266" s="5">
        <v>0</v>
      </c>
      <c r="X266" s="5" t="s">
        <v>1225</v>
      </c>
      <c r="Y266" s="5" t="s">
        <v>1226</v>
      </c>
    </row>
    <row r="267" s="5" customFormat="1" spans="1:25">
      <c r="A267" s="5" t="s">
        <v>1227</v>
      </c>
      <c r="B267" s="5" t="s">
        <v>26</v>
      </c>
      <c r="C267" s="5" t="s">
        <v>27</v>
      </c>
      <c r="D267" s="5" t="s">
        <v>1228</v>
      </c>
      <c r="E267" s="5" t="s">
        <v>1229</v>
      </c>
      <c r="F267" s="7">
        <v>45255</v>
      </c>
      <c r="G267" s="7">
        <v>45256</v>
      </c>
      <c r="H267" s="5">
        <v>1</v>
      </c>
      <c r="I267" s="5">
        <v>1</v>
      </c>
      <c r="J267" s="5">
        <v>1</v>
      </c>
      <c r="K267" s="5" t="s">
        <v>30</v>
      </c>
      <c r="L267" s="5">
        <v>1670</v>
      </c>
      <c r="M267" s="5">
        <v>1670</v>
      </c>
      <c r="N267" s="5" t="s">
        <v>1230</v>
      </c>
      <c r="O267" s="5" t="s">
        <v>1139</v>
      </c>
      <c r="P267" s="5" t="s">
        <v>33</v>
      </c>
      <c r="Q267" s="5">
        <v>0</v>
      </c>
      <c r="R267" s="9">
        <v>45191.0000115741</v>
      </c>
      <c r="S267" s="7">
        <v>45257</v>
      </c>
      <c r="T267" s="5" t="s">
        <v>34</v>
      </c>
      <c r="U267" s="5">
        <v>1670</v>
      </c>
      <c r="V267" s="5">
        <v>0</v>
      </c>
      <c r="W267" s="5">
        <v>0</v>
      </c>
      <c r="X267" s="5" t="s">
        <v>1231</v>
      </c>
      <c r="Y267" s="5" t="s">
        <v>1232</v>
      </c>
    </row>
    <row r="268" s="5" customFormat="1" spans="1:25">
      <c r="A268" s="5" t="s">
        <v>1233</v>
      </c>
      <c r="B268" s="5" t="s">
        <v>26</v>
      </c>
      <c r="C268" s="5" t="s">
        <v>27</v>
      </c>
      <c r="D268" s="5" t="s">
        <v>1234</v>
      </c>
      <c r="E268" s="5" t="s">
        <v>1235</v>
      </c>
      <c r="F268" s="7">
        <v>45255</v>
      </c>
      <c r="G268" s="7">
        <v>45256</v>
      </c>
      <c r="H268" s="5">
        <v>1</v>
      </c>
      <c r="I268" s="5">
        <v>1</v>
      </c>
      <c r="J268" s="5">
        <v>1</v>
      </c>
      <c r="K268" s="5" t="s">
        <v>30</v>
      </c>
      <c r="L268" s="5">
        <v>157</v>
      </c>
      <c r="M268" s="5">
        <v>157</v>
      </c>
      <c r="N268" s="5" t="s">
        <v>1236</v>
      </c>
      <c r="O268" s="5" t="s">
        <v>1139</v>
      </c>
      <c r="P268" s="5" t="s">
        <v>33</v>
      </c>
      <c r="Q268" s="5">
        <v>0</v>
      </c>
      <c r="R268" s="9">
        <v>45193</v>
      </c>
      <c r="S268" s="7">
        <v>45257</v>
      </c>
      <c r="T268" s="5" t="s">
        <v>34</v>
      </c>
      <c r="U268" s="5">
        <v>157</v>
      </c>
      <c r="V268" s="5">
        <v>0</v>
      </c>
      <c r="W268" s="5">
        <v>0</v>
      </c>
      <c r="X268" s="5" t="s">
        <v>1237</v>
      </c>
      <c r="Y268" s="5" t="s">
        <v>1237</v>
      </c>
    </row>
    <row r="269" s="5" customFormat="1" spans="1:25">
      <c r="A269" s="5" t="s">
        <v>1238</v>
      </c>
      <c r="B269" s="5" t="s">
        <v>26</v>
      </c>
      <c r="C269" s="5" t="s">
        <v>27</v>
      </c>
      <c r="D269" s="5" t="s">
        <v>1239</v>
      </c>
      <c r="E269" s="5" t="s">
        <v>1240</v>
      </c>
      <c r="F269" s="7">
        <v>45254</v>
      </c>
      <c r="G269" s="7">
        <v>45256</v>
      </c>
      <c r="H269" s="5">
        <v>1</v>
      </c>
      <c r="I269" s="5">
        <v>2</v>
      </c>
      <c r="J269" s="5">
        <v>2</v>
      </c>
      <c r="K269" s="5" t="s">
        <v>30</v>
      </c>
      <c r="L269" s="5">
        <v>3600</v>
      </c>
      <c r="M269" s="5">
        <v>3600</v>
      </c>
      <c r="N269" s="5" t="s">
        <v>1241</v>
      </c>
      <c r="O269" s="5" t="s">
        <v>1139</v>
      </c>
      <c r="P269" s="5" t="s">
        <v>33</v>
      </c>
      <c r="Q269" s="5">
        <v>0</v>
      </c>
      <c r="R269" s="9">
        <v>45194</v>
      </c>
      <c r="S269" s="7">
        <v>45257</v>
      </c>
      <c r="T269" s="5" t="s">
        <v>34</v>
      </c>
      <c r="U269" s="5">
        <v>3600</v>
      </c>
      <c r="V269" s="5">
        <v>0</v>
      </c>
      <c r="W269" s="5">
        <v>0</v>
      </c>
      <c r="X269" s="5" t="s">
        <v>1242</v>
      </c>
      <c r="Y269" s="5" t="s">
        <v>1243</v>
      </c>
    </row>
    <row r="270" s="5" customFormat="1" spans="1:25">
      <c r="A270" s="5" t="s">
        <v>1244</v>
      </c>
      <c r="B270" s="5" t="s">
        <v>26</v>
      </c>
      <c r="C270" s="5" t="s">
        <v>27</v>
      </c>
      <c r="D270" s="5" t="s">
        <v>72</v>
      </c>
      <c r="E270" s="5" t="s">
        <v>1205</v>
      </c>
      <c r="F270" s="7">
        <v>45255</v>
      </c>
      <c r="G270" s="7">
        <v>45256</v>
      </c>
      <c r="H270" s="5">
        <v>2</v>
      </c>
      <c r="I270" s="5">
        <v>1</v>
      </c>
      <c r="J270" s="5">
        <v>2</v>
      </c>
      <c r="K270" s="5" t="s">
        <v>30</v>
      </c>
      <c r="L270" s="5">
        <v>2830</v>
      </c>
      <c r="M270" s="5">
        <v>2830</v>
      </c>
      <c r="N270" s="5" t="s">
        <v>1245</v>
      </c>
      <c r="O270" s="5" t="s">
        <v>1139</v>
      </c>
      <c r="P270" s="5" t="s">
        <v>33</v>
      </c>
      <c r="Q270" s="5">
        <v>0</v>
      </c>
      <c r="R270" s="9">
        <v>45194.0000115741</v>
      </c>
      <c r="S270" s="7">
        <v>45257</v>
      </c>
      <c r="T270" s="5" t="s">
        <v>34</v>
      </c>
      <c r="U270" s="5">
        <v>2830</v>
      </c>
      <c r="V270" s="5">
        <v>0</v>
      </c>
      <c r="W270" s="5">
        <v>0</v>
      </c>
      <c r="X270" s="5" t="s">
        <v>1246</v>
      </c>
      <c r="Y270" s="5" t="s">
        <v>1247</v>
      </c>
    </row>
    <row r="271" s="5" customFormat="1" spans="1:25">
      <c r="A271" s="5" t="s">
        <v>1248</v>
      </c>
      <c r="B271" s="5" t="s">
        <v>26</v>
      </c>
      <c r="C271" s="5" t="s">
        <v>27</v>
      </c>
      <c r="D271" s="5" t="s">
        <v>1249</v>
      </c>
      <c r="E271" s="5" t="s">
        <v>1250</v>
      </c>
      <c r="F271" s="7">
        <v>45255</v>
      </c>
      <c r="G271" s="7">
        <v>45256</v>
      </c>
      <c r="H271" s="5">
        <v>2</v>
      </c>
      <c r="I271" s="5">
        <v>1</v>
      </c>
      <c r="J271" s="5">
        <v>2</v>
      </c>
      <c r="K271" s="5" t="s">
        <v>30</v>
      </c>
      <c r="L271" s="5">
        <v>380</v>
      </c>
      <c r="M271" s="5">
        <v>380</v>
      </c>
      <c r="N271" s="5" t="s">
        <v>1251</v>
      </c>
      <c r="O271" s="5" t="s">
        <v>1139</v>
      </c>
      <c r="P271" s="5" t="s">
        <v>33</v>
      </c>
      <c r="Q271" s="5">
        <v>0</v>
      </c>
      <c r="R271" s="9">
        <v>45197.0000115741</v>
      </c>
      <c r="S271" s="7">
        <v>45257</v>
      </c>
      <c r="T271" s="5" t="s">
        <v>34</v>
      </c>
      <c r="U271" s="5">
        <v>380</v>
      </c>
      <c r="V271" s="5">
        <v>0</v>
      </c>
      <c r="W271" s="5">
        <v>0</v>
      </c>
      <c r="X271" s="5" t="s">
        <v>1252</v>
      </c>
      <c r="Y271" s="5" t="s">
        <v>1252</v>
      </c>
    </row>
    <row r="272" s="5" customFormat="1" spans="1:25">
      <c r="A272" s="5" t="s">
        <v>1253</v>
      </c>
      <c r="B272" s="5" t="s">
        <v>26</v>
      </c>
      <c r="C272" s="5" t="s">
        <v>27</v>
      </c>
      <c r="D272" s="5" t="s">
        <v>177</v>
      </c>
      <c r="E272" s="5" t="s">
        <v>178</v>
      </c>
      <c r="F272" s="7">
        <v>45254</v>
      </c>
      <c r="G272" s="7">
        <v>45256</v>
      </c>
      <c r="H272" s="5">
        <v>1</v>
      </c>
      <c r="I272" s="5">
        <v>2</v>
      </c>
      <c r="J272" s="5">
        <v>2</v>
      </c>
      <c r="K272" s="5" t="s">
        <v>30</v>
      </c>
      <c r="L272" s="5">
        <v>570</v>
      </c>
      <c r="M272" s="5">
        <v>570</v>
      </c>
      <c r="N272" s="5" t="s">
        <v>1254</v>
      </c>
      <c r="O272" s="5" t="s">
        <v>1139</v>
      </c>
      <c r="P272" s="5" t="s">
        <v>33</v>
      </c>
      <c r="Q272" s="5">
        <v>0</v>
      </c>
      <c r="R272" s="9">
        <v>45198</v>
      </c>
      <c r="S272" s="7">
        <v>45257</v>
      </c>
      <c r="T272" s="5" t="s">
        <v>34</v>
      </c>
      <c r="U272" s="5">
        <v>570</v>
      </c>
      <c r="V272" s="5">
        <v>0</v>
      </c>
      <c r="W272" s="5">
        <v>0</v>
      </c>
      <c r="X272" s="5" t="s">
        <v>1255</v>
      </c>
      <c r="Y272" s="5" t="s">
        <v>1256</v>
      </c>
    </row>
    <row r="273" s="5" customFormat="1" spans="1:25">
      <c r="A273" s="5" t="s">
        <v>1257</v>
      </c>
      <c r="B273" s="5" t="s">
        <v>26</v>
      </c>
      <c r="C273" s="5" t="s">
        <v>27</v>
      </c>
      <c r="D273" s="5" t="s">
        <v>1258</v>
      </c>
      <c r="E273" s="5" t="s">
        <v>1259</v>
      </c>
      <c r="F273" s="7">
        <v>45255</v>
      </c>
      <c r="G273" s="7">
        <v>45256</v>
      </c>
      <c r="H273" s="5">
        <v>1</v>
      </c>
      <c r="I273" s="5">
        <v>1</v>
      </c>
      <c r="J273" s="5">
        <v>1</v>
      </c>
      <c r="K273" s="5" t="s">
        <v>30</v>
      </c>
      <c r="L273" s="5">
        <v>812</v>
      </c>
      <c r="M273" s="5">
        <v>812</v>
      </c>
      <c r="N273" s="5" t="s">
        <v>1260</v>
      </c>
      <c r="O273" s="5" t="s">
        <v>1139</v>
      </c>
      <c r="P273" s="5" t="s">
        <v>33</v>
      </c>
      <c r="Q273" s="5">
        <v>0</v>
      </c>
      <c r="R273" s="9">
        <v>45199.0000115741</v>
      </c>
      <c r="S273" s="7">
        <v>45257</v>
      </c>
      <c r="T273" s="5" t="s">
        <v>34</v>
      </c>
      <c r="U273" s="5">
        <v>812</v>
      </c>
      <c r="V273" s="5">
        <v>0</v>
      </c>
      <c r="W273" s="5">
        <v>0</v>
      </c>
      <c r="X273" s="5" t="s">
        <v>1261</v>
      </c>
      <c r="Y273" s="5" t="s">
        <v>1262</v>
      </c>
    </row>
    <row r="274" s="5" customFormat="1" spans="1:25">
      <c r="A274" s="5" t="s">
        <v>1263</v>
      </c>
      <c r="B274" s="5" t="s">
        <v>26</v>
      </c>
      <c r="C274" s="5" t="s">
        <v>27</v>
      </c>
      <c r="D274" s="5" t="s">
        <v>1264</v>
      </c>
      <c r="E274" s="5" t="s">
        <v>1265</v>
      </c>
      <c r="F274" s="7">
        <v>45254</v>
      </c>
      <c r="G274" s="7">
        <v>45256</v>
      </c>
      <c r="H274" s="5">
        <v>1</v>
      </c>
      <c r="I274" s="5">
        <v>2</v>
      </c>
      <c r="J274" s="5">
        <v>2</v>
      </c>
      <c r="K274" s="5" t="s">
        <v>30</v>
      </c>
      <c r="L274" s="5">
        <v>614</v>
      </c>
      <c r="M274" s="5">
        <v>614</v>
      </c>
      <c r="N274" s="5" t="s">
        <v>1266</v>
      </c>
      <c r="O274" s="5" t="s">
        <v>1139</v>
      </c>
      <c r="P274" s="5" t="s">
        <v>33</v>
      </c>
      <c r="Q274" s="5">
        <v>0</v>
      </c>
      <c r="R274" s="9">
        <v>45200.0000115741</v>
      </c>
      <c r="S274" s="7">
        <v>45257</v>
      </c>
      <c r="T274" s="5" t="s">
        <v>34</v>
      </c>
      <c r="U274" s="5">
        <v>614</v>
      </c>
      <c r="V274" s="5">
        <v>0</v>
      </c>
      <c r="W274" s="5">
        <v>0</v>
      </c>
      <c r="X274" s="5" t="s">
        <v>1267</v>
      </c>
      <c r="Y274" s="5" t="s">
        <v>1268</v>
      </c>
    </row>
    <row r="275" s="5" customFormat="1" spans="1:25">
      <c r="A275" s="5" t="s">
        <v>1269</v>
      </c>
      <c r="B275" s="5" t="s">
        <v>26</v>
      </c>
      <c r="C275" s="5" t="s">
        <v>27</v>
      </c>
      <c r="D275" s="5" t="s">
        <v>44</v>
      </c>
      <c r="E275" s="5" t="s">
        <v>1180</v>
      </c>
      <c r="F275" s="7">
        <v>45254</v>
      </c>
      <c r="G275" s="7">
        <v>45256</v>
      </c>
      <c r="H275" s="5">
        <v>1</v>
      </c>
      <c r="I275" s="5">
        <v>2</v>
      </c>
      <c r="J275" s="5">
        <v>2</v>
      </c>
      <c r="K275" s="5" t="s">
        <v>30</v>
      </c>
      <c r="L275" s="5">
        <v>1116</v>
      </c>
      <c r="M275" s="5">
        <v>1116</v>
      </c>
      <c r="N275" s="5" t="s">
        <v>1270</v>
      </c>
      <c r="O275" s="5" t="s">
        <v>1139</v>
      </c>
      <c r="P275" s="5" t="s">
        <v>33</v>
      </c>
      <c r="Q275" s="5">
        <v>0</v>
      </c>
      <c r="R275" s="9">
        <v>45201.0000115741</v>
      </c>
      <c r="S275" s="7">
        <v>45257</v>
      </c>
      <c r="T275" s="5" t="s">
        <v>34</v>
      </c>
      <c r="U275" s="5">
        <v>1116</v>
      </c>
      <c r="V275" s="5">
        <v>0</v>
      </c>
      <c r="W275" s="5">
        <v>0</v>
      </c>
      <c r="X275" s="5" t="s">
        <v>1271</v>
      </c>
      <c r="Y275" s="5" t="s">
        <v>1272</v>
      </c>
    </row>
    <row r="276" s="5" customFormat="1" spans="1:25">
      <c r="A276" s="5" t="s">
        <v>1273</v>
      </c>
      <c r="B276" s="5" t="s">
        <v>26</v>
      </c>
      <c r="C276" s="5" t="s">
        <v>27</v>
      </c>
      <c r="D276" s="5" t="s">
        <v>624</v>
      </c>
      <c r="E276" s="5" t="s">
        <v>930</v>
      </c>
      <c r="F276" s="7">
        <v>45253</v>
      </c>
      <c r="G276" s="7">
        <v>45256</v>
      </c>
      <c r="H276" s="5">
        <v>5</v>
      </c>
      <c r="I276" s="5">
        <v>3</v>
      </c>
      <c r="J276" s="5">
        <v>15</v>
      </c>
      <c r="K276" s="5" t="s">
        <v>30</v>
      </c>
      <c r="L276" s="5">
        <v>8175</v>
      </c>
      <c r="M276" s="5">
        <v>8175</v>
      </c>
      <c r="N276" s="5" t="s">
        <v>1274</v>
      </c>
      <c r="O276" s="5" t="s">
        <v>1139</v>
      </c>
      <c r="P276" s="5" t="s">
        <v>33</v>
      </c>
      <c r="Q276" s="5">
        <v>0</v>
      </c>
      <c r="R276" s="9">
        <v>45202</v>
      </c>
      <c r="S276" s="7">
        <v>45257</v>
      </c>
      <c r="T276" s="5" t="s">
        <v>34</v>
      </c>
      <c r="U276" s="5">
        <v>8175</v>
      </c>
      <c r="V276" s="5">
        <v>0</v>
      </c>
      <c r="W276" s="5">
        <v>0</v>
      </c>
      <c r="X276" s="5" t="s">
        <v>1275</v>
      </c>
      <c r="Y276" s="5" t="s">
        <v>1276</v>
      </c>
    </row>
    <row r="277" s="5" customFormat="1" spans="1:25">
      <c r="A277" s="5" t="s">
        <v>1277</v>
      </c>
      <c r="B277" s="5" t="s">
        <v>26</v>
      </c>
      <c r="C277" s="5" t="s">
        <v>27</v>
      </c>
      <c r="D277" s="5" t="s">
        <v>1278</v>
      </c>
      <c r="E277" s="5" t="s">
        <v>1279</v>
      </c>
      <c r="F277" s="7">
        <v>45252</v>
      </c>
      <c r="G277" s="7">
        <v>45256</v>
      </c>
      <c r="H277" s="5">
        <v>1</v>
      </c>
      <c r="I277" s="5">
        <v>4</v>
      </c>
      <c r="J277" s="5">
        <v>4</v>
      </c>
      <c r="K277" s="5" t="s">
        <v>30</v>
      </c>
      <c r="L277" s="5">
        <v>4225</v>
      </c>
      <c r="M277" s="5">
        <v>4225</v>
      </c>
      <c r="N277" s="5" t="s">
        <v>1280</v>
      </c>
      <c r="O277" s="5" t="s">
        <v>1139</v>
      </c>
      <c r="P277" s="5" t="s">
        <v>33</v>
      </c>
      <c r="Q277" s="5">
        <v>0</v>
      </c>
      <c r="R277" s="9">
        <v>45202.0000115741</v>
      </c>
      <c r="S277" s="7">
        <v>45257</v>
      </c>
      <c r="T277" s="5" t="s">
        <v>34</v>
      </c>
      <c r="U277" s="5">
        <v>4225</v>
      </c>
      <c r="V277" s="5">
        <v>0</v>
      </c>
      <c r="W277" s="5">
        <v>0</v>
      </c>
      <c r="X277" s="5" t="s">
        <v>1281</v>
      </c>
      <c r="Y277" s="5" t="s">
        <v>1282</v>
      </c>
    </row>
    <row r="278" s="5" customFormat="1" spans="1:25">
      <c r="A278" s="5" t="s">
        <v>1283</v>
      </c>
      <c r="B278" s="5" t="s">
        <v>26</v>
      </c>
      <c r="C278" s="5" t="s">
        <v>264</v>
      </c>
      <c r="D278" s="5" t="s">
        <v>1284</v>
      </c>
      <c r="E278" s="5" t="s">
        <v>1285</v>
      </c>
      <c r="F278" s="7">
        <v>45255</v>
      </c>
      <c r="G278" s="7">
        <v>45256</v>
      </c>
      <c r="H278" s="5">
        <v>1</v>
      </c>
      <c r="I278" s="5">
        <v>1</v>
      </c>
      <c r="J278" s="5">
        <v>1</v>
      </c>
      <c r="K278" s="5" t="s">
        <v>30</v>
      </c>
      <c r="L278" s="5">
        <v>-1523</v>
      </c>
      <c r="M278" s="5">
        <v>-1523</v>
      </c>
      <c r="N278" s="5" t="s">
        <v>1286</v>
      </c>
      <c r="O278" s="5" t="s">
        <v>1139</v>
      </c>
      <c r="P278" s="5" t="s">
        <v>33</v>
      </c>
      <c r="Q278" s="5">
        <v>0</v>
      </c>
      <c r="R278" s="9">
        <v>45091.0000115741</v>
      </c>
      <c r="S278" s="7">
        <v>45257</v>
      </c>
      <c r="T278" s="5" t="s">
        <v>34</v>
      </c>
      <c r="U278" s="5">
        <v>-1523</v>
      </c>
      <c r="V278" s="5">
        <v>0</v>
      </c>
      <c r="W278" s="5">
        <v>0</v>
      </c>
      <c r="X278" s="5" t="s">
        <v>1287</v>
      </c>
      <c r="Y278" s="5" t="s">
        <v>36</v>
      </c>
    </row>
    <row r="279" s="5" customFormat="1" spans="1:25">
      <c r="A279" s="5" t="s">
        <v>1288</v>
      </c>
      <c r="B279" s="5" t="s">
        <v>26</v>
      </c>
      <c r="C279" s="5" t="s">
        <v>27</v>
      </c>
      <c r="D279" s="5" t="s">
        <v>1278</v>
      </c>
      <c r="E279" s="5" t="s">
        <v>1289</v>
      </c>
      <c r="F279" s="7">
        <v>45252</v>
      </c>
      <c r="G279" s="7">
        <v>45256</v>
      </c>
      <c r="H279" s="5">
        <v>1</v>
      </c>
      <c r="I279" s="5">
        <v>4</v>
      </c>
      <c r="J279" s="5">
        <v>4</v>
      </c>
      <c r="K279" s="5" t="s">
        <v>30</v>
      </c>
      <c r="L279" s="5">
        <v>4343</v>
      </c>
      <c r="M279" s="5">
        <v>4343</v>
      </c>
      <c r="N279" s="5" t="s">
        <v>1290</v>
      </c>
      <c r="O279" s="5" t="s">
        <v>1139</v>
      </c>
      <c r="P279" s="5" t="s">
        <v>33</v>
      </c>
      <c r="Q279" s="5">
        <v>0</v>
      </c>
      <c r="R279" s="9">
        <v>45203</v>
      </c>
      <c r="S279" s="7">
        <v>45257</v>
      </c>
      <c r="T279" s="5" t="s">
        <v>34</v>
      </c>
      <c r="U279" s="5">
        <v>4343</v>
      </c>
      <c r="V279" s="5">
        <v>0</v>
      </c>
      <c r="W279" s="5">
        <v>0</v>
      </c>
      <c r="X279" s="5" t="s">
        <v>1291</v>
      </c>
      <c r="Y279" s="5" t="s">
        <v>1292</v>
      </c>
    </row>
    <row r="280" s="5" customFormat="1" spans="1:25">
      <c r="A280" s="5" t="s">
        <v>1293</v>
      </c>
      <c r="B280" s="5" t="s">
        <v>26</v>
      </c>
      <c r="C280" s="5" t="s">
        <v>27</v>
      </c>
      <c r="D280" s="5" t="s">
        <v>1294</v>
      </c>
      <c r="E280" s="5" t="s">
        <v>1295</v>
      </c>
      <c r="F280" s="7">
        <v>45254</v>
      </c>
      <c r="G280" s="7">
        <v>45256</v>
      </c>
      <c r="H280" s="5">
        <v>1</v>
      </c>
      <c r="I280" s="5">
        <v>2</v>
      </c>
      <c r="J280" s="5">
        <v>2</v>
      </c>
      <c r="K280" s="5" t="s">
        <v>30</v>
      </c>
      <c r="L280" s="5">
        <v>1350</v>
      </c>
      <c r="M280" s="5">
        <v>1350</v>
      </c>
      <c r="N280" s="5" t="s">
        <v>1296</v>
      </c>
      <c r="O280" s="5" t="s">
        <v>1139</v>
      </c>
      <c r="P280" s="5" t="s">
        <v>33</v>
      </c>
      <c r="Q280" s="5">
        <v>0</v>
      </c>
      <c r="R280" s="9">
        <v>45204</v>
      </c>
      <c r="S280" s="7">
        <v>45257</v>
      </c>
      <c r="T280" s="5" t="s">
        <v>34</v>
      </c>
      <c r="U280" s="5">
        <v>1350</v>
      </c>
      <c r="V280" s="5">
        <v>0</v>
      </c>
      <c r="W280" s="5">
        <v>0</v>
      </c>
      <c r="X280" s="5" t="s">
        <v>1297</v>
      </c>
      <c r="Y280" s="5" t="s">
        <v>36</v>
      </c>
    </row>
    <row r="281" s="5" customFormat="1" spans="1:25">
      <c r="A281" s="5" t="s">
        <v>1293</v>
      </c>
      <c r="B281" s="5" t="s">
        <v>26</v>
      </c>
      <c r="C281" s="5" t="s">
        <v>264</v>
      </c>
      <c r="D281" s="5" t="s">
        <v>1294</v>
      </c>
      <c r="E281" s="5" t="s">
        <v>1295</v>
      </c>
      <c r="F281" s="7">
        <v>45254</v>
      </c>
      <c r="G281" s="7">
        <v>45256</v>
      </c>
      <c r="H281" s="5">
        <v>1</v>
      </c>
      <c r="I281" s="5">
        <v>2</v>
      </c>
      <c r="J281" s="5">
        <v>2</v>
      </c>
      <c r="K281" s="5" t="s">
        <v>30</v>
      </c>
      <c r="L281" s="5">
        <v>-1350</v>
      </c>
      <c r="M281" s="5">
        <v>-1350</v>
      </c>
      <c r="N281" s="5" t="s">
        <v>1296</v>
      </c>
      <c r="O281" s="5" t="s">
        <v>1139</v>
      </c>
      <c r="P281" s="5" t="s">
        <v>33</v>
      </c>
      <c r="Q281" s="5">
        <v>0</v>
      </c>
      <c r="R281" s="9">
        <v>45204</v>
      </c>
      <c r="S281" s="7">
        <v>45257</v>
      </c>
      <c r="T281" s="5" t="s">
        <v>34</v>
      </c>
      <c r="U281" s="5">
        <v>-1350</v>
      </c>
      <c r="V281" s="5">
        <v>0</v>
      </c>
      <c r="W281" s="5">
        <v>0</v>
      </c>
      <c r="X281" s="5" t="s">
        <v>1297</v>
      </c>
      <c r="Y281" s="5" t="s">
        <v>36</v>
      </c>
    </row>
    <row r="282" s="5" customFormat="1" spans="1:25">
      <c r="A282" s="5" t="s">
        <v>1298</v>
      </c>
      <c r="B282" s="5" t="s">
        <v>26</v>
      </c>
      <c r="C282" s="5" t="s">
        <v>27</v>
      </c>
      <c r="D282" s="5" t="s">
        <v>1299</v>
      </c>
      <c r="E282" s="5" t="s">
        <v>1300</v>
      </c>
      <c r="F282" s="7">
        <v>45254</v>
      </c>
      <c r="G282" s="7">
        <v>45256</v>
      </c>
      <c r="H282" s="5">
        <v>1</v>
      </c>
      <c r="I282" s="5">
        <v>2</v>
      </c>
      <c r="J282" s="5">
        <v>2</v>
      </c>
      <c r="K282" s="5" t="s">
        <v>30</v>
      </c>
      <c r="L282" s="5">
        <v>2940</v>
      </c>
      <c r="M282" s="5">
        <v>2940</v>
      </c>
      <c r="N282" s="5" t="s">
        <v>1301</v>
      </c>
      <c r="O282" s="5" t="s">
        <v>1139</v>
      </c>
      <c r="P282" s="5" t="s">
        <v>33</v>
      </c>
      <c r="Q282" s="5">
        <v>0</v>
      </c>
      <c r="R282" s="9">
        <v>45207</v>
      </c>
      <c r="S282" s="7">
        <v>45257</v>
      </c>
      <c r="T282" s="5" t="s">
        <v>34</v>
      </c>
      <c r="U282" s="5">
        <v>2940</v>
      </c>
      <c r="V282" s="5">
        <v>0</v>
      </c>
      <c r="W282" s="5">
        <v>0</v>
      </c>
      <c r="X282" s="5" t="s">
        <v>1302</v>
      </c>
      <c r="Y282" s="5" t="s">
        <v>1303</v>
      </c>
    </row>
    <row r="283" s="5" customFormat="1" spans="1:25">
      <c r="A283" s="5" t="s">
        <v>1304</v>
      </c>
      <c r="B283" s="5" t="s">
        <v>26</v>
      </c>
      <c r="C283" s="5" t="s">
        <v>27</v>
      </c>
      <c r="D283" s="5" t="s">
        <v>1305</v>
      </c>
      <c r="E283" s="5" t="s">
        <v>1306</v>
      </c>
      <c r="F283" s="7">
        <v>45253</v>
      </c>
      <c r="G283" s="7">
        <v>45256</v>
      </c>
      <c r="H283" s="5">
        <v>2</v>
      </c>
      <c r="I283" s="5">
        <v>3</v>
      </c>
      <c r="J283" s="5">
        <v>6</v>
      </c>
      <c r="K283" s="5" t="s">
        <v>30</v>
      </c>
      <c r="L283" s="5">
        <v>9378</v>
      </c>
      <c r="M283" s="5">
        <v>9378</v>
      </c>
      <c r="N283" s="5" t="s">
        <v>1307</v>
      </c>
      <c r="O283" s="5" t="s">
        <v>1139</v>
      </c>
      <c r="P283" s="5" t="s">
        <v>33</v>
      </c>
      <c r="Q283" s="5">
        <v>0</v>
      </c>
      <c r="R283" s="9">
        <v>45207</v>
      </c>
      <c r="S283" s="7">
        <v>45257</v>
      </c>
      <c r="T283" s="5" t="s">
        <v>34</v>
      </c>
      <c r="U283" s="5">
        <v>9378</v>
      </c>
      <c r="V283" s="5">
        <v>0</v>
      </c>
      <c r="W283" s="5">
        <v>0</v>
      </c>
      <c r="X283" s="5" t="s">
        <v>1308</v>
      </c>
      <c r="Y283" s="5" t="s">
        <v>1309</v>
      </c>
    </row>
    <row r="284" s="5" customFormat="1" spans="1:25">
      <c r="A284" s="5" t="s">
        <v>1310</v>
      </c>
      <c r="B284" s="5" t="s">
        <v>26</v>
      </c>
      <c r="C284" s="5" t="s">
        <v>27</v>
      </c>
      <c r="D284" s="5" t="s">
        <v>90</v>
      </c>
      <c r="E284" s="5" t="s">
        <v>91</v>
      </c>
      <c r="F284" s="7">
        <v>45254</v>
      </c>
      <c r="G284" s="7">
        <v>45256</v>
      </c>
      <c r="H284" s="5">
        <v>2</v>
      </c>
      <c r="I284" s="5">
        <v>2</v>
      </c>
      <c r="J284" s="5">
        <v>4</v>
      </c>
      <c r="K284" s="5" t="s">
        <v>30</v>
      </c>
      <c r="L284" s="5">
        <v>2856</v>
      </c>
      <c r="M284" s="5">
        <v>2856</v>
      </c>
      <c r="N284" s="5" t="s">
        <v>1311</v>
      </c>
      <c r="O284" s="5" t="s">
        <v>1139</v>
      </c>
      <c r="P284" s="5" t="s">
        <v>33</v>
      </c>
      <c r="Q284" s="5">
        <v>0</v>
      </c>
      <c r="R284" s="9">
        <v>45208.0000115741</v>
      </c>
      <c r="S284" s="7">
        <v>45257</v>
      </c>
      <c r="T284" s="5" t="s">
        <v>34</v>
      </c>
      <c r="U284" s="5">
        <v>2856</v>
      </c>
      <c r="V284" s="5">
        <v>0</v>
      </c>
      <c r="W284" s="5">
        <v>0</v>
      </c>
      <c r="X284" s="5" t="s">
        <v>1312</v>
      </c>
      <c r="Y284" s="5" t="s">
        <v>36</v>
      </c>
    </row>
    <row r="285" s="5" customFormat="1" spans="1:25">
      <c r="A285" s="5" t="s">
        <v>1310</v>
      </c>
      <c r="B285" s="5" t="s">
        <v>26</v>
      </c>
      <c r="C285" s="5" t="s">
        <v>264</v>
      </c>
      <c r="D285" s="5" t="s">
        <v>90</v>
      </c>
      <c r="E285" s="5" t="s">
        <v>91</v>
      </c>
      <c r="F285" s="7">
        <v>45254</v>
      </c>
      <c r="G285" s="7">
        <v>45256</v>
      </c>
      <c r="H285" s="5">
        <v>2</v>
      </c>
      <c r="I285" s="5">
        <v>2</v>
      </c>
      <c r="J285" s="5">
        <v>4</v>
      </c>
      <c r="K285" s="5" t="s">
        <v>30</v>
      </c>
      <c r="L285" s="5">
        <v>-2856</v>
      </c>
      <c r="M285" s="5">
        <v>-2856</v>
      </c>
      <c r="N285" s="5" t="s">
        <v>1311</v>
      </c>
      <c r="O285" s="5" t="s">
        <v>1139</v>
      </c>
      <c r="P285" s="5" t="s">
        <v>33</v>
      </c>
      <c r="Q285" s="5">
        <v>0</v>
      </c>
      <c r="R285" s="9">
        <v>45208.0000115741</v>
      </c>
      <c r="S285" s="7">
        <v>45257</v>
      </c>
      <c r="T285" s="5" t="s">
        <v>34</v>
      </c>
      <c r="U285" s="5">
        <v>-2856</v>
      </c>
      <c r="V285" s="5">
        <v>0</v>
      </c>
      <c r="W285" s="5">
        <v>0</v>
      </c>
      <c r="X285" s="5" t="s">
        <v>1312</v>
      </c>
      <c r="Y285" s="5" t="s">
        <v>36</v>
      </c>
    </row>
    <row r="286" s="5" customFormat="1" spans="1:25">
      <c r="A286" s="5" t="s">
        <v>1313</v>
      </c>
      <c r="B286" s="5" t="s">
        <v>26</v>
      </c>
      <c r="C286" s="5" t="s">
        <v>27</v>
      </c>
      <c r="D286" s="5" t="s">
        <v>270</v>
      </c>
      <c r="E286" s="5" t="s">
        <v>271</v>
      </c>
      <c r="F286" s="7">
        <v>45253</v>
      </c>
      <c r="G286" s="7">
        <v>45256</v>
      </c>
      <c r="H286" s="5">
        <v>1</v>
      </c>
      <c r="I286" s="5">
        <v>3</v>
      </c>
      <c r="J286" s="5">
        <v>3</v>
      </c>
      <c r="K286" s="5" t="s">
        <v>30</v>
      </c>
      <c r="L286" s="5">
        <v>1056</v>
      </c>
      <c r="M286" s="5">
        <v>1056</v>
      </c>
      <c r="N286" s="5" t="s">
        <v>1314</v>
      </c>
      <c r="O286" s="5" t="s">
        <v>1139</v>
      </c>
      <c r="P286" s="5" t="s">
        <v>33</v>
      </c>
      <c r="Q286" s="5">
        <v>0</v>
      </c>
      <c r="R286" s="9">
        <v>45211.0000115741</v>
      </c>
      <c r="S286" s="7">
        <v>45257</v>
      </c>
      <c r="T286" s="5" t="s">
        <v>34</v>
      </c>
      <c r="U286" s="5">
        <v>1056</v>
      </c>
      <c r="V286" s="5">
        <v>0</v>
      </c>
      <c r="W286" s="5">
        <v>0</v>
      </c>
      <c r="X286" s="5" t="s">
        <v>1315</v>
      </c>
      <c r="Y286" s="5" t="s">
        <v>1316</v>
      </c>
    </row>
    <row r="287" s="5" customFormat="1" spans="1:25">
      <c r="A287" s="5" t="s">
        <v>1317</v>
      </c>
      <c r="B287" s="5" t="s">
        <v>26</v>
      </c>
      <c r="C287" s="5" t="s">
        <v>27</v>
      </c>
      <c r="D287" s="5" t="s">
        <v>242</v>
      </c>
      <c r="E287" s="5" t="s">
        <v>1180</v>
      </c>
      <c r="F287" s="7">
        <v>45253</v>
      </c>
      <c r="G287" s="7">
        <v>45256</v>
      </c>
      <c r="H287" s="5">
        <v>1</v>
      </c>
      <c r="I287" s="5">
        <v>3</v>
      </c>
      <c r="J287" s="5">
        <v>3</v>
      </c>
      <c r="K287" s="5" t="s">
        <v>30</v>
      </c>
      <c r="L287" s="5">
        <v>1185</v>
      </c>
      <c r="M287" s="5">
        <v>1185</v>
      </c>
      <c r="N287" s="5" t="s">
        <v>1318</v>
      </c>
      <c r="O287" s="5" t="s">
        <v>1139</v>
      </c>
      <c r="P287" s="5" t="s">
        <v>33</v>
      </c>
      <c r="Q287" s="5">
        <v>0</v>
      </c>
      <c r="R287" s="9">
        <v>45211</v>
      </c>
      <c r="S287" s="7">
        <v>45257</v>
      </c>
      <c r="T287" s="5" t="s">
        <v>34</v>
      </c>
      <c r="U287" s="5">
        <v>1185</v>
      </c>
      <c r="V287" s="5">
        <v>0</v>
      </c>
      <c r="W287" s="5">
        <v>0</v>
      </c>
      <c r="X287" s="5" t="s">
        <v>1319</v>
      </c>
      <c r="Y287" s="5" t="s">
        <v>1320</v>
      </c>
    </row>
    <row r="288" s="5" customFormat="1" spans="1:25">
      <c r="A288" s="5" t="s">
        <v>1321</v>
      </c>
      <c r="B288" s="5" t="s">
        <v>26</v>
      </c>
      <c r="C288" s="5" t="s">
        <v>27</v>
      </c>
      <c r="D288" s="5" t="s">
        <v>1322</v>
      </c>
      <c r="E288" s="5" t="s">
        <v>1323</v>
      </c>
      <c r="F288" s="7">
        <v>45253</v>
      </c>
      <c r="G288" s="7">
        <v>45256</v>
      </c>
      <c r="H288" s="5">
        <v>1</v>
      </c>
      <c r="I288" s="5">
        <v>3</v>
      </c>
      <c r="J288" s="5">
        <v>3</v>
      </c>
      <c r="K288" s="5" t="s">
        <v>30</v>
      </c>
      <c r="L288" s="5">
        <v>2262</v>
      </c>
      <c r="M288" s="5">
        <v>2262</v>
      </c>
      <c r="N288" s="5" t="s">
        <v>1324</v>
      </c>
      <c r="O288" s="5" t="s">
        <v>1139</v>
      </c>
      <c r="P288" s="5" t="s">
        <v>33</v>
      </c>
      <c r="Q288" s="5">
        <v>0</v>
      </c>
      <c r="R288" s="9">
        <v>45211</v>
      </c>
      <c r="S288" s="7">
        <v>45257</v>
      </c>
      <c r="T288" s="5" t="s">
        <v>34</v>
      </c>
      <c r="U288" s="5">
        <v>2262</v>
      </c>
      <c r="V288" s="5">
        <v>0</v>
      </c>
      <c r="W288" s="5">
        <v>0</v>
      </c>
      <c r="X288" s="5" t="s">
        <v>1325</v>
      </c>
      <c r="Y288" s="5" t="s">
        <v>1326</v>
      </c>
    </row>
    <row r="289" s="5" customFormat="1" spans="1:25">
      <c r="A289" s="5" t="s">
        <v>1327</v>
      </c>
      <c r="B289" s="5" t="s">
        <v>26</v>
      </c>
      <c r="C289" s="5" t="s">
        <v>27</v>
      </c>
      <c r="D289" s="5" t="s">
        <v>1264</v>
      </c>
      <c r="E289" s="5" t="s">
        <v>1265</v>
      </c>
      <c r="F289" s="7">
        <v>45254</v>
      </c>
      <c r="G289" s="7">
        <v>45256</v>
      </c>
      <c r="H289" s="5">
        <v>1</v>
      </c>
      <c r="I289" s="5">
        <v>2</v>
      </c>
      <c r="J289" s="5">
        <v>2</v>
      </c>
      <c r="K289" s="5" t="s">
        <v>30</v>
      </c>
      <c r="L289" s="5">
        <v>614</v>
      </c>
      <c r="M289" s="5">
        <v>614</v>
      </c>
      <c r="N289" s="5" t="s">
        <v>1328</v>
      </c>
      <c r="O289" s="5" t="s">
        <v>1139</v>
      </c>
      <c r="P289" s="5" t="s">
        <v>33</v>
      </c>
      <c r="Q289" s="5">
        <v>0</v>
      </c>
      <c r="R289" s="9">
        <v>45211.0000115741</v>
      </c>
      <c r="S289" s="7">
        <v>45257</v>
      </c>
      <c r="T289" s="5" t="s">
        <v>34</v>
      </c>
      <c r="U289" s="5">
        <v>614</v>
      </c>
      <c r="V289" s="5">
        <v>0</v>
      </c>
      <c r="W289" s="5">
        <v>0</v>
      </c>
      <c r="X289" s="5" t="s">
        <v>1329</v>
      </c>
      <c r="Y289" s="5" t="s">
        <v>1330</v>
      </c>
    </row>
    <row r="290" s="5" customFormat="1" spans="1:25">
      <c r="A290" s="5" t="s">
        <v>1331</v>
      </c>
      <c r="B290" s="5" t="s">
        <v>26</v>
      </c>
      <c r="C290" s="5" t="s">
        <v>27</v>
      </c>
      <c r="D290" s="5" t="s">
        <v>171</v>
      </c>
      <c r="E290" s="5" t="s">
        <v>172</v>
      </c>
      <c r="F290" s="7">
        <v>45255</v>
      </c>
      <c r="G290" s="7">
        <v>45256</v>
      </c>
      <c r="H290" s="5">
        <v>1</v>
      </c>
      <c r="I290" s="5">
        <v>1</v>
      </c>
      <c r="J290" s="5">
        <v>1</v>
      </c>
      <c r="K290" s="5" t="s">
        <v>30</v>
      </c>
      <c r="L290" s="5">
        <v>370</v>
      </c>
      <c r="M290" s="5">
        <v>370</v>
      </c>
      <c r="N290" s="5" t="s">
        <v>1332</v>
      </c>
      <c r="O290" s="5" t="s">
        <v>1139</v>
      </c>
      <c r="P290" s="5" t="s">
        <v>33</v>
      </c>
      <c r="Q290" s="5">
        <v>0</v>
      </c>
      <c r="R290" s="9">
        <v>45213</v>
      </c>
      <c r="S290" s="7">
        <v>45257</v>
      </c>
      <c r="T290" s="5" t="s">
        <v>34</v>
      </c>
      <c r="U290" s="5">
        <v>370</v>
      </c>
      <c r="V290" s="5">
        <v>0</v>
      </c>
      <c r="W290" s="5">
        <v>0</v>
      </c>
      <c r="X290" s="5" t="s">
        <v>1333</v>
      </c>
      <c r="Y290" s="5" t="s">
        <v>1334</v>
      </c>
    </row>
    <row r="291" s="5" customFormat="1" spans="1:25">
      <c r="A291" s="5" t="s">
        <v>1335</v>
      </c>
      <c r="B291" s="5" t="s">
        <v>26</v>
      </c>
      <c r="C291" s="5" t="s">
        <v>27</v>
      </c>
      <c r="D291" s="5" t="s">
        <v>1336</v>
      </c>
      <c r="E291" s="5" t="s">
        <v>1337</v>
      </c>
      <c r="F291" s="7">
        <v>45253</v>
      </c>
      <c r="G291" s="7">
        <v>45256</v>
      </c>
      <c r="H291" s="5">
        <v>1</v>
      </c>
      <c r="I291" s="5">
        <v>3</v>
      </c>
      <c r="J291" s="5">
        <v>3</v>
      </c>
      <c r="K291" s="5" t="s">
        <v>30</v>
      </c>
      <c r="L291" s="5">
        <v>4663</v>
      </c>
      <c r="M291" s="5">
        <v>4663</v>
      </c>
      <c r="N291" s="5" t="s">
        <v>1338</v>
      </c>
      <c r="O291" s="5" t="s">
        <v>1139</v>
      </c>
      <c r="P291" s="5" t="s">
        <v>33</v>
      </c>
      <c r="Q291" s="5">
        <v>0</v>
      </c>
      <c r="R291" s="9">
        <v>45213</v>
      </c>
      <c r="S291" s="7">
        <v>45257</v>
      </c>
      <c r="T291" s="5" t="s">
        <v>34</v>
      </c>
      <c r="U291" s="5">
        <v>4663</v>
      </c>
      <c r="V291" s="5">
        <v>0</v>
      </c>
      <c r="W291" s="5">
        <v>0</v>
      </c>
      <c r="X291" s="5" t="s">
        <v>1339</v>
      </c>
      <c r="Y291" s="5" t="s">
        <v>1340</v>
      </c>
    </row>
    <row r="292" s="5" customFormat="1" spans="1:25">
      <c r="A292" s="5" t="s">
        <v>1341</v>
      </c>
      <c r="B292" s="5" t="s">
        <v>26</v>
      </c>
      <c r="C292" s="5" t="s">
        <v>27</v>
      </c>
      <c r="D292" s="5" t="s">
        <v>1342</v>
      </c>
      <c r="E292" s="5" t="s">
        <v>1343</v>
      </c>
      <c r="F292" s="7">
        <v>45255</v>
      </c>
      <c r="G292" s="7">
        <v>45256</v>
      </c>
      <c r="H292" s="5">
        <v>1</v>
      </c>
      <c r="I292" s="5">
        <v>1</v>
      </c>
      <c r="J292" s="5">
        <v>1</v>
      </c>
      <c r="K292" s="5" t="s">
        <v>30</v>
      </c>
      <c r="L292" s="5">
        <v>578</v>
      </c>
      <c r="M292" s="5">
        <v>578</v>
      </c>
      <c r="N292" s="5" t="s">
        <v>1344</v>
      </c>
      <c r="O292" s="5" t="s">
        <v>1139</v>
      </c>
      <c r="P292" s="5" t="s">
        <v>33</v>
      </c>
      <c r="Q292" s="5">
        <v>0</v>
      </c>
      <c r="R292" s="9">
        <v>45213.0000115741</v>
      </c>
      <c r="S292" s="7">
        <v>45257</v>
      </c>
      <c r="T292" s="5" t="s">
        <v>34</v>
      </c>
      <c r="U292" s="5">
        <v>578</v>
      </c>
      <c r="V292" s="5">
        <v>0</v>
      </c>
      <c r="W292" s="5">
        <v>0</v>
      </c>
      <c r="X292" s="5" t="s">
        <v>1345</v>
      </c>
      <c r="Y292" s="5" t="s">
        <v>1346</v>
      </c>
    </row>
    <row r="293" s="5" customFormat="1" spans="1:25">
      <c r="A293" s="5" t="s">
        <v>1347</v>
      </c>
      <c r="B293" s="5" t="s">
        <v>26</v>
      </c>
      <c r="C293" s="5" t="s">
        <v>27</v>
      </c>
      <c r="D293" s="5" t="s">
        <v>165</v>
      </c>
      <c r="E293" s="5" t="s">
        <v>166</v>
      </c>
      <c r="F293" s="7">
        <v>45254</v>
      </c>
      <c r="G293" s="7">
        <v>45256</v>
      </c>
      <c r="H293" s="5">
        <v>1</v>
      </c>
      <c r="I293" s="5">
        <v>2</v>
      </c>
      <c r="J293" s="5">
        <v>2</v>
      </c>
      <c r="K293" s="5" t="s">
        <v>30</v>
      </c>
      <c r="L293" s="5">
        <v>1680</v>
      </c>
      <c r="M293" s="5">
        <v>1680</v>
      </c>
      <c r="N293" s="5" t="s">
        <v>1348</v>
      </c>
      <c r="O293" s="5" t="s">
        <v>1139</v>
      </c>
      <c r="P293" s="5" t="s">
        <v>33</v>
      </c>
      <c r="Q293" s="5">
        <v>0</v>
      </c>
      <c r="R293" s="9">
        <v>45214.0000115741</v>
      </c>
      <c r="S293" s="7">
        <v>45257</v>
      </c>
      <c r="T293" s="5" t="s">
        <v>34</v>
      </c>
      <c r="U293" s="5">
        <v>1680</v>
      </c>
      <c r="V293" s="5">
        <v>0</v>
      </c>
      <c r="W293" s="5">
        <v>0</v>
      </c>
      <c r="X293" s="5" t="s">
        <v>1349</v>
      </c>
      <c r="Y293" s="5" t="s">
        <v>1350</v>
      </c>
    </row>
    <row r="294" s="5" customFormat="1" spans="1:25">
      <c r="A294" s="5" t="s">
        <v>1351</v>
      </c>
      <c r="B294" s="5" t="s">
        <v>26</v>
      </c>
      <c r="C294" s="5" t="s">
        <v>27</v>
      </c>
      <c r="D294" s="5" t="s">
        <v>1352</v>
      </c>
      <c r="E294" s="5" t="s">
        <v>1353</v>
      </c>
      <c r="F294" s="7">
        <v>45252</v>
      </c>
      <c r="G294" s="7">
        <v>45256</v>
      </c>
      <c r="H294" s="5">
        <v>2</v>
      </c>
      <c r="I294" s="5">
        <v>4</v>
      </c>
      <c r="J294" s="5">
        <v>8</v>
      </c>
      <c r="K294" s="5" t="s">
        <v>30</v>
      </c>
      <c r="L294" s="5">
        <v>2536</v>
      </c>
      <c r="M294" s="5">
        <v>2536</v>
      </c>
      <c r="N294" s="5" t="s">
        <v>1354</v>
      </c>
      <c r="O294" s="5" t="s">
        <v>1139</v>
      </c>
      <c r="P294" s="5" t="s">
        <v>33</v>
      </c>
      <c r="Q294" s="5">
        <v>0</v>
      </c>
      <c r="R294" s="9">
        <v>45216.0000115741</v>
      </c>
      <c r="S294" s="7">
        <v>45257</v>
      </c>
      <c r="T294" s="5" t="s">
        <v>34</v>
      </c>
      <c r="U294" s="5">
        <v>2536</v>
      </c>
      <c r="V294" s="5">
        <v>0</v>
      </c>
      <c r="W294" s="5">
        <v>0</v>
      </c>
      <c r="X294" s="5" t="s">
        <v>1355</v>
      </c>
      <c r="Y294" s="5" t="s">
        <v>36</v>
      </c>
    </row>
    <row r="295" s="5" customFormat="1" spans="1:25">
      <c r="A295" s="5" t="s">
        <v>1351</v>
      </c>
      <c r="B295" s="5" t="s">
        <v>26</v>
      </c>
      <c r="C295" s="5" t="s">
        <v>264</v>
      </c>
      <c r="D295" s="5" t="s">
        <v>1352</v>
      </c>
      <c r="E295" s="5" t="s">
        <v>1353</v>
      </c>
      <c r="F295" s="7">
        <v>45252</v>
      </c>
      <c r="G295" s="7">
        <v>45256</v>
      </c>
      <c r="H295" s="5">
        <v>2</v>
      </c>
      <c r="I295" s="5">
        <v>4</v>
      </c>
      <c r="J295" s="5">
        <v>8</v>
      </c>
      <c r="K295" s="5" t="s">
        <v>30</v>
      </c>
      <c r="L295" s="5">
        <v>-2536</v>
      </c>
      <c r="M295" s="5">
        <v>-2536</v>
      </c>
      <c r="N295" s="5" t="s">
        <v>1354</v>
      </c>
      <c r="O295" s="5" t="s">
        <v>1139</v>
      </c>
      <c r="P295" s="5" t="s">
        <v>33</v>
      </c>
      <c r="Q295" s="5">
        <v>0</v>
      </c>
      <c r="R295" s="9">
        <v>45216.0000115741</v>
      </c>
      <c r="S295" s="7">
        <v>45257</v>
      </c>
      <c r="T295" s="5" t="s">
        <v>34</v>
      </c>
      <c r="U295" s="5">
        <v>-2536</v>
      </c>
      <c r="V295" s="5">
        <v>0</v>
      </c>
      <c r="W295" s="5">
        <v>0</v>
      </c>
      <c r="X295" s="5" t="s">
        <v>1355</v>
      </c>
      <c r="Y295" s="5" t="s">
        <v>36</v>
      </c>
    </row>
    <row r="296" s="5" customFormat="1" spans="1:25">
      <c r="A296" s="5" t="s">
        <v>1356</v>
      </c>
      <c r="B296" s="5" t="s">
        <v>26</v>
      </c>
      <c r="C296" s="5" t="s">
        <v>27</v>
      </c>
      <c r="D296" s="5" t="s">
        <v>1357</v>
      </c>
      <c r="E296" s="5" t="s">
        <v>1358</v>
      </c>
      <c r="F296" s="7">
        <v>45255</v>
      </c>
      <c r="G296" s="7">
        <v>45256</v>
      </c>
      <c r="H296" s="5">
        <v>1</v>
      </c>
      <c r="I296" s="5">
        <v>1</v>
      </c>
      <c r="J296" s="5">
        <v>1</v>
      </c>
      <c r="K296" s="5" t="s">
        <v>30</v>
      </c>
      <c r="L296" s="5">
        <v>433</v>
      </c>
      <c r="M296" s="5">
        <v>433</v>
      </c>
      <c r="N296" s="5" t="s">
        <v>1359</v>
      </c>
      <c r="O296" s="5" t="s">
        <v>1139</v>
      </c>
      <c r="P296" s="5" t="s">
        <v>33</v>
      </c>
      <c r="Q296" s="5">
        <v>0</v>
      </c>
      <c r="R296" s="9">
        <v>45216</v>
      </c>
      <c r="S296" s="7">
        <v>45257</v>
      </c>
      <c r="T296" s="5" t="s">
        <v>34</v>
      </c>
      <c r="U296" s="5">
        <v>433</v>
      </c>
      <c r="V296" s="5">
        <v>0</v>
      </c>
      <c r="W296" s="5">
        <v>0</v>
      </c>
      <c r="X296" s="5" t="s">
        <v>1360</v>
      </c>
      <c r="Y296" s="5" t="s">
        <v>1361</v>
      </c>
    </row>
    <row r="297" s="5" customFormat="1" spans="1:25">
      <c r="A297" s="5" t="s">
        <v>1362</v>
      </c>
      <c r="B297" s="5" t="s">
        <v>26</v>
      </c>
      <c r="C297" s="5" t="s">
        <v>27</v>
      </c>
      <c r="D297" s="5" t="s">
        <v>1363</v>
      </c>
      <c r="E297" s="5" t="s">
        <v>1364</v>
      </c>
      <c r="F297" s="7">
        <v>45254</v>
      </c>
      <c r="G297" s="7">
        <v>45256</v>
      </c>
      <c r="H297" s="5">
        <v>1</v>
      </c>
      <c r="I297" s="5">
        <v>2</v>
      </c>
      <c r="J297" s="5">
        <v>2</v>
      </c>
      <c r="K297" s="5" t="s">
        <v>30</v>
      </c>
      <c r="L297" s="5">
        <v>646</v>
      </c>
      <c r="M297" s="5">
        <v>646</v>
      </c>
      <c r="N297" s="5" t="s">
        <v>1365</v>
      </c>
      <c r="O297" s="5" t="s">
        <v>1139</v>
      </c>
      <c r="P297" s="5" t="s">
        <v>33</v>
      </c>
      <c r="Q297" s="5">
        <v>0</v>
      </c>
      <c r="R297" s="9">
        <v>45216</v>
      </c>
      <c r="S297" s="7">
        <v>45257</v>
      </c>
      <c r="T297" s="5" t="s">
        <v>34</v>
      </c>
      <c r="U297" s="5">
        <v>646</v>
      </c>
      <c r="V297" s="5">
        <v>0</v>
      </c>
      <c r="W297" s="5">
        <v>0</v>
      </c>
      <c r="X297" s="5" t="s">
        <v>1366</v>
      </c>
      <c r="Y297" s="5" t="s">
        <v>1367</v>
      </c>
    </row>
    <row r="298" s="5" customFormat="1" spans="1:25">
      <c r="A298" s="5" t="s">
        <v>1368</v>
      </c>
      <c r="B298" s="5" t="s">
        <v>26</v>
      </c>
      <c r="C298" s="5" t="s">
        <v>27</v>
      </c>
      <c r="D298" s="5" t="s">
        <v>1258</v>
      </c>
      <c r="E298" s="5" t="s">
        <v>1369</v>
      </c>
      <c r="F298" s="7">
        <v>45254</v>
      </c>
      <c r="G298" s="7">
        <v>45256</v>
      </c>
      <c r="H298" s="5">
        <v>1</v>
      </c>
      <c r="I298" s="5">
        <v>2</v>
      </c>
      <c r="J298" s="5">
        <v>2</v>
      </c>
      <c r="K298" s="5" t="s">
        <v>30</v>
      </c>
      <c r="L298" s="5">
        <v>1924</v>
      </c>
      <c r="M298" s="5">
        <v>1924</v>
      </c>
      <c r="N298" s="5" t="s">
        <v>1370</v>
      </c>
      <c r="O298" s="5" t="s">
        <v>1139</v>
      </c>
      <c r="P298" s="5" t="s">
        <v>33</v>
      </c>
      <c r="Q298" s="5">
        <v>0</v>
      </c>
      <c r="R298" s="9">
        <v>45217.0000115741</v>
      </c>
      <c r="S298" s="7">
        <v>45257</v>
      </c>
      <c r="T298" s="5" t="s">
        <v>34</v>
      </c>
      <c r="U298" s="5">
        <v>1924</v>
      </c>
      <c r="V298" s="5">
        <v>0</v>
      </c>
      <c r="W298" s="5">
        <v>0</v>
      </c>
      <c r="X298" s="5" t="s">
        <v>1371</v>
      </c>
      <c r="Y298" s="5" t="s">
        <v>1372</v>
      </c>
    </row>
    <row r="299" s="5" customFormat="1" spans="1:25">
      <c r="A299" s="5" t="s">
        <v>1373</v>
      </c>
      <c r="B299" s="5" t="s">
        <v>26</v>
      </c>
      <c r="C299" s="5" t="s">
        <v>27</v>
      </c>
      <c r="D299" s="5" t="s">
        <v>298</v>
      </c>
      <c r="E299" s="5" t="s">
        <v>299</v>
      </c>
      <c r="F299" s="7">
        <v>45253</v>
      </c>
      <c r="G299" s="7">
        <v>45256</v>
      </c>
      <c r="H299" s="5">
        <v>1</v>
      </c>
      <c r="I299" s="5">
        <v>3</v>
      </c>
      <c r="J299" s="5">
        <v>3</v>
      </c>
      <c r="K299" s="5" t="s">
        <v>30</v>
      </c>
      <c r="L299" s="5">
        <v>951</v>
      </c>
      <c r="M299" s="5">
        <v>951</v>
      </c>
      <c r="N299" s="5" t="s">
        <v>1374</v>
      </c>
      <c r="O299" s="5" t="s">
        <v>1139</v>
      </c>
      <c r="P299" s="5" t="s">
        <v>33</v>
      </c>
      <c r="Q299" s="5">
        <v>0</v>
      </c>
      <c r="R299" s="9">
        <v>45218</v>
      </c>
      <c r="S299" s="7">
        <v>45257</v>
      </c>
      <c r="T299" s="5" t="s">
        <v>34</v>
      </c>
      <c r="U299" s="5">
        <v>951</v>
      </c>
      <c r="V299" s="5">
        <v>0</v>
      </c>
      <c r="W299" s="5">
        <v>0</v>
      </c>
      <c r="X299" s="5" t="s">
        <v>1375</v>
      </c>
      <c r="Y299" s="5" t="s">
        <v>1376</v>
      </c>
    </row>
    <row r="300" s="5" customFormat="1" spans="1:25">
      <c r="A300" s="5" t="s">
        <v>1377</v>
      </c>
      <c r="B300" s="5" t="s">
        <v>26</v>
      </c>
      <c r="C300" s="5" t="s">
        <v>27</v>
      </c>
      <c r="D300" s="5" t="s">
        <v>1378</v>
      </c>
      <c r="E300" s="5" t="s">
        <v>1379</v>
      </c>
      <c r="F300" s="7">
        <v>45253</v>
      </c>
      <c r="G300" s="7">
        <v>45256</v>
      </c>
      <c r="H300" s="5">
        <v>1</v>
      </c>
      <c r="I300" s="5">
        <v>3</v>
      </c>
      <c r="J300" s="5">
        <v>3</v>
      </c>
      <c r="K300" s="5" t="s">
        <v>30</v>
      </c>
      <c r="L300" s="5">
        <v>1794</v>
      </c>
      <c r="M300" s="5">
        <v>1794</v>
      </c>
      <c r="N300" s="5" t="s">
        <v>1380</v>
      </c>
      <c r="O300" s="5" t="s">
        <v>1139</v>
      </c>
      <c r="P300" s="5" t="s">
        <v>33</v>
      </c>
      <c r="Q300" s="5">
        <v>0</v>
      </c>
      <c r="R300" s="9">
        <v>45219</v>
      </c>
      <c r="S300" s="7">
        <v>45257</v>
      </c>
      <c r="T300" s="5" t="s">
        <v>34</v>
      </c>
      <c r="U300" s="5">
        <v>1794</v>
      </c>
      <c r="V300" s="5">
        <v>0</v>
      </c>
      <c r="W300" s="5">
        <v>0</v>
      </c>
      <c r="X300" s="5" t="s">
        <v>1381</v>
      </c>
      <c r="Y300" s="5" t="s">
        <v>1382</v>
      </c>
    </row>
    <row r="301" s="5" customFormat="1" spans="1:25">
      <c r="A301" s="5" t="s">
        <v>1383</v>
      </c>
      <c r="B301" s="5" t="s">
        <v>26</v>
      </c>
      <c r="C301" s="5" t="s">
        <v>27</v>
      </c>
      <c r="D301" s="5" t="s">
        <v>1336</v>
      </c>
      <c r="E301" s="5" t="s">
        <v>1384</v>
      </c>
      <c r="F301" s="7">
        <v>45255</v>
      </c>
      <c r="G301" s="7">
        <v>45256</v>
      </c>
      <c r="H301" s="5">
        <v>1</v>
      </c>
      <c r="I301" s="5">
        <v>1</v>
      </c>
      <c r="J301" s="5">
        <v>1</v>
      </c>
      <c r="K301" s="5" t="s">
        <v>30</v>
      </c>
      <c r="L301" s="5">
        <v>2010</v>
      </c>
      <c r="M301" s="5">
        <v>2010</v>
      </c>
      <c r="N301" s="5" t="s">
        <v>1385</v>
      </c>
      <c r="O301" s="5" t="s">
        <v>1139</v>
      </c>
      <c r="P301" s="5" t="s">
        <v>33</v>
      </c>
      <c r="Q301" s="5">
        <v>0</v>
      </c>
      <c r="R301" s="9">
        <v>45220</v>
      </c>
      <c r="S301" s="7">
        <v>45257</v>
      </c>
      <c r="T301" s="5" t="s">
        <v>34</v>
      </c>
      <c r="U301" s="5">
        <v>2010</v>
      </c>
      <c r="V301" s="5">
        <v>0</v>
      </c>
      <c r="W301" s="5">
        <v>0</v>
      </c>
      <c r="X301" s="5" t="s">
        <v>1386</v>
      </c>
      <c r="Y301" s="5" t="s">
        <v>1387</v>
      </c>
    </row>
    <row r="302" s="5" customFormat="1" spans="1:25">
      <c r="A302" s="5" t="s">
        <v>1388</v>
      </c>
      <c r="B302" s="5" t="s">
        <v>26</v>
      </c>
      <c r="C302" s="5" t="s">
        <v>27</v>
      </c>
      <c r="D302" s="5" t="s">
        <v>1389</v>
      </c>
      <c r="E302" s="5" t="s">
        <v>1390</v>
      </c>
      <c r="F302" s="7">
        <v>45254</v>
      </c>
      <c r="G302" s="7">
        <v>45256</v>
      </c>
      <c r="H302" s="5">
        <v>1</v>
      </c>
      <c r="I302" s="5">
        <v>2</v>
      </c>
      <c r="J302" s="5">
        <v>2</v>
      </c>
      <c r="K302" s="5" t="s">
        <v>30</v>
      </c>
      <c r="L302" s="5">
        <v>870</v>
      </c>
      <c r="M302" s="5">
        <v>870</v>
      </c>
      <c r="N302" s="5" t="s">
        <v>1391</v>
      </c>
      <c r="O302" s="5" t="s">
        <v>1139</v>
      </c>
      <c r="P302" s="5" t="s">
        <v>33</v>
      </c>
      <c r="Q302" s="5">
        <v>0</v>
      </c>
      <c r="R302" s="9">
        <v>45220</v>
      </c>
      <c r="S302" s="7">
        <v>45257</v>
      </c>
      <c r="T302" s="5" t="s">
        <v>34</v>
      </c>
      <c r="U302" s="5">
        <v>870</v>
      </c>
      <c r="V302" s="5">
        <v>0</v>
      </c>
      <c r="W302" s="5">
        <v>0</v>
      </c>
      <c r="X302" s="5" t="s">
        <v>1392</v>
      </c>
      <c r="Y302" s="5" t="s">
        <v>1393</v>
      </c>
    </row>
    <row r="303" s="5" customFormat="1" spans="1:25">
      <c r="A303" s="5" t="s">
        <v>1394</v>
      </c>
      <c r="B303" s="5" t="s">
        <v>26</v>
      </c>
      <c r="C303" s="5" t="s">
        <v>27</v>
      </c>
      <c r="D303" s="5" t="s">
        <v>38</v>
      </c>
      <c r="E303" s="5" t="s">
        <v>1395</v>
      </c>
      <c r="F303" s="7">
        <v>45253</v>
      </c>
      <c r="G303" s="7">
        <v>45256</v>
      </c>
      <c r="H303" s="5">
        <v>1</v>
      </c>
      <c r="I303" s="5">
        <v>3</v>
      </c>
      <c r="J303" s="5">
        <v>3</v>
      </c>
      <c r="K303" s="5" t="s">
        <v>30</v>
      </c>
      <c r="L303" s="5">
        <v>1584</v>
      </c>
      <c r="M303" s="5">
        <v>1584</v>
      </c>
      <c r="N303" s="5" t="s">
        <v>1396</v>
      </c>
      <c r="O303" s="5" t="s">
        <v>1139</v>
      </c>
      <c r="P303" s="5" t="s">
        <v>33</v>
      </c>
      <c r="Q303" s="5">
        <v>0</v>
      </c>
      <c r="R303" s="9">
        <v>45221</v>
      </c>
      <c r="S303" s="7">
        <v>45257</v>
      </c>
      <c r="T303" s="5" t="s">
        <v>34</v>
      </c>
      <c r="U303" s="5">
        <v>1584</v>
      </c>
      <c r="V303" s="5">
        <v>0</v>
      </c>
      <c r="W303" s="5">
        <v>0</v>
      </c>
      <c r="X303" s="5" t="s">
        <v>1397</v>
      </c>
      <c r="Y303" s="5" t="s">
        <v>36</v>
      </c>
    </row>
    <row r="304" s="5" customFormat="1" spans="1:25">
      <c r="A304" s="5" t="s">
        <v>1394</v>
      </c>
      <c r="B304" s="5" t="s">
        <v>26</v>
      </c>
      <c r="C304" s="5" t="s">
        <v>264</v>
      </c>
      <c r="D304" s="5" t="s">
        <v>38</v>
      </c>
      <c r="E304" s="5" t="s">
        <v>1395</v>
      </c>
      <c r="F304" s="7">
        <v>45253</v>
      </c>
      <c r="G304" s="7">
        <v>45256</v>
      </c>
      <c r="H304" s="5">
        <v>1</v>
      </c>
      <c r="I304" s="5">
        <v>3</v>
      </c>
      <c r="J304" s="5">
        <v>3</v>
      </c>
      <c r="K304" s="5" t="s">
        <v>30</v>
      </c>
      <c r="L304" s="5">
        <v>-1584</v>
      </c>
      <c r="M304" s="5">
        <v>-1584</v>
      </c>
      <c r="N304" s="5" t="s">
        <v>1396</v>
      </c>
      <c r="O304" s="5" t="s">
        <v>1139</v>
      </c>
      <c r="P304" s="5" t="s">
        <v>33</v>
      </c>
      <c r="Q304" s="5">
        <v>0</v>
      </c>
      <c r="R304" s="9">
        <v>45221</v>
      </c>
      <c r="S304" s="7">
        <v>45257</v>
      </c>
      <c r="T304" s="5" t="s">
        <v>34</v>
      </c>
      <c r="U304" s="5">
        <v>-1584</v>
      </c>
      <c r="V304" s="5">
        <v>0</v>
      </c>
      <c r="W304" s="5">
        <v>0</v>
      </c>
      <c r="X304" s="5" t="s">
        <v>1397</v>
      </c>
      <c r="Y304" s="5" t="s">
        <v>36</v>
      </c>
    </row>
    <row r="305" s="5" customFormat="1" spans="1:25">
      <c r="A305" s="5" t="s">
        <v>1398</v>
      </c>
      <c r="B305" s="5" t="s">
        <v>26</v>
      </c>
      <c r="C305" s="5" t="s">
        <v>27</v>
      </c>
      <c r="D305" s="5" t="s">
        <v>212</v>
      </c>
      <c r="E305" s="5" t="s">
        <v>213</v>
      </c>
      <c r="F305" s="7">
        <v>45255</v>
      </c>
      <c r="G305" s="7">
        <v>45256</v>
      </c>
      <c r="H305" s="5">
        <v>1</v>
      </c>
      <c r="I305" s="5">
        <v>1</v>
      </c>
      <c r="J305" s="5">
        <v>1</v>
      </c>
      <c r="K305" s="5" t="s">
        <v>30</v>
      </c>
      <c r="L305" s="5">
        <v>774</v>
      </c>
      <c r="M305" s="5">
        <v>774</v>
      </c>
      <c r="N305" s="5" t="s">
        <v>1399</v>
      </c>
      <c r="O305" s="5" t="s">
        <v>1139</v>
      </c>
      <c r="P305" s="5" t="s">
        <v>33</v>
      </c>
      <c r="Q305" s="5">
        <v>0</v>
      </c>
      <c r="R305" s="9">
        <v>45222.0000115741</v>
      </c>
      <c r="S305" s="7">
        <v>45257</v>
      </c>
      <c r="T305" s="5" t="s">
        <v>34</v>
      </c>
      <c r="U305" s="5">
        <v>774</v>
      </c>
      <c r="V305" s="5">
        <v>0</v>
      </c>
      <c r="W305" s="5">
        <v>0</v>
      </c>
      <c r="X305" s="5" t="s">
        <v>1400</v>
      </c>
      <c r="Y305" s="5" t="s">
        <v>1401</v>
      </c>
    </row>
    <row r="306" s="5" customFormat="1" spans="1:25">
      <c r="A306" s="5" t="s">
        <v>1402</v>
      </c>
      <c r="B306" s="5" t="s">
        <v>26</v>
      </c>
      <c r="C306" s="5" t="s">
        <v>27</v>
      </c>
      <c r="D306" s="5" t="s">
        <v>72</v>
      </c>
      <c r="E306" s="5" t="s">
        <v>1403</v>
      </c>
      <c r="F306" s="7">
        <v>45253</v>
      </c>
      <c r="G306" s="7">
        <v>45256</v>
      </c>
      <c r="H306" s="5">
        <v>1</v>
      </c>
      <c r="I306" s="5">
        <v>3</v>
      </c>
      <c r="J306" s="5">
        <v>3</v>
      </c>
      <c r="K306" s="5" t="s">
        <v>30</v>
      </c>
      <c r="L306" s="5">
        <v>5109</v>
      </c>
      <c r="M306" s="5">
        <v>5109</v>
      </c>
      <c r="N306" s="5" t="s">
        <v>1404</v>
      </c>
      <c r="O306" s="5" t="s">
        <v>1139</v>
      </c>
      <c r="P306" s="5" t="s">
        <v>33</v>
      </c>
      <c r="Q306" s="5">
        <v>0</v>
      </c>
      <c r="R306" s="9">
        <v>45223</v>
      </c>
      <c r="S306" s="7">
        <v>45257</v>
      </c>
      <c r="T306" s="5" t="s">
        <v>34</v>
      </c>
      <c r="U306" s="5">
        <v>5109</v>
      </c>
      <c r="V306" s="5">
        <v>0</v>
      </c>
      <c r="W306" s="5">
        <v>0</v>
      </c>
      <c r="X306" s="5" t="s">
        <v>1405</v>
      </c>
      <c r="Y306" s="5" t="s">
        <v>1406</v>
      </c>
    </row>
    <row r="307" s="5" customFormat="1" spans="1:25">
      <c r="A307" s="5" t="s">
        <v>1407</v>
      </c>
      <c r="B307" s="5" t="s">
        <v>26</v>
      </c>
      <c r="C307" s="5" t="s">
        <v>27</v>
      </c>
      <c r="D307" s="5" t="s">
        <v>1408</v>
      </c>
      <c r="E307" s="5" t="s">
        <v>1409</v>
      </c>
      <c r="F307" s="7">
        <v>45254</v>
      </c>
      <c r="G307" s="7">
        <v>45256</v>
      </c>
      <c r="H307" s="5">
        <v>2</v>
      </c>
      <c r="I307" s="5">
        <v>2</v>
      </c>
      <c r="J307" s="5">
        <v>4</v>
      </c>
      <c r="K307" s="5" t="s">
        <v>30</v>
      </c>
      <c r="L307" s="5">
        <v>1728</v>
      </c>
      <c r="M307" s="5">
        <v>1728</v>
      </c>
      <c r="N307" s="5" t="s">
        <v>1410</v>
      </c>
      <c r="O307" s="5" t="s">
        <v>1139</v>
      </c>
      <c r="P307" s="5" t="s">
        <v>33</v>
      </c>
      <c r="Q307" s="5">
        <v>0</v>
      </c>
      <c r="R307" s="9">
        <v>45223.0000115741</v>
      </c>
      <c r="S307" s="7">
        <v>45257</v>
      </c>
      <c r="T307" s="5" t="s">
        <v>34</v>
      </c>
      <c r="U307" s="5">
        <v>1728</v>
      </c>
      <c r="V307" s="5">
        <v>0</v>
      </c>
      <c r="W307" s="5">
        <v>0</v>
      </c>
      <c r="X307" s="5" t="s">
        <v>1411</v>
      </c>
      <c r="Y307" s="5" t="s">
        <v>1412</v>
      </c>
    </row>
    <row r="308" s="5" customFormat="1" spans="1:25">
      <c r="A308" s="5" t="s">
        <v>1413</v>
      </c>
      <c r="B308" s="5" t="s">
        <v>26</v>
      </c>
      <c r="C308" s="5" t="s">
        <v>27</v>
      </c>
      <c r="D308" s="5" t="s">
        <v>1342</v>
      </c>
      <c r="E308" s="5" t="s">
        <v>1414</v>
      </c>
      <c r="F308" s="7">
        <v>45254</v>
      </c>
      <c r="G308" s="7">
        <v>45256</v>
      </c>
      <c r="H308" s="5">
        <v>2</v>
      </c>
      <c r="I308" s="5">
        <v>2</v>
      </c>
      <c r="J308" s="5">
        <v>4</v>
      </c>
      <c r="K308" s="5" t="s">
        <v>30</v>
      </c>
      <c r="L308" s="5">
        <v>2312</v>
      </c>
      <c r="M308" s="5">
        <v>2312</v>
      </c>
      <c r="N308" s="5" t="s">
        <v>1415</v>
      </c>
      <c r="O308" s="5" t="s">
        <v>1139</v>
      </c>
      <c r="P308" s="5" t="s">
        <v>33</v>
      </c>
      <c r="Q308" s="5">
        <v>0</v>
      </c>
      <c r="R308" s="9">
        <v>45224.0000115741</v>
      </c>
      <c r="S308" s="7">
        <v>45257</v>
      </c>
      <c r="T308" s="5" t="s">
        <v>34</v>
      </c>
      <c r="U308" s="5">
        <v>2312</v>
      </c>
      <c r="V308" s="5">
        <v>0</v>
      </c>
      <c r="W308" s="5">
        <v>0</v>
      </c>
      <c r="X308" s="5" t="s">
        <v>1416</v>
      </c>
      <c r="Y308" s="5" t="s">
        <v>1417</v>
      </c>
    </row>
    <row r="309" s="5" customFormat="1" spans="1:25">
      <c r="A309" s="5" t="s">
        <v>1418</v>
      </c>
      <c r="B309" s="5" t="s">
        <v>26</v>
      </c>
      <c r="C309" s="5" t="s">
        <v>27</v>
      </c>
      <c r="D309" s="5" t="s">
        <v>270</v>
      </c>
      <c r="E309" s="5" t="s">
        <v>895</v>
      </c>
      <c r="F309" s="7">
        <v>45255</v>
      </c>
      <c r="G309" s="7">
        <v>45256</v>
      </c>
      <c r="H309" s="5">
        <v>1</v>
      </c>
      <c r="I309" s="5">
        <v>1</v>
      </c>
      <c r="J309" s="5">
        <v>1</v>
      </c>
      <c r="K309" s="5" t="s">
        <v>30</v>
      </c>
      <c r="L309" s="5">
        <v>419</v>
      </c>
      <c r="M309" s="5">
        <v>419</v>
      </c>
      <c r="N309" s="5" t="s">
        <v>1419</v>
      </c>
      <c r="O309" s="5" t="s">
        <v>1139</v>
      </c>
      <c r="P309" s="5" t="s">
        <v>33</v>
      </c>
      <c r="Q309" s="5">
        <v>0</v>
      </c>
      <c r="R309" s="9">
        <v>45224.0000115741</v>
      </c>
      <c r="S309" s="7">
        <v>45257</v>
      </c>
      <c r="T309" s="5" t="s">
        <v>34</v>
      </c>
      <c r="U309" s="5">
        <v>419</v>
      </c>
      <c r="V309" s="5">
        <v>0</v>
      </c>
      <c r="W309" s="5">
        <v>0</v>
      </c>
      <c r="X309" s="5" t="s">
        <v>1420</v>
      </c>
      <c r="Y309" s="5" t="s">
        <v>1421</v>
      </c>
    </row>
    <row r="310" s="5" customFormat="1" spans="1:25">
      <c r="A310" s="5" t="s">
        <v>1422</v>
      </c>
      <c r="B310" s="5" t="s">
        <v>26</v>
      </c>
      <c r="C310" s="5" t="s">
        <v>27</v>
      </c>
      <c r="D310" s="5" t="s">
        <v>1423</v>
      </c>
      <c r="E310" s="5" t="s">
        <v>1424</v>
      </c>
      <c r="F310" s="7">
        <v>45253</v>
      </c>
      <c r="G310" s="7">
        <v>45256</v>
      </c>
      <c r="H310" s="5">
        <v>3</v>
      </c>
      <c r="I310" s="5">
        <v>3</v>
      </c>
      <c r="J310" s="5">
        <v>9</v>
      </c>
      <c r="K310" s="5" t="s">
        <v>30</v>
      </c>
      <c r="L310" s="5">
        <v>10872</v>
      </c>
      <c r="M310" s="5">
        <v>10872</v>
      </c>
      <c r="N310" s="5" t="s">
        <v>1425</v>
      </c>
      <c r="O310" s="5" t="s">
        <v>1139</v>
      </c>
      <c r="P310" s="5" t="s">
        <v>33</v>
      </c>
      <c r="Q310" s="5">
        <v>0</v>
      </c>
      <c r="R310" s="9">
        <v>45224</v>
      </c>
      <c r="S310" s="7">
        <v>45257</v>
      </c>
      <c r="T310" s="5" t="s">
        <v>34</v>
      </c>
      <c r="U310" s="5">
        <v>10872</v>
      </c>
      <c r="V310" s="5">
        <v>0</v>
      </c>
      <c r="W310" s="5">
        <v>0</v>
      </c>
      <c r="X310" s="5" t="s">
        <v>1426</v>
      </c>
      <c r="Y310" s="5" t="s">
        <v>1427</v>
      </c>
    </row>
    <row r="311" s="5" customFormat="1" spans="1:25">
      <c r="A311" s="5" t="s">
        <v>1428</v>
      </c>
      <c r="B311" s="5" t="s">
        <v>26</v>
      </c>
      <c r="C311" s="5" t="s">
        <v>27</v>
      </c>
      <c r="D311" s="5" t="s">
        <v>1423</v>
      </c>
      <c r="E311" s="5" t="s">
        <v>1429</v>
      </c>
      <c r="F311" s="7">
        <v>45253</v>
      </c>
      <c r="G311" s="7">
        <v>45256</v>
      </c>
      <c r="H311" s="5">
        <v>1</v>
      </c>
      <c r="I311" s="5">
        <v>3</v>
      </c>
      <c r="J311" s="5">
        <v>3</v>
      </c>
      <c r="K311" s="5" t="s">
        <v>30</v>
      </c>
      <c r="L311" s="5">
        <v>4845</v>
      </c>
      <c r="M311" s="5">
        <v>4845</v>
      </c>
      <c r="N311" s="5" t="s">
        <v>1425</v>
      </c>
      <c r="O311" s="5" t="s">
        <v>1139</v>
      </c>
      <c r="P311" s="5" t="s">
        <v>33</v>
      </c>
      <c r="Q311" s="5">
        <v>0</v>
      </c>
      <c r="R311" s="9">
        <v>45224</v>
      </c>
      <c r="S311" s="7">
        <v>45257</v>
      </c>
      <c r="T311" s="5" t="s">
        <v>34</v>
      </c>
      <c r="U311" s="5">
        <v>4845</v>
      </c>
      <c r="V311" s="5">
        <v>0</v>
      </c>
      <c r="W311" s="5">
        <v>0</v>
      </c>
      <c r="X311" s="5" t="s">
        <v>1430</v>
      </c>
      <c r="Y311" s="5" t="s">
        <v>1431</v>
      </c>
    </row>
    <row r="312" s="5" customFormat="1" spans="1:25">
      <c r="A312" s="5" t="s">
        <v>1432</v>
      </c>
      <c r="B312" s="5" t="s">
        <v>26</v>
      </c>
      <c r="C312" s="5" t="s">
        <v>27</v>
      </c>
      <c r="D312" s="5" t="s">
        <v>212</v>
      </c>
      <c r="E312" s="5" t="s">
        <v>213</v>
      </c>
      <c r="F312" s="7">
        <v>45255</v>
      </c>
      <c r="G312" s="7">
        <v>45256</v>
      </c>
      <c r="H312" s="5">
        <v>1</v>
      </c>
      <c r="I312" s="5">
        <v>1</v>
      </c>
      <c r="J312" s="5">
        <v>1</v>
      </c>
      <c r="K312" s="5" t="s">
        <v>30</v>
      </c>
      <c r="L312" s="5">
        <v>774</v>
      </c>
      <c r="M312" s="5">
        <v>774</v>
      </c>
      <c r="N312" s="5" t="s">
        <v>1433</v>
      </c>
      <c r="O312" s="5" t="s">
        <v>1139</v>
      </c>
      <c r="P312" s="5" t="s">
        <v>33</v>
      </c>
      <c r="Q312" s="5">
        <v>0</v>
      </c>
      <c r="R312" s="9">
        <v>45224.0000115741</v>
      </c>
      <c r="S312" s="7">
        <v>45257</v>
      </c>
      <c r="T312" s="5" t="s">
        <v>34</v>
      </c>
      <c r="U312" s="5">
        <v>774</v>
      </c>
      <c r="V312" s="5">
        <v>0</v>
      </c>
      <c r="W312" s="5">
        <v>0</v>
      </c>
      <c r="X312" s="5" t="s">
        <v>1434</v>
      </c>
      <c r="Y312" s="5" t="s">
        <v>1435</v>
      </c>
    </row>
    <row r="313" s="5" customFormat="1" spans="1:25">
      <c r="A313" s="5" t="s">
        <v>1436</v>
      </c>
      <c r="B313" s="5" t="s">
        <v>26</v>
      </c>
      <c r="C313" s="5" t="s">
        <v>27</v>
      </c>
      <c r="D313" s="5" t="s">
        <v>624</v>
      </c>
      <c r="E313" s="5" t="s">
        <v>930</v>
      </c>
      <c r="F313" s="7">
        <v>45253</v>
      </c>
      <c r="G313" s="7">
        <v>45256</v>
      </c>
      <c r="H313" s="5">
        <v>1</v>
      </c>
      <c r="I313" s="5">
        <v>3</v>
      </c>
      <c r="J313" s="5">
        <v>3</v>
      </c>
      <c r="K313" s="5" t="s">
        <v>30</v>
      </c>
      <c r="L313" s="5">
        <v>1670</v>
      </c>
      <c r="M313" s="5">
        <v>1670</v>
      </c>
      <c r="N313" s="5" t="s">
        <v>1437</v>
      </c>
      <c r="O313" s="5" t="s">
        <v>1139</v>
      </c>
      <c r="P313" s="5" t="s">
        <v>33</v>
      </c>
      <c r="Q313" s="5">
        <v>0</v>
      </c>
      <c r="R313" s="9">
        <v>45225</v>
      </c>
      <c r="S313" s="7">
        <v>45257</v>
      </c>
      <c r="T313" s="5" t="s">
        <v>34</v>
      </c>
      <c r="U313" s="5">
        <v>1670</v>
      </c>
      <c r="V313" s="5">
        <v>0</v>
      </c>
      <c r="W313" s="5">
        <v>0</v>
      </c>
      <c r="X313" s="5" t="s">
        <v>1438</v>
      </c>
      <c r="Y313" s="5" t="s">
        <v>1439</v>
      </c>
    </row>
    <row r="314" s="5" customFormat="1" spans="1:25">
      <c r="A314" s="5" t="s">
        <v>1440</v>
      </c>
      <c r="B314" s="5" t="s">
        <v>26</v>
      </c>
      <c r="C314" s="5" t="s">
        <v>27</v>
      </c>
      <c r="D314" s="5" t="s">
        <v>1441</v>
      </c>
      <c r="E314" s="5" t="s">
        <v>243</v>
      </c>
      <c r="F314" s="7">
        <v>45255</v>
      </c>
      <c r="G314" s="7">
        <v>45256</v>
      </c>
      <c r="H314" s="5">
        <v>1</v>
      </c>
      <c r="I314" s="5">
        <v>1</v>
      </c>
      <c r="J314" s="5">
        <v>1</v>
      </c>
      <c r="K314" s="5" t="s">
        <v>30</v>
      </c>
      <c r="L314" s="5">
        <v>610</v>
      </c>
      <c r="M314" s="5">
        <v>610</v>
      </c>
      <c r="N314" s="5" t="s">
        <v>1442</v>
      </c>
      <c r="O314" s="5" t="s">
        <v>1139</v>
      </c>
      <c r="P314" s="5" t="s">
        <v>33</v>
      </c>
      <c r="Q314" s="5">
        <v>0</v>
      </c>
      <c r="R314" s="9">
        <v>45225.0000115741</v>
      </c>
      <c r="S314" s="7">
        <v>45257</v>
      </c>
      <c r="T314" s="5" t="s">
        <v>34</v>
      </c>
      <c r="U314" s="5">
        <v>610</v>
      </c>
      <c r="V314" s="5">
        <v>0</v>
      </c>
      <c r="W314" s="5">
        <v>0</v>
      </c>
      <c r="X314" s="5" t="s">
        <v>1443</v>
      </c>
      <c r="Y314" s="5" t="s">
        <v>1444</v>
      </c>
    </row>
    <row r="315" s="5" customFormat="1" spans="1:25">
      <c r="A315" s="5" t="s">
        <v>1445</v>
      </c>
      <c r="B315" s="5" t="s">
        <v>26</v>
      </c>
      <c r="C315" s="5" t="s">
        <v>27</v>
      </c>
      <c r="D315" s="5" t="s">
        <v>494</v>
      </c>
      <c r="E315" s="5" t="s">
        <v>1446</v>
      </c>
      <c r="F315" s="7">
        <v>45253</v>
      </c>
      <c r="G315" s="7">
        <v>45256</v>
      </c>
      <c r="H315" s="5">
        <v>1</v>
      </c>
      <c r="I315" s="5">
        <v>3</v>
      </c>
      <c r="J315" s="5">
        <v>3</v>
      </c>
      <c r="K315" s="5" t="s">
        <v>30</v>
      </c>
      <c r="L315" s="5">
        <v>22152</v>
      </c>
      <c r="M315" s="5">
        <v>22152</v>
      </c>
      <c r="N315" s="5" t="s">
        <v>1447</v>
      </c>
      <c r="O315" s="5" t="s">
        <v>1139</v>
      </c>
      <c r="P315" s="5" t="s">
        <v>33</v>
      </c>
      <c r="Q315" s="5">
        <v>0</v>
      </c>
      <c r="R315" s="9">
        <v>45225.0000115741</v>
      </c>
      <c r="S315" s="7">
        <v>45257</v>
      </c>
      <c r="T315" s="5" t="s">
        <v>34</v>
      </c>
      <c r="U315" s="5">
        <v>22152</v>
      </c>
      <c r="V315" s="5">
        <v>0</v>
      </c>
      <c r="W315" s="5">
        <v>0</v>
      </c>
      <c r="X315" s="5" t="s">
        <v>1448</v>
      </c>
      <c r="Y315" s="5" t="s">
        <v>1449</v>
      </c>
    </row>
    <row r="316" s="5" customFormat="1" spans="1:25">
      <c r="A316" s="5" t="s">
        <v>1450</v>
      </c>
      <c r="B316" s="5" t="s">
        <v>26</v>
      </c>
      <c r="C316" s="5" t="s">
        <v>27</v>
      </c>
      <c r="D316" s="5" t="s">
        <v>1451</v>
      </c>
      <c r="E316" s="5" t="s">
        <v>1452</v>
      </c>
      <c r="F316" s="7">
        <v>45251</v>
      </c>
      <c r="G316" s="7">
        <v>45256</v>
      </c>
      <c r="H316" s="5">
        <v>1</v>
      </c>
      <c r="I316" s="5">
        <v>5</v>
      </c>
      <c r="J316" s="5">
        <v>5</v>
      </c>
      <c r="K316" s="5" t="s">
        <v>30</v>
      </c>
      <c r="L316" s="5">
        <v>3700</v>
      </c>
      <c r="M316" s="5">
        <v>3700</v>
      </c>
      <c r="N316" s="5" t="s">
        <v>1453</v>
      </c>
      <c r="O316" s="5" t="s">
        <v>1139</v>
      </c>
      <c r="P316" s="5" t="s">
        <v>33</v>
      </c>
      <c r="Q316" s="5">
        <v>0</v>
      </c>
      <c r="R316" s="9">
        <v>45225</v>
      </c>
      <c r="S316" s="7">
        <v>45257</v>
      </c>
      <c r="T316" s="5" t="s">
        <v>34</v>
      </c>
      <c r="U316" s="5">
        <v>3700</v>
      </c>
      <c r="V316" s="5">
        <v>0</v>
      </c>
      <c r="W316" s="5">
        <v>0</v>
      </c>
      <c r="X316" s="5" t="s">
        <v>1454</v>
      </c>
      <c r="Y316" s="5" t="s">
        <v>1455</v>
      </c>
    </row>
    <row r="317" s="5" customFormat="1" spans="1:25">
      <c r="A317" s="5" t="s">
        <v>1456</v>
      </c>
      <c r="B317" s="5" t="s">
        <v>26</v>
      </c>
      <c r="C317" s="5" t="s">
        <v>27</v>
      </c>
      <c r="D317" s="5" t="s">
        <v>1457</v>
      </c>
      <c r="E317" s="5" t="s">
        <v>1458</v>
      </c>
      <c r="F317" s="7">
        <v>45253</v>
      </c>
      <c r="G317" s="7">
        <v>45256</v>
      </c>
      <c r="H317" s="5">
        <v>1</v>
      </c>
      <c r="I317" s="5">
        <v>3</v>
      </c>
      <c r="J317" s="5">
        <v>3</v>
      </c>
      <c r="K317" s="5" t="s">
        <v>30</v>
      </c>
      <c r="L317" s="5">
        <v>6348</v>
      </c>
      <c r="M317" s="5">
        <v>6348</v>
      </c>
      <c r="N317" s="5" t="s">
        <v>1459</v>
      </c>
      <c r="O317" s="5" t="s">
        <v>1139</v>
      </c>
      <c r="P317" s="5" t="s">
        <v>33</v>
      </c>
      <c r="Q317" s="5">
        <v>0</v>
      </c>
      <c r="R317" s="9">
        <v>45225</v>
      </c>
      <c r="S317" s="7">
        <v>45257</v>
      </c>
      <c r="T317" s="5" t="s">
        <v>34</v>
      </c>
      <c r="U317" s="5">
        <v>6348</v>
      </c>
      <c r="V317" s="5">
        <v>0</v>
      </c>
      <c r="W317" s="5">
        <v>0</v>
      </c>
      <c r="X317" s="5" t="s">
        <v>1460</v>
      </c>
      <c r="Y317" s="5" t="s">
        <v>1461</v>
      </c>
    </row>
    <row r="318" s="5" customFormat="1" spans="1:25">
      <c r="A318" s="5" t="s">
        <v>1462</v>
      </c>
      <c r="B318" s="5" t="s">
        <v>26</v>
      </c>
      <c r="C318" s="5" t="s">
        <v>27</v>
      </c>
      <c r="D318" s="5" t="s">
        <v>254</v>
      </c>
      <c r="E318" s="5" t="s">
        <v>290</v>
      </c>
      <c r="F318" s="7">
        <v>45250</v>
      </c>
      <c r="G318" s="7">
        <v>45256</v>
      </c>
      <c r="H318" s="5">
        <v>1</v>
      </c>
      <c r="I318" s="5">
        <v>6</v>
      </c>
      <c r="J318" s="5">
        <v>6</v>
      </c>
      <c r="K318" s="5" t="s">
        <v>30</v>
      </c>
      <c r="L318" s="5">
        <v>1662</v>
      </c>
      <c r="M318" s="5">
        <v>1662</v>
      </c>
      <c r="N318" s="5" t="s">
        <v>1463</v>
      </c>
      <c r="O318" s="5" t="s">
        <v>1139</v>
      </c>
      <c r="P318" s="5" t="s">
        <v>33</v>
      </c>
      <c r="Q318" s="5">
        <v>0</v>
      </c>
      <c r="R318" s="9">
        <v>45226.0000115741</v>
      </c>
      <c r="S318" s="7">
        <v>45257</v>
      </c>
      <c r="T318" s="5" t="s">
        <v>34</v>
      </c>
      <c r="U318" s="5">
        <v>1662</v>
      </c>
      <c r="V318" s="5">
        <v>0</v>
      </c>
      <c r="W318" s="5">
        <v>0</v>
      </c>
      <c r="X318" s="5" t="s">
        <v>1464</v>
      </c>
      <c r="Y318" s="5" t="s">
        <v>1465</v>
      </c>
    </row>
    <row r="319" s="5" customFormat="1" spans="1:25">
      <c r="A319" s="5" t="s">
        <v>1466</v>
      </c>
      <c r="B319" s="5" t="s">
        <v>26</v>
      </c>
      <c r="C319" s="5" t="s">
        <v>27</v>
      </c>
      <c r="D319" s="5" t="s">
        <v>270</v>
      </c>
      <c r="E319" s="5" t="s">
        <v>323</v>
      </c>
      <c r="F319" s="7">
        <v>45255</v>
      </c>
      <c r="G319" s="7">
        <v>45256</v>
      </c>
      <c r="H319" s="5">
        <v>2</v>
      </c>
      <c r="I319" s="5">
        <v>1</v>
      </c>
      <c r="J319" s="5">
        <v>2</v>
      </c>
      <c r="K319" s="5" t="s">
        <v>30</v>
      </c>
      <c r="L319" s="5">
        <v>750</v>
      </c>
      <c r="M319" s="5">
        <v>750</v>
      </c>
      <c r="N319" s="5" t="s">
        <v>1467</v>
      </c>
      <c r="O319" s="5" t="s">
        <v>1139</v>
      </c>
      <c r="P319" s="5" t="s">
        <v>33</v>
      </c>
      <c r="Q319" s="5">
        <v>0</v>
      </c>
      <c r="R319" s="9">
        <v>45227</v>
      </c>
      <c r="S319" s="7">
        <v>45257</v>
      </c>
      <c r="T319" s="5" t="s">
        <v>34</v>
      </c>
      <c r="U319" s="5">
        <v>750</v>
      </c>
      <c r="V319" s="5">
        <v>0</v>
      </c>
      <c r="W319" s="5">
        <v>0</v>
      </c>
      <c r="X319" s="5" t="s">
        <v>1468</v>
      </c>
      <c r="Y319" s="5" t="s">
        <v>1469</v>
      </c>
    </row>
    <row r="320" s="5" customFormat="1" spans="1:25">
      <c r="A320" s="5" t="s">
        <v>1470</v>
      </c>
      <c r="B320" s="5" t="s">
        <v>26</v>
      </c>
      <c r="C320" s="5" t="s">
        <v>27</v>
      </c>
      <c r="D320" s="5" t="s">
        <v>242</v>
      </c>
      <c r="E320" s="5" t="s">
        <v>243</v>
      </c>
      <c r="F320" s="7">
        <v>45254</v>
      </c>
      <c r="G320" s="7">
        <v>45256</v>
      </c>
      <c r="H320" s="5">
        <v>1</v>
      </c>
      <c r="I320" s="5">
        <v>2</v>
      </c>
      <c r="J320" s="5">
        <v>2</v>
      </c>
      <c r="K320" s="5" t="s">
        <v>30</v>
      </c>
      <c r="L320" s="5">
        <v>756</v>
      </c>
      <c r="M320" s="5">
        <v>756</v>
      </c>
      <c r="N320" s="5" t="s">
        <v>1471</v>
      </c>
      <c r="O320" s="5" t="s">
        <v>1139</v>
      </c>
      <c r="P320" s="5" t="s">
        <v>33</v>
      </c>
      <c r="Q320" s="5">
        <v>0</v>
      </c>
      <c r="R320" s="9">
        <v>45228.0000115741</v>
      </c>
      <c r="S320" s="7">
        <v>45257</v>
      </c>
      <c r="T320" s="5" t="s">
        <v>34</v>
      </c>
      <c r="U320" s="5">
        <v>756</v>
      </c>
      <c r="V320" s="5">
        <v>0</v>
      </c>
      <c r="W320" s="5">
        <v>0</v>
      </c>
      <c r="X320" s="5" t="s">
        <v>1472</v>
      </c>
      <c r="Y320" s="5" t="s">
        <v>1473</v>
      </c>
    </row>
    <row r="321" s="5" customFormat="1" spans="1:25">
      <c r="A321" s="5" t="s">
        <v>1474</v>
      </c>
      <c r="B321" s="5" t="s">
        <v>26</v>
      </c>
      <c r="C321" s="5" t="s">
        <v>27</v>
      </c>
      <c r="D321" s="5" t="s">
        <v>1475</v>
      </c>
      <c r="E321" s="5" t="s">
        <v>1476</v>
      </c>
      <c r="F321" s="7">
        <v>45255</v>
      </c>
      <c r="G321" s="7">
        <v>45256</v>
      </c>
      <c r="H321" s="5">
        <v>1</v>
      </c>
      <c r="I321" s="5">
        <v>1</v>
      </c>
      <c r="J321" s="5">
        <v>1</v>
      </c>
      <c r="K321" s="5" t="s">
        <v>30</v>
      </c>
      <c r="L321" s="5">
        <v>1713</v>
      </c>
      <c r="M321" s="5">
        <v>1713</v>
      </c>
      <c r="N321" s="5" t="s">
        <v>1477</v>
      </c>
      <c r="O321" s="5" t="s">
        <v>1139</v>
      </c>
      <c r="P321" s="5" t="s">
        <v>33</v>
      </c>
      <c r="Q321" s="5">
        <v>0</v>
      </c>
      <c r="R321" s="9">
        <v>45228</v>
      </c>
      <c r="S321" s="7">
        <v>45257</v>
      </c>
      <c r="T321" s="5" t="s">
        <v>34</v>
      </c>
      <c r="U321" s="5">
        <v>1713</v>
      </c>
      <c r="V321" s="5">
        <v>0</v>
      </c>
      <c r="W321" s="5">
        <v>0</v>
      </c>
      <c r="X321" s="5" t="s">
        <v>1478</v>
      </c>
      <c r="Y321" s="5" t="s">
        <v>1479</v>
      </c>
    </row>
    <row r="322" s="5" customFormat="1" spans="1:25">
      <c r="A322" s="5" t="s">
        <v>1480</v>
      </c>
      <c r="B322" s="5" t="s">
        <v>26</v>
      </c>
      <c r="C322" s="5" t="s">
        <v>27</v>
      </c>
      <c r="D322" s="5" t="s">
        <v>1481</v>
      </c>
      <c r="E322" s="5" t="s">
        <v>1482</v>
      </c>
      <c r="F322" s="7">
        <v>45253</v>
      </c>
      <c r="G322" s="7">
        <v>45256</v>
      </c>
      <c r="H322" s="5">
        <v>1</v>
      </c>
      <c r="I322" s="5">
        <v>3</v>
      </c>
      <c r="J322" s="5">
        <v>3</v>
      </c>
      <c r="K322" s="5" t="s">
        <v>30</v>
      </c>
      <c r="L322" s="5">
        <v>1821</v>
      </c>
      <c r="M322" s="5">
        <v>1821</v>
      </c>
      <c r="N322" s="5" t="s">
        <v>1483</v>
      </c>
      <c r="O322" s="5" t="s">
        <v>1139</v>
      </c>
      <c r="P322" s="5" t="s">
        <v>33</v>
      </c>
      <c r="Q322" s="5">
        <v>0</v>
      </c>
      <c r="R322" s="9">
        <v>45228</v>
      </c>
      <c r="S322" s="7">
        <v>45257</v>
      </c>
      <c r="T322" s="5" t="s">
        <v>34</v>
      </c>
      <c r="U322" s="5">
        <v>1821</v>
      </c>
      <c r="V322" s="5">
        <v>0</v>
      </c>
      <c r="W322" s="5">
        <v>0</v>
      </c>
      <c r="X322" s="5" t="s">
        <v>1484</v>
      </c>
      <c r="Y322" s="5" t="s">
        <v>1485</v>
      </c>
    </row>
    <row r="323" s="5" customFormat="1" spans="1:25">
      <c r="A323" s="5" t="s">
        <v>1486</v>
      </c>
      <c r="B323" s="5" t="s">
        <v>26</v>
      </c>
      <c r="C323" s="5" t="s">
        <v>27</v>
      </c>
      <c r="D323" s="5" t="s">
        <v>212</v>
      </c>
      <c r="E323" s="5" t="s">
        <v>213</v>
      </c>
      <c r="F323" s="7">
        <v>45254</v>
      </c>
      <c r="G323" s="7">
        <v>45256</v>
      </c>
      <c r="H323" s="5">
        <v>1</v>
      </c>
      <c r="I323" s="5">
        <v>2</v>
      </c>
      <c r="J323" s="5">
        <v>2</v>
      </c>
      <c r="K323" s="5" t="s">
        <v>30</v>
      </c>
      <c r="L323" s="5">
        <v>1548</v>
      </c>
      <c r="M323" s="5">
        <v>1548</v>
      </c>
      <c r="N323" s="5" t="s">
        <v>1487</v>
      </c>
      <c r="O323" s="5" t="s">
        <v>1139</v>
      </c>
      <c r="P323" s="5" t="s">
        <v>33</v>
      </c>
      <c r="Q323" s="5">
        <v>0</v>
      </c>
      <c r="R323" s="9">
        <v>45228.0000115741</v>
      </c>
      <c r="S323" s="7">
        <v>45257</v>
      </c>
      <c r="T323" s="5" t="s">
        <v>34</v>
      </c>
      <c r="U323" s="5">
        <v>1548</v>
      </c>
      <c r="V323" s="5">
        <v>0</v>
      </c>
      <c r="W323" s="5">
        <v>0</v>
      </c>
      <c r="X323" s="5" t="s">
        <v>1488</v>
      </c>
      <c r="Y323" s="5" t="s">
        <v>1489</v>
      </c>
    </row>
    <row r="324" s="5" customFormat="1" spans="1:25">
      <c r="A324" s="5" t="s">
        <v>1490</v>
      </c>
      <c r="B324" s="5" t="s">
        <v>26</v>
      </c>
      <c r="C324" s="5" t="s">
        <v>27</v>
      </c>
      <c r="D324" s="5" t="s">
        <v>909</v>
      </c>
      <c r="E324" s="5" t="s">
        <v>1491</v>
      </c>
      <c r="F324" s="7">
        <v>45255</v>
      </c>
      <c r="G324" s="7">
        <v>45256</v>
      </c>
      <c r="H324" s="5">
        <v>1</v>
      </c>
      <c r="I324" s="5">
        <v>1</v>
      </c>
      <c r="J324" s="5">
        <v>1</v>
      </c>
      <c r="K324" s="5" t="s">
        <v>30</v>
      </c>
      <c r="L324" s="5">
        <v>280</v>
      </c>
      <c r="M324" s="5">
        <v>280</v>
      </c>
      <c r="N324" s="5" t="s">
        <v>1492</v>
      </c>
      <c r="O324" s="5" t="s">
        <v>1139</v>
      </c>
      <c r="P324" s="5" t="s">
        <v>33</v>
      </c>
      <c r="Q324" s="5">
        <v>0</v>
      </c>
      <c r="R324" s="9">
        <v>45229.0000115741</v>
      </c>
      <c r="S324" s="7">
        <v>45257</v>
      </c>
      <c r="T324" s="5" t="s">
        <v>34</v>
      </c>
      <c r="U324" s="5">
        <v>280</v>
      </c>
      <c r="V324" s="5">
        <v>0</v>
      </c>
      <c r="W324" s="5">
        <v>0</v>
      </c>
      <c r="X324" s="5" t="s">
        <v>1493</v>
      </c>
      <c r="Y324" s="5" t="s">
        <v>1494</v>
      </c>
    </row>
    <row r="325" s="5" customFormat="1" spans="1:25">
      <c r="A325" s="5" t="s">
        <v>1495</v>
      </c>
      <c r="B325" s="5" t="s">
        <v>26</v>
      </c>
      <c r="C325" s="5" t="s">
        <v>27</v>
      </c>
      <c r="D325" s="5" t="s">
        <v>950</v>
      </c>
      <c r="E325" s="5" t="s">
        <v>1496</v>
      </c>
      <c r="F325" s="7">
        <v>45253</v>
      </c>
      <c r="G325" s="7">
        <v>45256</v>
      </c>
      <c r="H325" s="5">
        <v>1</v>
      </c>
      <c r="I325" s="5">
        <v>3</v>
      </c>
      <c r="J325" s="5">
        <v>3</v>
      </c>
      <c r="K325" s="5" t="s">
        <v>30</v>
      </c>
      <c r="L325" s="5">
        <v>1652</v>
      </c>
      <c r="M325" s="5">
        <v>1652</v>
      </c>
      <c r="N325" s="5" t="s">
        <v>1497</v>
      </c>
      <c r="O325" s="5" t="s">
        <v>1139</v>
      </c>
      <c r="P325" s="5" t="s">
        <v>33</v>
      </c>
      <c r="Q325" s="5">
        <v>0</v>
      </c>
      <c r="R325" s="9">
        <v>45229</v>
      </c>
      <c r="S325" s="7">
        <v>45257</v>
      </c>
      <c r="T325" s="5" t="s">
        <v>34</v>
      </c>
      <c r="U325" s="5">
        <v>1652</v>
      </c>
      <c r="V325" s="5">
        <v>0</v>
      </c>
      <c r="W325" s="5">
        <v>0</v>
      </c>
      <c r="X325" s="5" t="s">
        <v>1498</v>
      </c>
      <c r="Y325" s="5" t="s">
        <v>1499</v>
      </c>
    </row>
    <row r="326" s="5" customFormat="1" spans="1:25">
      <c r="A326" s="5" t="s">
        <v>1500</v>
      </c>
      <c r="B326" s="5" t="s">
        <v>26</v>
      </c>
      <c r="C326" s="5" t="s">
        <v>27</v>
      </c>
      <c r="D326" s="5" t="s">
        <v>254</v>
      </c>
      <c r="E326" s="5" t="s">
        <v>290</v>
      </c>
      <c r="F326" s="7">
        <v>45253</v>
      </c>
      <c r="G326" s="7">
        <v>45256</v>
      </c>
      <c r="H326" s="5">
        <v>1</v>
      </c>
      <c r="I326" s="5">
        <v>3</v>
      </c>
      <c r="J326" s="5">
        <v>3</v>
      </c>
      <c r="K326" s="5" t="s">
        <v>30</v>
      </c>
      <c r="L326" s="5">
        <v>831</v>
      </c>
      <c r="M326" s="5">
        <v>831</v>
      </c>
      <c r="N326" s="5" t="s">
        <v>1501</v>
      </c>
      <c r="O326" s="5" t="s">
        <v>1139</v>
      </c>
      <c r="P326" s="5" t="s">
        <v>33</v>
      </c>
      <c r="Q326" s="5">
        <v>0</v>
      </c>
      <c r="R326" s="9">
        <v>45229</v>
      </c>
      <c r="S326" s="7">
        <v>45257</v>
      </c>
      <c r="T326" s="5" t="s">
        <v>34</v>
      </c>
      <c r="U326" s="5">
        <v>831</v>
      </c>
      <c r="V326" s="5">
        <v>0</v>
      </c>
      <c r="W326" s="5">
        <v>0</v>
      </c>
      <c r="X326" s="5" t="s">
        <v>1502</v>
      </c>
      <c r="Y326" s="5" t="s">
        <v>1503</v>
      </c>
    </row>
    <row r="327" s="5" customFormat="1" spans="1:25">
      <c r="A327" s="5" t="s">
        <v>1504</v>
      </c>
      <c r="B327" s="5" t="s">
        <v>26</v>
      </c>
      <c r="C327" s="5" t="s">
        <v>27</v>
      </c>
      <c r="D327" s="5" t="s">
        <v>1505</v>
      </c>
      <c r="E327" s="5" t="s">
        <v>1506</v>
      </c>
      <c r="F327" s="7">
        <v>45249</v>
      </c>
      <c r="G327" s="7">
        <v>45256</v>
      </c>
      <c r="H327" s="5">
        <v>1</v>
      </c>
      <c r="I327" s="5">
        <v>7</v>
      </c>
      <c r="J327" s="5">
        <v>7</v>
      </c>
      <c r="K327" s="5" t="s">
        <v>30</v>
      </c>
      <c r="L327" s="5">
        <v>3710</v>
      </c>
      <c r="M327" s="5">
        <v>3710</v>
      </c>
      <c r="N327" s="5" t="s">
        <v>1507</v>
      </c>
      <c r="O327" s="5" t="s">
        <v>1139</v>
      </c>
      <c r="P327" s="5" t="s">
        <v>33</v>
      </c>
      <c r="Q327" s="5">
        <v>0</v>
      </c>
      <c r="R327" s="9">
        <v>45231.0000115741</v>
      </c>
      <c r="S327" s="7">
        <v>45257</v>
      </c>
      <c r="T327" s="5" t="s">
        <v>34</v>
      </c>
      <c r="U327" s="5">
        <v>3710</v>
      </c>
      <c r="V327" s="5">
        <v>0</v>
      </c>
      <c r="W327" s="5">
        <v>0</v>
      </c>
      <c r="X327" s="5" t="s">
        <v>1508</v>
      </c>
      <c r="Y327" s="5" t="s">
        <v>1509</v>
      </c>
    </row>
    <row r="328" s="5" customFormat="1" spans="1:25">
      <c r="A328" s="5" t="s">
        <v>1510</v>
      </c>
      <c r="B328" s="5" t="s">
        <v>26</v>
      </c>
      <c r="C328" s="5" t="s">
        <v>27</v>
      </c>
      <c r="D328" s="5" t="s">
        <v>1511</v>
      </c>
      <c r="E328" s="5" t="s">
        <v>357</v>
      </c>
      <c r="F328" s="7">
        <v>45255</v>
      </c>
      <c r="G328" s="7">
        <v>45256</v>
      </c>
      <c r="H328" s="5">
        <v>1</v>
      </c>
      <c r="I328" s="5">
        <v>1</v>
      </c>
      <c r="J328" s="5">
        <v>1</v>
      </c>
      <c r="K328" s="5" t="s">
        <v>30</v>
      </c>
      <c r="L328" s="5">
        <v>279</v>
      </c>
      <c r="M328" s="5">
        <v>279</v>
      </c>
      <c r="N328" s="5" t="s">
        <v>1512</v>
      </c>
      <c r="O328" s="5" t="s">
        <v>1139</v>
      </c>
      <c r="P328" s="5" t="s">
        <v>33</v>
      </c>
      <c r="Q328" s="5">
        <v>0</v>
      </c>
      <c r="R328" s="9">
        <v>45231.0000115741</v>
      </c>
      <c r="S328" s="7">
        <v>45257</v>
      </c>
      <c r="T328" s="5" t="s">
        <v>34</v>
      </c>
      <c r="U328" s="5">
        <v>279</v>
      </c>
      <c r="V328" s="5">
        <v>0</v>
      </c>
      <c r="W328" s="5">
        <v>0</v>
      </c>
      <c r="X328" s="5" t="s">
        <v>1513</v>
      </c>
      <c r="Y328" s="5" t="s">
        <v>1514</v>
      </c>
    </row>
    <row r="329" s="5" customFormat="1" spans="1:25">
      <c r="A329" s="5" t="s">
        <v>1515</v>
      </c>
      <c r="B329" s="5" t="s">
        <v>26</v>
      </c>
      <c r="C329" s="5" t="s">
        <v>27</v>
      </c>
      <c r="D329" s="5" t="s">
        <v>1516</v>
      </c>
      <c r="E329" s="5" t="s">
        <v>1517</v>
      </c>
      <c r="F329" s="7">
        <v>45255</v>
      </c>
      <c r="G329" s="7">
        <v>45256</v>
      </c>
      <c r="H329" s="5">
        <v>1</v>
      </c>
      <c r="I329" s="5">
        <v>1</v>
      </c>
      <c r="J329" s="5">
        <v>1</v>
      </c>
      <c r="K329" s="5" t="s">
        <v>30</v>
      </c>
      <c r="L329" s="5">
        <v>272</v>
      </c>
      <c r="M329" s="5">
        <v>272</v>
      </c>
      <c r="N329" s="5" t="s">
        <v>1518</v>
      </c>
      <c r="O329" s="5" t="s">
        <v>1139</v>
      </c>
      <c r="P329" s="5" t="s">
        <v>33</v>
      </c>
      <c r="Q329" s="5">
        <v>0</v>
      </c>
      <c r="R329" s="9">
        <v>45231.0000115741</v>
      </c>
      <c r="S329" s="7">
        <v>45257</v>
      </c>
      <c r="T329" s="5" t="s">
        <v>34</v>
      </c>
      <c r="U329" s="5">
        <v>272</v>
      </c>
      <c r="V329" s="5">
        <v>0</v>
      </c>
      <c r="W329" s="5">
        <v>0</v>
      </c>
      <c r="X329" s="5" t="s">
        <v>1519</v>
      </c>
      <c r="Y329" s="5" t="s">
        <v>1520</v>
      </c>
    </row>
    <row r="330" s="5" customFormat="1" spans="1:25">
      <c r="A330" s="5" t="s">
        <v>1521</v>
      </c>
      <c r="B330" s="5" t="s">
        <v>26</v>
      </c>
      <c r="C330" s="5" t="s">
        <v>27</v>
      </c>
      <c r="D330" s="5" t="s">
        <v>756</v>
      </c>
      <c r="E330" s="5" t="s">
        <v>904</v>
      </c>
      <c r="F330" s="7">
        <v>45255</v>
      </c>
      <c r="G330" s="7">
        <v>45256</v>
      </c>
      <c r="H330" s="5">
        <v>1</v>
      </c>
      <c r="I330" s="5">
        <v>1</v>
      </c>
      <c r="J330" s="5">
        <v>1</v>
      </c>
      <c r="K330" s="5" t="s">
        <v>30</v>
      </c>
      <c r="L330" s="5">
        <v>329</v>
      </c>
      <c r="M330" s="5">
        <v>329</v>
      </c>
      <c r="N330" s="5" t="s">
        <v>1522</v>
      </c>
      <c r="O330" s="5" t="s">
        <v>1139</v>
      </c>
      <c r="P330" s="5" t="s">
        <v>33</v>
      </c>
      <c r="Q330" s="5">
        <v>0</v>
      </c>
      <c r="R330" s="9">
        <v>45231</v>
      </c>
      <c r="S330" s="7">
        <v>45257</v>
      </c>
      <c r="T330" s="5" t="s">
        <v>34</v>
      </c>
      <c r="U330" s="5">
        <v>329</v>
      </c>
      <c r="V330" s="5">
        <v>0</v>
      </c>
      <c r="W330" s="5">
        <v>0</v>
      </c>
      <c r="X330" s="5" t="s">
        <v>1523</v>
      </c>
      <c r="Y330" s="5" t="s">
        <v>1524</v>
      </c>
    </row>
    <row r="331" s="5" customFormat="1" spans="1:25">
      <c r="A331" s="5" t="s">
        <v>1525</v>
      </c>
      <c r="B331" s="5" t="s">
        <v>26</v>
      </c>
      <c r="C331" s="5" t="s">
        <v>27</v>
      </c>
      <c r="D331" s="5" t="s">
        <v>1526</v>
      </c>
      <c r="E331" s="5" t="s">
        <v>1527</v>
      </c>
      <c r="F331" s="7">
        <v>45252</v>
      </c>
      <c r="G331" s="7">
        <v>45256</v>
      </c>
      <c r="H331" s="5">
        <v>1</v>
      </c>
      <c r="I331" s="5">
        <v>4</v>
      </c>
      <c r="J331" s="5">
        <v>4</v>
      </c>
      <c r="K331" s="5" t="s">
        <v>30</v>
      </c>
      <c r="L331" s="5">
        <v>2024</v>
      </c>
      <c r="M331" s="5">
        <v>2024</v>
      </c>
      <c r="N331" s="5" t="s">
        <v>1528</v>
      </c>
      <c r="O331" s="5" t="s">
        <v>1139</v>
      </c>
      <c r="P331" s="5" t="s">
        <v>33</v>
      </c>
      <c r="Q331" s="5">
        <v>0</v>
      </c>
      <c r="R331" s="9">
        <v>45231.0000115741</v>
      </c>
      <c r="S331" s="7">
        <v>45257</v>
      </c>
      <c r="T331" s="5" t="s">
        <v>34</v>
      </c>
      <c r="U331" s="5">
        <v>2024</v>
      </c>
      <c r="V331" s="5">
        <v>0</v>
      </c>
      <c r="W331" s="5">
        <v>0</v>
      </c>
      <c r="X331" s="5" t="s">
        <v>1529</v>
      </c>
      <c r="Y331" s="5" t="s">
        <v>1530</v>
      </c>
    </row>
    <row r="332" s="5" customFormat="1" spans="1:25">
      <c r="A332" s="5" t="s">
        <v>1531</v>
      </c>
      <c r="B332" s="5" t="s">
        <v>26</v>
      </c>
      <c r="C332" s="5" t="s">
        <v>27</v>
      </c>
      <c r="D332" s="5" t="s">
        <v>1511</v>
      </c>
      <c r="E332" s="5" t="s">
        <v>357</v>
      </c>
      <c r="F332" s="7">
        <v>45255</v>
      </c>
      <c r="G332" s="7">
        <v>45256</v>
      </c>
      <c r="H332" s="5">
        <v>1</v>
      </c>
      <c r="I332" s="5">
        <v>1</v>
      </c>
      <c r="J332" s="5">
        <v>1</v>
      </c>
      <c r="K332" s="5" t="s">
        <v>30</v>
      </c>
      <c r="L332" s="5">
        <v>279</v>
      </c>
      <c r="M332" s="5">
        <v>279</v>
      </c>
      <c r="N332" s="5" t="s">
        <v>1532</v>
      </c>
      <c r="O332" s="5" t="s">
        <v>1139</v>
      </c>
      <c r="P332" s="5" t="s">
        <v>33</v>
      </c>
      <c r="Q332" s="5">
        <v>0</v>
      </c>
      <c r="R332" s="9">
        <v>45232</v>
      </c>
      <c r="S332" s="7">
        <v>45257</v>
      </c>
      <c r="T332" s="5" t="s">
        <v>34</v>
      </c>
      <c r="U332" s="5">
        <v>279</v>
      </c>
      <c r="V332" s="5">
        <v>0</v>
      </c>
      <c r="W332" s="5">
        <v>0</v>
      </c>
      <c r="X332" s="5" t="s">
        <v>1533</v>
      </c>
      <c r="Y332" s="5" t="s">
        <v>1534</v>
      </c>
    </row>
    <row r="333" s="5" customFormat="1" spans="1:25">
      <c r="A333" s="5" t="s">
        <v>1535</v>
      </c>
      <c r="B333" s="5" t="s">
        <v>26</v>
      </c>
      <c r="C333" s="5" t="s">
        <v>27</v>
      </c>
      <c r="D333" s="5" t="s">
        <v>1536</v>
      </c>
      <c r="E333" s="5" t="s">
        <v>1537</v>
      </c>
      <c r="F333" s="7">
        <v>45252</v>
      </c>
      <c r="G333" s="7">
        <v>45256</v>
      </c>
      <c r="H333" s="5">
        <v>1</v>
      </c>
      <c r="I333" s="5">
        <v>4</v>
      </c>
      <c r="J333" s="5">
        <v>4</v>
      </c>
      <c r="K333" s="5" t="s">
        <v>30</v>
      </c>
      <c r="L333" s="5">
        <v>1195</v>
      </c>
      <c r="M333" s="5">
        <v>1195</v>
      </c>
      <c r="N333" s="5" t="s">
        <v>1538</v>
      </c>
      <c r="O333" s="5" t="s">
        <v>1139</v>
      </c>
      <c r="P333" s="5" t="s">
        <v>33</v>
      </c>
      <c r="Q333" s="5">
        <v>0</v>
      </c>
      <c r="R333" s="9">
        <v>45232.0000115741</v>
      </c>
      <c r="S333" s="7">
        <v>45257</v>
      </c>
      <c r="T333" s="5" t="s">
        <v>34</v>
      </c>
      <c r="U333" s="5">
        <v>1195</v>
      </c>
      <c r="V333" s="5">
        <v>0</v>
      </c>
      <c r="W333" s="5">
        <v>0</v>
      </c>
      <c r="X333" s="5" t="s">
        <v>1539</v>
      </c>
      <c r="Y333" s="5" t="s">
        <v>1540</v>
      </c>
    </row>
    <row r="334" s="5" customFormat="1" spans="1:25">
      <c r="A334" s="5" t="s">
        <v>1541</v>
      </c>
      <c r="B334" s="5" t="s">
        <v>26</v>
      </c>
      <c r="C334" s="5" t="s">
        <v>27</v>
      </c>
      <c r="D334" s="5" t="s">
        <v>1542</v>
      </c>
      <c r="E334" s="5" t="s">
        <v>1543</v>
      </c>
      <c r="F334" s="7">
        <v>45254</v>
      </c>
      <c r="G334" s="7">
        <v>45256</v>
      </c>
      <c r="H334" s="5">
        <v>1</v>
      </c>
      <c r="I334" s="5">
        <v>2</v>
      </c>
      <c r="J334" s="5">
        <v>2</v>
      </c>
      <c r="K334" s="5" t="s">
        <v>30</v>
      </c>
      <c r="L334" s="5">
        <v>3500</v>
      </c>
      <c r="M334" s="5">
        <v>3500</v>
      </c>
      <c r="N334" s="5" t="s">
        <v>1544</v>
      </c>
      <c r="O334" s="5" t="s">
        <v>1139</v>
      </c>
      <c r="P334" s="5" t="s">
        <v>33</v>
      </c>
      <c r="Q334" s="5">
        <v>0</v>
      </c>
      <c r="R334" s="9">
        <v>45232.0000115741</v>
      </c>
      <c r="S334" s="7">
        <v>45257</v>
      </c>
      <c r="T334" s="5" t="s">
        <v>34</v>
      </c>
      <c r="U334" s="5">
        <v>3500</v>
      </c>
      <c r="V334" s="5">
        <v>0</v>
      </c>
      <c r="W334" s="5">
        <v>0</v>
      </c>
      <c r="X334" s="5" t="s">
        <v>1545</v>
      </c>
      <c r="Y334" s="5" t="s">
        <v>1546</v>
      </c>
    </row>
    <row r="335" s="5" customFormat="1" spans="1:25">
      <c r="A335" s="5" t="s">
        <v>1547</v>
      </c>
      <c r="B335" s="5" t="s">
        <v>26</v>
      </c>
      <c r="C335" s="5" t="s">
        <v>27</v>
      </c>
      <c r="D335" s="5" t="s">
        <v>1548</v>
      </c>
      <c r="E335" s="5" t="s">
        <v>1549</v>
      </c>
      <c r="F335" s="7">
        <v>45255</v>
      </c>
      <c r="G335" s="7">
        <v>45256</v>
      </c>
      <c r="H335" s="5">
        <v>1</v>
      </c>
      <c r="I335" s="5">
        <v>1</v>
      </c>
      <c r="J335" s="5">
        <v>1</v>
      </c>
      <c r="K335" s="5" t="s">
        <v>30</v>
      </c>
      <c r="L335" s="5">
        <v>2692</v>
      </c>
      <c r="M335" s="5">
        <v>2692</v>
      </c>
      <c r="N335" s="5" t="s">
        <v>1550</v>
      </c>
      <c r="O335" s="5" t="s">
        <v>1139</v>
      </c>
      <c r="P335" s="5" t="s">
        <v>33</v>
      </c>
      <c r="Q335" s="5">
        <v>0</v>
      </c>
      <c r="R335" s="9">
        <v>45232</v>
      </c>
      <c r="S335" s="7">
        <v>45257</v>
      </c>
      <c r="T335" s="5" t="s">
        <v>34</v>
      </c>
      <c r="U335" s="5">
        <v>2692</v>
      </c>
      <c r="V335" s="5">
        <v>0</v>
      </c>
      <c r="W335" s="5">
        <v>0</v>
      </c>
      <c r="X335" s="5" t="s">
        <v>1551</v>
      </c>
      <c r="Y335" s="5" t="s">
        <v>1552</v>
      </c>
    </row>
    <row r="336" s="5" customFormat="1" spans="1:25">
      <c r="A336" s="5" t="s">
        <v>1553</v>
      </c>
      <c r="B336" s="5" t="s">
        <v>26</v>
      </c>
      <c r="C336" s="5" t="s">
        <v>27</v>
      </c>
      <c r="D336" s="5" t="s">
        <v>1033</v>
      </c>
      <c r="E336" s="5" t="s">
        <v>1554</v>
      </c>
      <c r="F336" s="7">
        <v>45255</v>
      </c>
      <c r="G336" s="7">
        <v>45256</v>
      </c>
      <c r="H336" s="5">
        <v>1</v>
      </c>
      <c r="I336" s="5">
        <v>1</v>
      </c>
      <c r="J336" s="5">
        <v>1</v>
      </c>
      <c r="K336" s="5" t="s">
        <v>30</v>
      </c>
      <c r="L336" s="5">
        <v>1550</v>
      </c>
      <c r="M336" s="5">
        <v>1550</v>
      </c>
      <c r="N336" s="5" t="s">
        <v>1555</v>
      </c>
      <c r="O336" s="5" t="s">
        <v>1139</v>
      </c>
      <c r="P336" s="5" t="s">
        <v>33</v>
      </c>
      <c r="Q336" s="5">
        <v>0</v>
      </c>
      <c r="R336" s="9">
        <v>45233.0000115741</v>
      </c>
      <c r="S336" s="7">
        <v>45257</v>
      </c>
      <c r="T336" s="5" t="s">
        <v>34</v>
      </c>
      <c r="U336" s="5">
        <v>1550</v>
      </c>
      <c r="V336" s="5">
        <v>0</v>
      </c>
      <c r="W336" s="5">
        <v>0</v>
      </c>
      <c r="X336" s="5" t="s">
        <v>1556</v>
      </c>
      <c r="Y336" s="5" t="s">
        <v>1557</v>
      </c>
    </row>
    <row r="337" s="5" customFormat="1" spans="1:25">
      <c r="A337" s="5" t="s">
        <v>1558</v>
      </c>
      <c r="B337" s="5" t="s">
        <v>26</v>
      </c>
      <c r="C337" s="5" t="s">
        <v>27</v>
      </c>
      <c r="D337" s="5" t="s">
        <v>1264</v>
      </c>
      <c r="E337" s="5" t="s">
        <v>1559</v>
      </c>
      <c r="F337" s="7">
        <v>45254</v>
      </c>
      <c r="G337" s="7">
        <v>45256</v>
      </c>
      <c r="H337" s="5">
        <v>2</v>
      </c>
      <c r="I337" s="5">
        <v>2</v>
      </c>
      <c r="J337" s="5">
        <v>4</v>
      </c>
      <c r="K337" s="5" t="s">
        <v>30</v>
      </c>
      <c r="L337" s="5">
        <v>1228</v>
      </c>
      <c r="M337" s="5">
        <v>1228</v>
      </c>
      <c r="N337" s="5" t="s">
        <v>1560</v>
      </c>
      <c r="O337" s="5" t="s">
        <v>1139</v>
      </c>
      <c r="P337" s="5" t="s">
        <v>33</v>
      </c>
      <c r="Q337" s="5">
        <v>0</v>
      </c>
      <c r="R337" s="9">
        <v>45233</v>
      </c>
      <c r="S337" s="7">
        <v>45257</v>
      </c>
      <c r="T337" s="5" t="s">
        <v>34</v>
      </c>
      <c r="U337" s="5">
        <v>1228</v>
      </c>
      <c r="V337" s="5">
        <v>0</v>
      </c>
      <c r="W337" s="5">
        <v>0</v>
      </c>
      <c r="X337" s="5" t="s">
        <v>1561</v>
      </c>
      <c r="Y337" s="5" t="s">
        <v>1562</v>
      </c>
    </row>
    <row r="338" s="5" customFormat="1" spans="1:25">
      <c r="A338" s="5" t="s">
        <v>1563</v>
      </c>
      <c r="B338" s="5" t="s">
        <v>26</v>
      </c>
      <c r="C338" s="5" t="s">
        <v>27</v>
      </c>
      <c r="D338" s="5" t="s">
        <v>242</v>
      </c>
      <c r="E338" s="5" t="s">
        <v>1180</v>
      </c>
      <c r="F338" s="7">
        <v>45254</v>
      </c>
      <c r="G338" s="7">
        <v>45256</v>
      </c>
      <c r="H338" s="5">
        <v>1</v>
      </c>
      <c r="I338" s="5">
        <v>2</v>
      </c>
      <c r="J338" s="5">
        <v>2</v>
      </c>
      <c r="K338" s="5" t="s">
        <v>30</v>
      </c>
      <c r="L338" s="5">
        <v>770</v>
      </c>
      <c r="M338" s="5">
        <v>770</v>
      </c>
      <c r="N338" s="5" t="s">
        <v>1564</v>
      </c>
      <c r="O338" s="5" t="s">
        <v>1139</v>
      </c>
      <c r="P338" s="5" t="s">
        <v>33</v>
      </c>
      <c r="Q338" s="5">
        <v>0</v>
      </c>
      <c r="R338" s="9">
        <v>45233.0000115741</v>
      </c>
      <c r="S338" s="7">
        <v>45257</v>
      </c>
      <c r="T338" s="5" t="s">
        <v>34</v>
      </c>
      <c r="U338" s="5">
        <v>770</v>
      </c>
      <c r="V338" s="5">
        <v>0</v>
      </c>
      <c r="W338" s="5">
        <v>0</v>
      </c>
      <c r="X338" s="5" t="s">
        <v>1565</v>
      </c>
      <c r="Y338" s="5" t="s">
        <v>1566</v>
      </c>
    </row>
    <row r="339" s="5" customFormat="1" spans="1:25">
      <c r="A339" s="5" t="s">
        <v>1567</v>
      </c>
      <c r="B339" s="5" t="s">
        <v>26</v>
      </c>
      <c r="C339" s="5" t="s">
        <v>27</v>
      </c>
      <c r="D339" s="5" t="s">
        <v>242</v>
      </c>
      <c r="E339" s="5" t="s">
        <v>1180</v>
      </c>
      <c r="F339" s="7">
        <v>45254</v>
      </c>
      <c r="G339" s="7">
        <v>45256</v>
      </c>
      <c r="H339" s="5">
        <v>1</v>
      </c>
      <c r="I339" s="5">
        <v>2</v>
      </c>
      <c r="J339" s="5">
        <v>2</v>
      </c>
      <c r="K339" s="5" t="s">
        <v>30</v>
      </c>
      <c r="L339" s="5">
        <v>770</v>
      </c>
      <c r="M339" s="5">
        <v>770</v>
      </c>
      <c r="N339" s="5" t="s">
        <v>1564</v>
      </c>
      <c r="O339" s="5" t="s">
        <v>1139</v>
      </c>
      <c r="P339" s="5" t="s">
        <v>33</v>
      </c>
      <c r="Q339" s="5">
        <v>0</v>
      </c>
      <c r="R339" s="9">
        <v>45233.0000115741</v>
      </c>
      <c r="S339" s="7">
        <v>45257</v>
      </c>
      <c r="T339" s="5" t="s">
        <v>34</v>
      </c>
      <c r="U339" s="5">
        <v>770</v>
      </c>
      <c r="V339" s="5">
        <v>0</v>
      </c>
      <c r="W339" s="5">
        <v>0</v>
      </c>
      <c r="X339" s="5" t="s">
        <v>1568</v>
      </c>
      <c r="Y339" s="5" t="s">
        <v>1569</v>
      </c>
    </row>
    <row r="340" s="5" customFormat="1" spans="1:25">
      <c r="A340" s="5" t="s">
        <v>1570</v>
      </c>
      <c r="B340" s="5" t="s">
        <v>26</v>
      </c>
      <c r="C340" s="5" t="s">
        <v>27</v>
      </c>
      <c r="D340" s="5" t="s">
        <v>536</v>
      </c>
      <c r="E340" s="5" t="s">
        <v>548</v>
      </c>
      <c r="F340" s="7">
        <v>45250</v>
      </c>
      <c r="G340" s="7">
        <v>45256</v>
      </c>
      <c r="H340" s="5">
        <v>2</v>
      </c>
      <c r="I340" s="5">
        <v>6</v>
      </c>
      <c r="J340" s="5">
        <v>12</v>
      </c>
      <c r="K340" s="5" t="s">
        <v>30</v>
      </c>
      <c r="L340" s="5">
        <v>2652</v>
      </c>
      <c r="M340" s="5">
        <v>2652</v>
      </c>
      <c r="N340" s="5" t="s">
        <v>1571</v>
      </c>
      <c r="O340" s="5" t="s">
        <v>1139</v>
      </c>
      <c r="P340" s="5" t="s">
        <v>33</v>
      </c>
      <c r="Q340" s="5">
        <v>0</v>
      </c>
      <c r="R340" s="9">
        <v>45233.0000115741</v>
      </c>
      <c r="S340" s="7">
        <v>45257</v>
      </c>
      <c r="T340" s="5" t="s">
        <v>34</v>
      </c>
      <c r="U340" s="5">
        <v>2652</v>
      </c>
      <c r="V340" s="5">
        <v>0</v>
      </c>
      <c r="W340" s="5">
        <v>0</v>
      </c>
      <c r="X340" s="5" t="s">
        <v>1572</v>
      </c>
      <c r="Y340" s="5" t="s">
        <v>1573</v>
      </c>
    </row>
    <row r="341" s="5" customFormat="1" spans="1:25">
      <c r="A341" s="5" t="s">
        <v>1574</v>
      </c>
      <c r="B341" s="5" t="s">
        <v>26</v>
      </c>
      <c r="C341" s="5" t="s">
        <v>27</v>
      </c>
      <c r="D341" s="5" t="s">
        <v>1575</v>
      </c>
      <c r="E341" s="5" t="s">
        <v>1576</v>
      </c>
      <c r="F341" s="7">
        <v>45254</v>
      </c>
      <c r="G341" s="7">
        <v>45256</v>
      </c>
      <c r="H341" s="5">
        <v>1</v>
      </c>
      <c r="I341" s="5">
        <v>2</v>
      </c>
      <c r="J341" s="5">
        <v>2</v>
      </c>
      <c r="K341" s="5" t="s">
        <v>30</v>
      </c>
      <c r="L341" s="5">
        <v>414</v>
      </c>
      <c r="M341" s="5">
        <v>414</v>
      </c>
      <c r="N341" s="5" t="s">
        <v>1577</v>
      </c>
      <c r="O341" s="5" t="s">
        <v>1139</v>
      </c>
      <c r="P341" s="5" t="s">
        <v>33</v>
      </c>
      <c r="Q341" s="5">
        <v>0</v>
      </c>
      <c r="R341" s="9">
        <v>45233</v>
      </c>
      <c r="S341" s="7">
        <v>45257</v>
      </c>
      <c r="T341" s="5" t="s">
        <v>34</v>
      </c>
      <c r="U341" s="5">
        <v>414</v>
      </c>
      <c r="V341" s="5">
        <v>0</v>
      </c>
      <c r="W341" s="5">
        <v>0</v>
      </c>
      <c r="X341" s="5" t="s">
        <v>1578</v>
      </c>
      <c r="Y341" s="5" t="s">
        <v>1579</v>
      </c>
    </row>
    <row r="342" s="5" customFormat="1" spans="1:25">
      <c r="A342" s="5" t="s">
        <v>1580</v>
      </c>
      <c r="B342" s="5" t="s">
        <v>26</v>
      </c>
      <c r="C342" s="5" t="s">
        <v>27</v>
      </c>
      <c r="D342" s="5" t="s">
        <v>412</v>
      </c>
      <c r="E342" s="5" t="s">
        <v>389</v>
      </c>
      <c r="F342" s="7">
        <v>45254</v>
      </c>
      <c r="G342" s="7">
        <v>45256</v>
      </c>
      <c r="H342" s="5">
        <v>1</v>
      </c>
      <c r="I342" s="5">
        <v>2</v>
      </c>
      <c r="J342" s="5">
        <v>2</v>
      </c>
      <c r="K342" s="5" t="s">
        <v>30</v>
      </c>
      <c r="L342" s="5">
        <v>672</v>
      </c>
      <c r="M342" s="5">
        <v>672</v>
      </c>
      <c r="N342" s="5" t="s">
        <v>1581</v>
      </c>
      <c r="O342" s="5" t="s">
        <v>1139</v>
      </c>
      <c r="P342" s="5" t="s">
        <v>33</v>
      </c>
      <c r="Q342" s="5">
        <v>0</v>
      </c>
      <c r="R342" s="9">
        <v>45233</v>
      </c>
      <c r="S342" s="7">
        <v>45257</v>
      </c>
      <c r="T342" s="5" t="s">
        <v>34</v>
      </c>
      <c r="U342" s="5">
        <v>672</v>
      </c>
      <c r="V342" s="5">
        <v>0</v>
      </c>
      <c r="W342" s="5">
        <v>0</v>
      </c>
      <c r="X342" s="5" t="s">
        <v>1582</v>
      </c>
      <c r="Y342" s="5" t="s">
        <v>1583</v>
      </c>
    </row>
    <row r="343" s="5" customFormat="1" spans="1:25">
      <c r="A343" s="5" t="s">
        <v>1584</v>
      </c>
      <c r="B343" s="5" t="s">
        <v>26</v>
      </c>
      <c r="C343" s="5" t="s">
        <v>27</v>
      </c>
      <c r="D343" s="5" t="s">
        <v>362</v>
      </c>
      <c r="E343" s="5" t="s">
        <v>445</v>
      </c>
      <c r="F343" s="7">
        <v>45255</v>
      </c>
      <c r="G343" s="7">
        <v>45256</v>
      </c>
      <c r="H343" s="5">
        <v>1</v>
      </c>
      <c r="I343" s="5">
        <v>1</v>
      </c>
      <c r="J343" s="5">
        <v>1</v>
      </c>
      <c r="K343" s="5" t="s">
        <v>30</v>
      </c>
      <c r="L343" s="5">
        <v>472</v>
      </c>
      <c r="M343" s="5">
        <v>472</v>
      </c>
      <c r="N343" s="5" t="s">
        <v>1585</v>
      </c>
      <c r="O343" s="5" t="s">
        <v>1139</v>
      </c>
      <c r="P343" s="5" t="s">
        <v>33</v>
      </c>
      <c r="Q343" s="5">
        <v>0</v>
      </c>
      <c r="R343" s="9">
        <v>45234</v>
      </c>
      <c r="S343" s="7">
        <v>45257</v>
      </c>
      <c r="T343" s="5" t="s">
        <v>34</v>
      </c>
      <c r="U343" s="5">
        <v>472</v>
      </c>
      <c r="V343" s="5">
        <v>0</v>
      </c>
      <c r="W343" s="5">
        <v>0</v>
      </c>
      <c r="X343" s="5" t="s">
        <v>1586</v>
      </c>
      <c r="Y343" s="5" t="s">
        <v>1587</v>
      </c>
    </row>
    <row r="344" s="5" customFormat="1" spans="1:25">
      <c r="A344" s="5" t="s">
        <v>1588</v>
      </c>
      <c r="B344" s="5" t="s">
        <v>26</v>
      </c>
      <c r="C344" s="5" t="s">
        <v>27</v>
      </c>
      <c r="D344" s="5" t="s">
        <v>488</v>
      </c>
      <c r="E344" s="5" t="s">
        <v>1589</v>
      </c>
      <c r="F344" s="7">
        <v>45255</v>
      </c>
      <c r="G344" s="7">
        <v>45256</v>
      </c>
      <c r="H344" s="5">
        <v>1</v>
      </c>
      <c r="I344" s="5">
        <v>1</v>
      </c>
      <c r="J344" s="5">
        <v>1</v>
      </c>
      <c r="K344" s="5" t="s">
        <v>30</v>
      </c>
      <c r="L344" s="5">
        <v>450</v>
      </c>
      <c r="M344" s="5">
        <v>450</v>
      </c>
      <c r="N344" s="5" t="s">
        <v>1590</v>
      </c>
      <c r="O344" s="5" t="s">
        <v>1139</v>
      </c>
      <c r="P344" s="5" t="s">
        <v>33</v>
      </c>
      <c r="Q344" s="5">
        <v>0</v>
      </c>
      <c r="R344" s="9">
        <v>45234.0000115741</v>
      </c>
      <c r="S344" s="7">
        <v>45257</v>
      </c>
      <c r="T344" s="5" t="s">
        <v>34</v>
      </c>
      <c r="U344" s="5">
        <v>450</v>
      </c>
      <c r="V344" s="5">
        <v>0</v>
      </c>
      <c r="W344" s="5">
        <v>0</v>
      </c>
      <c r="X344" s="5" t="s">
        <v>1591</v>
      </c>
      <c r="Y344" s="5" t="s">
        <v>1592</v>
      </c>
    </row>
    <row r="345" s="5" customFormat="1" spans="1:25">
      <c r="A345" s="5" t="s">
        <v>1593</v>
      </c>
      <c r="B345" s="5" t="s">
        <v>26</v>
      </c>
      <c r="C345" s="5" t="s">
        <v>27</v>
      </c>
      <c r="D345" s="5" t="s">
        <v>557</v>
      </c>
      <c r="E345" s="5" t="s">
        <v>1594</v>
      </c>
      <c r="F345" s="7">
        <v>45251</v>
      </c>
      <c r="G345" s="7">
        <v>45256</v>
      </c>
      <c r="H345" s="5">
        <v>1</v>
      </c>
      <c r="I345" s="5">
        <v>5</v>
      </c>
      <c r="J345" s="5">
        <v>5</v>
      </c>
      <c r="K345" s="5" t="s">
        <v>30</v>
      </c>
      <c r="L345" s="5">
        <v>9850</v>
      </c>
      <c r="M345" s="5">
        <v>9850</v>
      </c>
      <c r="N345" s="5" t="s">
        <v>1595</v>
      </c>
      <c r="O345" s="5" t="s">
        <v>1139</v>
      </c>
      <c r="P345" s="5" t="s">
        <v>33</v>
      </c>
      <c r="Q345" s="5">
        <v>0</v>
      </c>
      <c r="R345" s="9">
        <v>45235</v>
      </c>
      <c r="S345" s="7">
        <v>45257</v>
      </c>
      <c r="T345" s="5" t="s">
        <v>34</v>
      </c>
      <c r="U345" s="5">
        <v>9850</v>
      </c>
      <c r="V345" s="5">
        <v>0</v>
      </c>
      <c r="W345" s="5">
        <v>11272</v>
      </c>
      <c r="X345" s="5" t="s">
        <v>1596</v>
      </c>
      <c r="Y345" s="5" t="s">
        <v>1597</v>
      </c>
    </row>
    <row r="346" s="5" customFormat="1" spans="1:25">
      <c r="A346" s="5" t="s">
        <v>1598</v>
      </c>
      <c r="B346" s="5" t="s">
        <v>26</v>
      </c>
      <c r="C346" s="5" t="s">
        <v>27</v>
      </c>
      <c r="D346" s="5" t="s">
        <v>1599</v>
      </c>
      <c r="E346" s="5" t="s">
        <v>1600</v>
      </c>
      <c r="F346" s="7">
        <v>45254</v>
      </c>
      <c r="G346" s="7">
        <v>45256</v>
      </c>
      <c r="H346" s="5">
        <v>1</v>
      </c>
      <c r="I346" s="5">
        <v>2</v>
      </c>
      <c r="J346" s="5">
        <v>2</v>
      </c>
      <c r="K346" s="5" t="s">
        <v>30</v>
      </c>
      <c r="L346" s="5">
        <v>3690</v>
      </c>
      <c r="M346" s="5">
        <v>3690</v>
      </c>
      <c r="N346" s="5" t="s">
        <v>1601</v>
      </c>
      <c r="O346" s="5" t="s">
        <v>1139</v>
      </c>
      <c r="P346" s="5" t="s">
        <v>33</v>
      </c>
      <c r="Q346" s="5">
        <v>0</v>
      </c>
      <c r="R346" s="9">
        <v>45235.0000115741</v>
      </c>
      <c r="S346" s="7">
        <v>45257</v>
      </c>
      <c r="T346" s="5" t="s">
        <v>34</v>
      </c>
      <c r="U346" s="5">
        <v>3690</v>
      </c>
      <c r="V346" s="5">
        <v>0</v>
      </c>
      <c r="W346" s="5">
        <v>0</v>
      </c>
      <c r="X346" s="5" t="s">
        <v>1602</v>
      </c>
      <c r="Y346" s="5" t="s">
        <v>1603</v>
      </c>
    </row>
    <row r="347" s="5" customFormat="1" spans="1:25">
      <c r="A347" s="5" t="s">
        <v>1604</v>
      </c>
      <c r="B347" s="5" t="s">
        <v>26</v>
      </c>
      <c r="C347" s="5" t="s">
        <v>27</v>
      </c>
      <c r="D347" s="5" t="s">
        <v>624</v>
      </c>
      <c r="E347" s="5" t="s">
        <v>930</v>
      </c>
      <c r="F347" s="7">
        <v>45254</v>
      </c>
      <c r="G347" s="7">
        <v>45256</v>
      </c>
      <c r="H347" s="5">
        <v>1</v>
      </c>
      <c r="I347" s="5">
        <v>2</v>
      </c>
      <c r="J347" s="5">
        <v>2</v>
      </c>
      <c r="K347" s="5" t="s">
        <v>30</v>
      </c>
      <c r="L347" s="5">
        <v>1130</v>
      </c>
      <c r="M347" s="5">
        <v>1130</v>
      </c>
      <c r="N347" s="5" t="s">
        <v>1605</v>
      </c>
      <c r="O347" s="5" t="s">
        <v>1139</v>
      </c>
      <c r="P347" s="5" t="s">
        <v>33</v>
      </c>
      <c r="Q347" s="5">
        <v>0</v>
      </c>
      <c r="R347" s="9">
        <v>45235</v>
      </c>
      <c r="S347" s="7">
        <v>45257</v>
      </c>
      <c r="T347" s="5" t="s">
        <v>34</v>
      </c>
      <c r="U347" s="5">
        <v>1130</v>
      </c>
      <c r="V347" s="5">
        <v>0</v>
      </c>
      <c r="W347" s="5">
        <v>0</v>
      </c>
      <c r="X347" s="5" t="s">
        <v>1606</v>
      </c>
      <c r="Y347" s="5" t="s">
        <v>1607</v>
      </c>
    </row>
    <row r="348" s="5" customFormat="1" spans="1:25">
      <c r="A348" s="5" t="s">
        <v>1608</v>
      </c>
      <c r="B348" s="5" t="s">
        <v>26</v>
      </c>
      <c r="C348" s="5" t="s">
        <v>27</v>
      </c>
      <c r="D348" s="5" t="s">
        <v>1536</v>
      </c>
      <c r="E348" s="5" t="s">
        <v>1537</v>
      </c>
      <c r="F348" s="7">
        <v>45251</v>
      </c>
      <c r="G348" s="7">
        <v>45256</v>
      </c>
      <c r="H348" s="5">
        <v>1</v>
      </c>
      <c r="I348" s="5">
        <v>5</v>
      </c>
      <c r="J348" s="5">
        <v>5</v>
      </c>
      <c r="K348" s="5" t="s">
        <v>30</v>
      </c>
      <c r="L348" s="5">
        <v>1494</v>
      </c>
      <c r="M348" s="5">
        <v>1494</v>
      </c>
      <c r="N348" s="5" t="s">
        <v>1609</v>
      </c>
      <c r="O348" s="5" t="s">
        <v>1139</v>
      </c>
      <c r="P348" s="5" t="s">
        <v>33</v>
      </c>
      <c r="Q348" s="5">
        <v>0</v>
      </c>
      <c r="R348" s="9">
        <v>45235.0000115741</v>
      </c>
      <c r="S348" s="7">
        <v>45257</v>
      </c>
      <c r="T348" s="5" t="s">
        <v>34</v>
      </c>
      <c r="U348" s="5">
        <v>1494</v>
      </c>
      <c r="V348" s="5">
        <v>0</v>
      </c>
      <c r="W348" s="5">
        <v>0</v>
      </c>
      <c r="X348" s="5" t="s">
        <v>1610</v>
      </c>
      <c r="Y348" s="5" t="s">
        <v>1611</v>
      </c>
    </row>
    <row r="349" s="5" customFormat="1" spans="1:25">
      <c r="A349" s="5" t="s">
        <v>1612</v>
      </c>
      <c r="B349" s="5" t="s">
        <v>26</v>
      </c>
      <c r="C349" s="5" t="s">
        <v>27</v>
      </c>
      <c r="D349" s="5" t="s">
        <v>1613</v>
      </c>
      <c r="E349" s="5" t="s">
        <v>1614</v>
      </c>
      <c r="F349" s="7">
        <v>45252</v>
      </c>
      <c r="G349" s="7">
        <v>45256</v>
      </c>
      <c r="H349" s="5">
        <v>2</v>
      </c>
      <c r="I349" s="5">
        <v>4</v>
      </c>
      <c r="J349" s="5">
        <v>8</v>
      </c>
      <c r="K349" s="5" t="s">
        <v>30</v>
      </c>
      <c r="L349" s="5">
        <v>7890</v>
      </c>
      <c r="M349" s="5">
        <v>7890</v>
      </c>
      <c r="N349" s="5" t="s">
        <v>1615</v>
      </c>
      <c r="O349" s="5" t="s">
        <v>1139</v>
      </c>
      <c r="P349" s="5" t="s">
        <v>33</v>
      </c>
      <c r="Q349" s="5">
        <v>0</v>
      </c>
      <c r="R349" s="9">
        <v>45236.0000115741</v>
      </c>
      <c r="S349" s="7">
        <v>45257</v>
      </c>
      <c r="T349" s="5" t="s">
        <v>34</v>
      </c>
      <c r="U349" s="5">
        <v>7890</v>
      </c>
      <c r="V349" s="5">
        <v>0</v>
      </c>
      <c r="W349" s="5">
        <v>0</v>
      </c>
      <c r="X349" s="5" t="s">
        <v>1616</v>
      </c>
      <c r="Y349" s="5" t="s">
        <v>1617</v>
      </c>
    </row>
    <row r="350" s="5" customFormat="1" spans="1:25">
      <c r="A350" s="5" t="s">
        <v>1618</v>
      </c>
      <c r="B350" s="5" t="s">
        <v>26</v>
      </c>
      <c r="C350" s="5" t="s">
        <v>27</v>
      </c>
      <c r="D350" s="5" t="s">
        <v>1619</v>
      </c>
      <c r="E350" s="5" t="s">
        <v>1620</v>
      </c>
      <c r="F350" s="7">
        <v>45255</v>
      </c>
      <c r="G350" s="7">
        <v>45256</v>
      </c>
      <c r="H350" s="5">
        <v>1</v>
      </c>
      <c r="I350" s="5">
        <v>1</v>
      </c>
      <c r="J350" s="5">
        <v>1</v>
      </c>
      <c r="K350" s="5" t="s">
        <v>30</v>
      </c>
      <c r="L350" s="5">
        <v>217</v>
      </c>
      <c r="M350" s="5">
        <v>217</v>
      </c>
      <c r="N350" s="5" t="s">
        <v>1621</v>
      </c>
      <c r="O350" s="5" t="s">
        <v>1139</v>
      </c>
      <c r="P350" s="5" t="s">
        <v>33</v>
      </c>
      <c r="Q350" s="5">
        <v>0</v>
      </c>
      <c r="R350" s="9">
        <v>45236.0000115741</v>
      </c>
      <c r="S350" s="7">
        <v>45257</v>
      </c>
      <c r="T350" s="5" t="s">
        <v>34</v>
      </c>
      <c r="U350" s="5">
        <v>217</v>
      </c>
      <c r="V350" s="5">
        <v>0</v>
      </c>
      <c r="W350" s="5">
        <v>0</v>
      </c>
      <c r="X350" s="5" t="s">
        <v>1622</v>
      </c>
      <c r="Y350" s="5" t="s">
        <v>1623</v>
      </c>
    </row>
    <row r="351" s="5" customFormat="1" spans="1:25">
      <c r="A351" s="5" t="s">
        <v>1624</v>
      </c>
      <c r="B351" s="5" t="s">
        <v>26</v>
      </c>
      <c r="C351" s="5" t="s">
        <v>27</v>
      </c>
      <c r="D351" s="5" t="s">
        <v>610</v>
      </c>
      <c r="E351" s="5" t="s">
        <v>611</v>
      </c>
      <c r="F351" s="7">
        <v>45241</v>
      </c>
      <c r="G351" s="7">
        <v>45256</v>
      </c>
      <c r="H351" s="5">
        <v>1</v>
      </c>
      <c r="I351" s="5">
        <v>15</v>
      </c>
      <c r="J351" s="5">
        <v>15</v>
      </c>
      <c r="K351" s="5" t="s">
        <v>30</v>
      </c>
      <c r="L351" s="5">
        <v>5415</v>
      </c>
      <c r="M351" s="5">
        <v>5415</v>
      </c>
      <c r="N351" s="5" t="s">
        <v>1625</v>
      </c>
      <c r="O351" s="5" t="s">
        <v>1139</v>
      </c>
      <c r="P351" s="5" t="s">
        <v>33</v>
      </c>
      <c r="Q351" s="5">
        <v>0</v>
      </c>
      <c r="R351" s="9">
        <v>45236</v>
      </c>
      <c r="S351" s="7">
        <v>45257</v>
      </c>
      <c r="T351" s="5" t="s">
        <v>34</v>
      </c>
      <c r="U351" s="5">
        <v>5415</v>
      </c>
      <c r="V351" s="5">
        <v>0</v>
      </c>
      <c r="W351" s="5">
        <v>0</v>
      </c>
      <c r="X351" s="5" t="s">
        <v>1626</v>
      </c>
      <c r="Y351" s="5" t="s">
        <v>1627</v>
      </c>
    </row>
    <row r="352" s="5" customFormat="1" spans="1:25">
      <c r="A352" s="5" t="s">
        <v>1628</v>
      </c>
      <c r="B352" s="5" t="s">
        <v>26</v>
      </c>
      <c r="C352" s="5" t="s">
        <v>27</v>
      </c>
      <c r="D352" s="5" t="s">
        <v>1629</v>
      </c>
      <c r="E352" s="5" t="s">
        <v>1630</v>
      </c>
      <c r="F352" s="7">
        <v>45251</v>
      </c>
      <c r="G352" s="7">
        <v>45256</v>
      </c>
      <c r="H352" s="5">
        <v>1</v>
      </c>
      <c r="I352" s="5">
        <v>5</v>
      </c>
      <c r="J352" s="5">
        <v>5</v>
      </c>
      <c r="K352" s="5" t="s">
        <v>30</v>
      </c>
      <c r="L352" s="5">
        <v>2160</v>
      </c>
      <c r="M352" s="5">
        <v>2160</v>
      </c>
      <c r="N352" s="5" t="s">
        <v>1631</v>
      </c>
      <c r="O352" s="5" t="s">
        <v>1139</v>
      </c>
      <c r="P352" s="5" t="s">
        <v>33</v>
      </c>
      <c r="Q352" s="5">
        <v>0</v>
      </c>
      <c r="R352" s="9">
        <v>45237.0000115741</v>
      </c>
      <c r="S352" s="7">
        <v>45257</v>
      </c>
      <c r="T352" s="5" t="s">
        <v>34</v>
      </c>
      <c r="U352" s="5">
        <v>2160</v>
      </c>
      <c r="V352" s="5">
        <v>0</v>
      </c>
      <c r="W352" s="5">
        <v>0</v>
      </c>
      <c r="X352" s="5" t="s">
        <v>1632</v>
      </c>
      <c r="Y352" s="5" t="s">
        <v>1633</v>
      </c>
    </row>
    <row r="353" s="5" customFormat="1" spans="1:25">
      <c r="A353" s="5" t="s">
        <v>1634</v>
      </c>
      <c r="B353" s="5" t="s">
        <v>26</v>
      </c>
      <c r="C353" s="5" t="s">
        <v>27</v>
      </c>
      <c r="D353" s="5" t="s">
        <v>1635</v>
      </c>
      <c r="E353" s="5" t="s">
        <v>1636</v>
      </c>
      <c r="F353" s="7">
        <v>45255</v>
      </c>
      <c r="G353" s="7">
        <v>45256</v>
      </c>
      <c r="H353" s="5">
        <v>1</v>
      </c>
      <c r="I353" s="5">
        <v>1</v>
      </c>
      <c r="J353" s="5">
        <v>1</v>
      </c>
      <c r="K353" s="5" t="s">
        <v>30</v>
      </c>
      <c r="L353" s="5">
        <v>288</v>
      </c>
      <c r="M353" s="5">
        <v>288</v>
      </c>
      <c r="N353" s="5" t="s">
        <v>1637</v>
      </c>
      <c r="O353" s="5" t="s">
        <v>1139</v>
      </c>
      <c r="P353" s="5" t="s">
        <v>33</v>
      </c>
      <c r="Q353" s="5">
        <v>0</v>
      </c>
      <c r="R353" s="9">
        <v>45237.0000115741</v>
      </c>
      <c r="S353" s="7">
        <v>45257</v>
      </c>
      <c r="T353" s="5" t="s">
        <v>34</v>
      </c>
      <c r="U353" s="5">
        <v>288</v>
      </c>
      <c r="V353" s="5">
        <v>0</v>
      </c>
      <c r="W353" s="5">
        <v>0</v>
      </c>
      <c r="X353" s="5" t="s">
        <v>1638</v>
      </c>
      <c r="Y353" s="5" t="s">
        <v>36</v>
      </c>
    </row>
    <row r="354" s="5" customFormat="1" spans="1:25">
      <c r="A354" s="5" t="s">
        <v>1639</v>
      </c>
      <c r="B354" s="5" t="s">
        <v>26</v>
      </c>
      <c r="C354" s="5" t="s">
        <v>27</v>
      </c>
      <c r="D354" s="5" t="s">
        <v>1635</v>
      </c>
      <c r="E354" s="5" t="s">
        <v>1640</v>
      </c>
      <c r="F354" s="7">
        <v>45255</v>
      </c>
      <c r="G354" s="7">
        <v>45256</v>
      </c>
      <c r="H354" s="5">
        <v>1</v>
      </c>
      <c r="I354" s="5">
        <v>1</v>
      </c>
      <c r="J354" s="5">
        <v>1</v>
      </c>
      <c r="K354" s="5" t="s">
        <v>30</v>
      </c>
      <c r="L354" s="5">
        <v>329</v>
      </c>
      <c r="M354" s="5">
        <v>329</v>
      </c>
      <c r="N354" s="5" t="s">
        <v>1637</v>
      </c>
      <c r="O354" s="5" t="s">
        <v>1139</v>
      </c>
      <c r="P354" s="5" t="s">
        <v>33</v>
      </c>
      <c r="Q354" s="5">
        <v>0</v>
      </c>
      <c r="R354" s="9">
        <v>45237</v>
      </c>
      <c r="S354" s="7">
        <v>45257</v>
      </c>
      <c r="T354" s="5" t="s">
        <v>34</v>
      </c>
      <c r="U354" s="5">
        <v>329</v>
      </c>
      <c r="V354" s="5">
        <v>0</v>
      </c>
      <c r="W354" s="5">
        <v>0</v>
      </c>
      <c r="X354" s="5" t="s">
        <v>1641</v>
      </c>
      <c r="Y354" s="5" t="s">
        <v>36</v>
      </c>
    </row>
    <row r="355" s="5" customFormat="1" spans="1:25">
      <c r="A355" s="5" t="s">
        <v>1634</v>
      </c>
      <c r="B355" s="5" t="s">
        <v>26</v>
      </c>
      <c r="C355" s="5" t="s">
        <v>264</v>
      </c>
      <c r="D355" s="5" t="s">
        <v>1635</v>
      </c>
      <c r="E355" s="5" t="s">
        <v>1636</v>
      </c>
      <c r="F355" s="7">
        <v>45255</v>
      </c>
      <c r="G355" s="7">
        <v>45256</v>
      </c>
      <c r="H355" s="5">
        <v>1</v>
      </c>
      <c r="I355" s="5">
        <v>1</v>
      </c>
      <c r="J355" s="5">
        <v>1</v>
      </c>
      <c r="K355" s="5" t="s">
        <v>30</v>
      </c>
      <c r="L355" s="5">
        <v>-288</v>
      </c>
      <c r="M355" s="5">
        <v>-288</v>
      </c>
      <c r="N355" s="5" t="s">
        <v>1637</v>
      </c>
      <c r="O355" s="5" t="s">
        <v>1139</v>
      </c>
      <c r="P355" s="5" t="s">
        <v>33</v>
      </c>
      <c r="Q355" s="5">
        <v>0</v>
      </c>
      <c r="R355" s="9">
        <v>45237.0000115741</v>
      </c>
      <c r="S355" s="7">
        <v>45257</v>
      </c>
      <c r="T355" s="5" t="s">
        <v>34</v>
      </c>
      <c r="U355" s="5">
        <v>-288</v>
      </c>
      <c r="V355" s="5">
        <v>0</v>
      </c>
      <c r="W355" s="5">
        <v>0</v>
      </c>
      <c r="X355" s="5" t="s">
        <v>1638</v>
      </c>
      <c r="Y355" s="5" t="s">
        <v>36</v>
      </c>
    </row>
    <row r="356" s="5" customFormat="1" spans="1:25">
      <c r="A356" s="5" t="s">
        <v>1639</v>
      </c>
      <c r="B356" s="5" t="s">
        <v>26</v>
      </c>
      <c r="C356" s="5" t="s">
        <v>264</v>
      </c>
      <c r="D356" s="5" t="s">
        <v>1635</v>
      </c>
      <c r="E356" s="5" t="s">
        <v>1640</v>
      </c>
      <c r="F356" s="7">
        <v>45255</v>
      </c>
      <c r="G356" s="7">
        <v>45256</v>
      </c>
      <c r="H356" s="5">
        <v>1</v>
      </c>
      <c r="I356" s="5">
        <v>1</v>
      </c>
      <c r="J356" s="5">
        <v>1</v>
      </c>
      <c r="K356" s="5" t="s">
        <v>30</v>
      </c>
      <c r="L356" s="5">
        <v>-329</v>
      </c>
      <c r="M356" s="5">
        <v>-329</v>
      </c>
      <c r="N356" s="5" t="s">
        <v>1637</v>
      </c>
      <c r="O356" s="5" t="s">
        <v>1139</v>
      </c>
      <c r="P356" s="5" t="s">
        <v>33</v>
      </c>
      <c r="Q356" s="5">
        <v>0</v>
      </c>
      <c r="R356" s="9">
        <v>45237</v>
      </c>
      <c r="S356" s="7">
        <v>45257</v>
      </c>
      <c r="T356" s="5" t="s">
        <v>34</v>
      </c>
      <c r="U356" s="5">
        <v>-329</v>
      </c>
      <c r="V356" s="5">
        <v>0</v>
      </c>
      <c r="W356" s="5">
        <v>0</v>
      </c>
      <c r="X356" s="5" t="s">
        <v>1641</v>
      </c>
      <c r="Y356" s="5" t="s">
        <v>36</v>
      </c>
    </row>
    <row r="357" s="5" customFormat="1" spans="1:25">
      <c r="A357" s="5" t="s">
        <v>1642</v>
      </c>
      <c r="B357" s="5" t="s">
        <v>26</v>
      </c>
      <c r="C357" s="5" t="s">
        <v>27</v>
      </c>
      <c r="D357" s="5" t="s">
        <v>304</v>
      </c>
      <c r="E357" s="5" t="s">
        <v>1643</v>
      </c>
      <c r="F357" s="7">
        <v>45254</v>
      </c>
      <c r="G357" s="7">
        <v>45256</v>
      </c>
      <c r="H357" s="5">
        <v>1</v>
      </c>
      <c r="I357" s="5">
        <v>2</v>
      </c>
      <c r="J357" s="5">
        <v>2</v>
      </c>
      <c r="K357" s="5" t="s">
        <v>30</v>
      </c>
      <c r="L357" s="5">
        <v>1794</v>
      </c>
      <c r="M357" s="5">
        <v>1794</v>
      </c>
      <c r="N357" s="5" t="s">
        <v>1644</v>
      </c>
      <c r="O357" s="5" t="s">
        <v>1139</v>
      </c>
      <c r="P357" s="5" t="s">
        <v>33</v>
      </c>
      <c r="Q357" s="5">
        <v>0</v>
      </c>
      <c r="R357" s="9">
        <v>45238</v>
      </c>
      <c r="S357" s="7">
        <v>45257</v>
      </c>
      <c r="T357" s="5" t="s">
        <v>34</v>
      </c>
      <c r="U357" s="5">
        <v>1794</v>
      </c>
      <c r="V357" s="5">
        <v>0</v>
      </c>
      <c r="W357" s="5">
        <v>0</v>
      </c>
      <c r="X357" s="5" t="s">
        <v>1645</v>
      </c>
      <c r="Y357" s="5" t="s">
        <v>1646</v>
      </c>
    </row>
    <row r="358" s="5" customFormat="1" spans="1:25">
      <c r="A358" s="5" t="s">
        <v>1647</v>
      </c>
      <c r="B358" s="5" t="s">
        <v>26</v>
      </c>
      <c r="C358" s="5" t="s">
        <v>27</v>
      </c>
      <c r="D358" s="5" t="s">
        <v>84</v>
      </c>
      <c r="E358" s="5" t="s">
        <v>1211</v>
      </c>
      <c r="F358" s="7">
        <v>45255</v>
      </c>
      <c r="G358" s="7">
        <v>45256</v>
      </c>
      <c r="H358" s="5">
        <v>2</v>
      </c>
      <c r="I358" s="5">
        <v>1</v>
      </c>
      <c r="J358" s="5">
        <v>2</v>
      </c>
      <c r="K358" s="5" t="s">
        <v>30</v>
      </c>
      <c r="L358" s="5">
        <v>1004</v>
      </c>
      <c r="M358" s="5">
        <v>1004</v>
      </c>
      <c r="N358" s="5" t="s">
        <v>1648</v>
      </c>
      <c r="O358" s="5" t="s">
        <v>1139</v>
      </c>
      <c r="P358" s="5" t="s">
        <v>33</v>
      </c>
      <c r="Q358" s="5">
        <v>0</v>
      </c>
      <c r="R358" s="9">
        <v>45238.0000115741</v>
      </c>
      <c r="S358" s="7">
        <v>45257</v>
      </c>
      <c r="T358" s="5" t="s">
        <v>34</v>
      </c>
      <c r="U358" s="5">
        <v>1004</v>
      </c>
      <c r="V358" s="5">
        <v>0</v>
      </c>
      <c r="W358" s="5">
        <v>0</v>
      </c>
      <c r="X358" s="5" t="s">
        <v>1649</v>
      </c>
      <c r="Y358" s="5" t="s">
        <v>1650</v>
      </c>
    </row>
    <row r="359" s="5" customFormat="1" spans="1:25">
      <c r="A359" s="5" t="s">
        <v>1651</v>
      </c>
      <c r="B359" s="5" t="s">
        <v>26</v>
      </c>
      <c r="C359" s="5" t="s">
        <v>27</v>
      </c>
      <c r="D359" s="5" t="s">
        <v>1652</v>
      </c>
      <c r="E359" s="5" t="s">
        <v>1653</v>
      </c>
      <c r="F359" s="7">
        <v>45255</v>
      </c>
      <c r="G359" s="7">
        <v>45256</v>
      </c>
      <c r="H359" s="5">
        <v>1</v>
      </c>
      <c r="I359" s="5">
        <v>1</v>
      </c>
      <c r="J359" s="5">
        <v>1</v>
      </c>
      <c r="K359" s="5" t="s">
        <v>30</v>
      </c>
      <c r="L359" s="5">
        <v>750</v>
      </c>
      <c r="M359" s="5">
        <v>750</v>
      </c>
      <c r="N359" s="5" t="s">
        <v>1654</v>
      </c>
      <c r="O359" s="5" t="s">
        <v>1139</v>
      </c>
      <c r="P359" s="5" t="s">
        <v>33</v>
      </c>
      <c r="Q359" s="5">
        <v>0</v>
      </c>
      <c r="R359" s="9">
        <v>45238.0000115741</v>
      </c>
      <c r="S359" s="7">
        <v>45257</v>
      </c>
      <c r="T359" s="5" t="s">
        <v>34</v>
      </c>
      <c r="U359" s="5">
        <v>750</v>
      </c>
      <c r="V359" s="5">
        <v>0</v>
      </c>
      <c r="W359" s="5">
        <v>0</v>
      </c>
      <c r="X359" s="5" t="s">
        <v>1655</v>
      </c>
      <c r="Y359" s="5" t="s">
        <v>1656</v>
      </c>
    </row>
    <row r="360" s="5" customFormat="1" spans="1:25">
      <c r="A360" s="5" t="s">
        <v>1657</v>
      </c>
      <c r="B360" s="5" t="s">
        <v>26</v>
      </c>
      <c r="C360" s="5" t="s">
        <v>27</v>
      </c>
      <c r="D360" s="5" t="s">
        <v>1652</v>
      </c>
      <c r="E360" s="5" t="s">
        <v>1653</v>
      </c>
      <c r="F360" s="7">
        <v>45255</v>
      </c>
      <c r="G360" s="7">
        <v>45256</v>
      </c>
      <c r="H360" s="5">
        <v>1</v>
      </c>
      <c r="I360" s="5">
        <v>1</v>
      </c>
      <c r="J360" s="5">
        <v>1</v>
      </c>
      <c r="K360" s="5" t="s">
        <v>30</v>
      </c>
      <c r="L360" s="5">
        <v>750</v>
      </c>
      <c r="M360" s="5">
        <v>750</v>
      </c>
      <c r="N360" s="5" t="s">
        <v>1658</v>
      </c>
      <c r="O360" s="5" t="s">
        <v>1139</v>
      </c>
      <c r="P360" s="5" t="s">
        <v>33</v>
      </c>
      <c r="Q360" s="5">
        <v>0</v>
      </c>
      <c r="R360" s="9">
        <v>45238.0000115741</v>
      </c>
      <c r="S360" s="7">
        <v>45257</v>
      </c>
      <c r="T360" s="5" t="s">
        <v>34</v>
      </c>
      <c r="U360" s="5">
        <v>750</v>
      </c>
      <c r="V360" s="5">
        <v>0</v>
      </c>
      <c r="W360" s="5">
        <v>0</v>
      </c>
      <c r="X360" s="5" t="s">
        <v>1659</v>
      </c>
      <c r="Y360" s="5" t="s">
        <v>1660</v>
      </c>
    </row>
    <row r="361" s="5" customFormat="1" spans="1:25">
      <c r="A361" s="5" t="s">
        <v>1661</v>
      </c>
      <c r="B361" s="5" t="s">
        <v>26</v>
      </c>
      <c r="C361" s="5" t="s">
        <v>27</v>
      </c>
      <c r="D361" s="5" t="s">
        <v>1475</v>
      </c>
      <c r="E361" s="5" t="s">
        <v>1662</v>
      </c>
      <c r="F361" s="7">
        <v>45254</v>
      </c>
      <c r="G361" s="7">
        <v>45256</v>
      </c>
      <c r="H361" s="5">
        <v>2</v>
      </c>
      <c r="I361" s="5">
        <v>2</v>
      </c>
      <c r="J361" s="5">
        <v>4</v>
      </c>
      <c r="K361" s="5" t="s">
        <v>30</v>
      </c>
      <c r="L361" s="5">
        <v>6956</v>
      </c>
      <c r="M361" s="5">
        <v>6956</v>
      </c>
      <c r="N361" s="5" t="s">
        <v>1663</v>
      </c>
      <c r="O361" s="5" t="s">
        <v>1139</v>
      </c>
      <c r="P361" s="5" t="s">
        <v>33</v>
      </c>
      <c r="Q361" s="5">
        <v>0</v>
      </c>
      <c r="R361" s="9">
        <v>45238.0000115741</v>
      </c>
      <c r="S361" s="7">
        <v>45257</v>
      </c>
      <c r="T361" s="5" t="s">
        <v>34</v>
      </c>
      <c r="U361" s="5">
        <v>6956</v>
      </c>
      <c r="V361" s="5">
        <v>0</v>
      </c>
      <c r="W361" s="5">
        <v>0</v>
      </c>
      <c r="X361" s="5" t="s">
        <v>1664</v>
      </c>
      <c r="Y361" s="5" t="s">
        <v>1665</v>
      </c>
    </row>
    <row r="362" s="5" customFormat="1" spans="1:25">
      <c r="A362" s="5" t="s">
        <v>1666</v>
      </c>
      <c r="B362" s="5" t="s">
        <v>26</v>
      </c>
      <c r="C362" s="5" t="s">
        <v>27</v>
      </c>
      <c r="D362" s="5" t="s">
        <v>1667</v>
      </c>
      <c r="E362" s="5" t="s">
        <v>1668</v>
      </c>
      <c r="F362" s="7">
        <v>45252</v>
      </c>
      <c r="G362" s="7">
        <v>45256</v>
      </c>
      <c r="H362" s="5">
        <v>1</v>
      </c>
      <c r="I362" s="5">
        <v>4</v>
      </c>
      <c r="J362" s="5">
        <v>4</v>
      </c>
      <c r="K362" s="5" t="s">
        <v>30</v>
      </c>
      <c r="L362" s="5">
        <v>2444</v>
      </c>
      <c r="M362" s="5">
        <v>2444</v>
      </c>
      <c r="N362" s="5" t="s">
        <v>1669</v>
      </c>
      <c r="O362" s="5" t="s">
        <v>1139</v>
      </c>
      <c r="P362" s="5" t="s">
        <v>33</v>
      </c>
      <c r="Q362" s="5">
        <v>0</v>
      </c>
      <c r="R362" s="9">
        <v>45238.0000115741</v>
      </c>
      <c r="S362" s="7">
        <v>45257</v>
      </c>
      <c r="T362" s="5" t="s">
        <v>34</v>
      </c>
      <c r="U362" s="5">
        <v>2444</v>
      </c>
      <c r="V362" s="5">
        <v>0</v>
      </c>
      <c r="W362" s="5">
        <v>0</v>
      </c>
      <c r="X362" s="5" t="s">
        <v>1670</v>
      </c>
      <c r="Y362" s="5" t="s">
        <v>1671</v>
      </c>
    </row>
    <row r="363" s="5" customFormat="1" spans="1:25">
      <c r="A363" s="5" t="s">
        <v>1672</v>
      </c>
      <c r="B363" s="5" t="s">
        <v>26</v>
      </c>
      <c r="C363" s="5" t="s">
        <v>27</v>
      </c>
      <c r="D363" s="5" t="s">
        <v>200</v>
      </c>
      <c r="E363" s="5" t="s">
        <v>1673</v>
      </c>
      <c r="F363" s="7">
        <v>45247</v>
      </c>
      <c r="G363" s="7">
        <v>45256</v>
      </c>
      <c r="H363" s="5">
        <v>1</v>
      </c>
      <c r="I363" s="5">
        <v>9</v>
      </c>
      <c r="J363" s="5">
        <v>9</v>
      </c>
      <c r="K363" s="5" t="s">
        <v>30</v>
      </c>
      <c r="L363" s="5">
        <v>8280</v>
      </c>
      <c r="M363" s="5">
        <v>8280</v>
      </c>
      <c r="N363" s="5" t="s">
        <v>1674</v>
      </c>
      <c r="O363" s="5" t="s">
        <v>1139</v>
      </c>
      <c r="P363" s="5" t="s">
        <v>33</v>
      </c>
      <c r="Q363" s="5">
        <v>0</v>
      </c>
      <c r="R363" s="9">
        <v>45239.0000115741</v>
      </c>
      <c r="S363" s="7">
        <v>45257</v>
      </c>
      <c r="T363" s="5" t="s">
        <v>34</v>
      </c>
      <c r="U363" s="5">
        <v>8280</v>
      </c>
      <c r="V363" s="5">
        <v>0</v>
      </c>
      <c r="W363" s="5">
        <v>0</v>
      </c>
      <c r="X363" s="5" t="s">
        <v>1675</v>
      </c>
      <c r="Y363" s="5" t="s">
        <v>1676</v>
      </c>
    </row>
    <row r="364" s="5" customFormat="1" spans="1:25">
      <c r="A364" s="5" t="s">
        <v>1677</v>
      </c>
      <c r="B364" s="5" t="s">
        <v>26</v>
      </c>
      <c r="C364" s="5" t="s">
        <v>27</v>
      </c>
      <c r="D364" s="5" t="s">
        <v>1678</v>
      </c>
      <c r="E364" s="5" t="s">
        <v>1679</v>
      </c>
      <c r="F364" s="7">
        <v>45255</v>
      </c>
      <c r="G364" s="7">
        <v>45256</v>
      </c>
      <c r="H364" s="5">
        <v>1</v>
      </c>
      <c r="I364" s="5">
        <v>1</v>
      </c>
      <c r="J364" s="5">
        <v>1</v>
      </c>
      <c r="K364" s="5" t="s">
        <v>30</v>
      </c>
      <c r="L364" s="5">
        <v>353</v>
      </c>
      <c r="M364" s="5">
        <v>353</v>
      </c>
      <c r="N364" s="5" t="s">
        <v>1680</v>
      </c>
      <c r="O364" s="5" t="s">
        <v>1139</v>
      </c>
      <c r="P364" s="5" t="s">
        <v>33</v>
      </c>
      <c r="Q364" s="5">
        <v>0</v>
      </c>
      <c r="R364" s="9">
        <v>45239</v>
      </c>
      <c r="S364" s="7">
        <v>45257</v>
      </c>
      <c r="T364" s="5" t="s">
        <v>34</v>
      </c>
      <c r="U364" s="5">
        <v>353</v>
      </c>
      <c r="V364" s="5">
        <v>0</v>
      </c>
      <c r="W364" s="5">
        <v>0</v>
      </c>
      <c r="X364" s="5" t="s">
        <v>1681</v>
      </c>
      <c r="Y364" s="5" t="s">
        <v>1682</v>
      </c>
    </row>
    <row r="365" s="5" customFormat="1" spans="1:25">
      <c r="A365" s="5" t="s">
        <v>1683</v>
      </c>
      <c r="B365" s="5" t="s">
        <v>26</v>
      </c>
      <c r="C365" s="5" t="s">
        <v>27</v>
      </c>
      <c r="D365" s="5" t="s">
        <v>950</v>
      </c>
      <c r="E365" s="5" t="s">
        <v>850</v>
      </c>
      <c r="F365" s="7">
        <v>45255</v>
      </c>
      <c r="G365" s="7">
        <v>45256</v>
      </c>
      <c r="H365" s="5">
        <v>1</v>
      </c>
      <c r="I365" s="5">
        <v>1</v>
      </c>
      <c r="J365" s="5">
        <v>1</v>
      </c>
      <c r="K365" s="5" t="s">
        <v>30</v>
      </c>
      <c r="L365" s="5">
        <v>431</v>
      </c>
      <c r="M365" s="5">
        <v>431</v>
      </c>
      <c r="N365" s="5" t="s">
        <v>1684</v>
      </c>
      <c r="O365" s="5" t="s">
        <v>1139</v>
      </c>
      <c r="P365" s="5" t="s">
        <v>33</v>
      </c>
      <c r="Q365" s="5">
        <v>0</v>
      </c>
      <c r="R365" s="9">
        <v>45239.0000115741</v>
      </c>
      <c r="S365" s="7">
        <v>45257</v>
      </c>
      <c r="T365" s="5" t="s">
        <v>34</v>
      </c>
      <c r="U365" s="5">
        <v>431</v>
      </c>
      <c r="V365" s="5">
        <v>0</v>
      </c>
      <c r="W365" s="5">
        <v>0</v>
      </c>
      <c r="X365" s="5" t="s">
        <v>1685</v>
      </c>
      <c r="Y365" s="5" t="s">
        <v>1686</v>
      </c>
    </row>
    <row r="366" s="5" customFormat="1" spans="1:25">
      <c r="A366" s="5" t="s">
        <v>1687</v>
      </c>
      <c r="B366" s="5" t="s">
        <v>26</v>
      </c>
      <c r="C366" s="5" t="s">
        <v>27</v>
      </c>
      <c r="D366" s="5" t="s">
        <v>482</v>
      </c>
      <c r="E366" s="5" t="s">
        <v>483</v>
      </c>
      <c r="F366" s="7">
        <v>45254</v>
      </c>
      <c r="G366" s="7">
        <v>45256</v>
      </c>
      <c r="H366" s="5">
        <v>1</v>
      </c>
      <c r="I366" s="5">
        <v>2</v>
      </c>
      <c r="J366" s="5">
        <v>2</v>
      </c>
      <c r="K366" s="5" t="s">
        <v>30</v>
      </c>
      <c r="L366" s="5">
        <v>578</v>
      </c>
      <c r="M366" s="5">
        <v>578</v>
      </c>
      <c r="N366" s="5" t="s">
        <v>1688</v>
      </c>
      <c r="O366" s="5" t="s">
        <v>1139</v>
      </c>
      <c r="P366" s="5" t="s">
        <v>33</v>
      </c>
      <c r="Q366" s="5">
        <v>0</v>
      </c>
      <c r="R366" s="9">
        <v>45239.0000115741</v>
      </c>
      <c r="S366" s="7">
        <v>45257</v>
      </c>
      <c r="T366" s="5" t="s">
        <v>34</v>
      </c>
      <c r="U366" s="5">
        <v>578</v>
      </c>
      <c r="V366" s="5">
        <v>0</v>
      </c>
      <c r="W366" s="5">
        <v>0</v>
      </c>
      <c r="X366" s="5" t="s">
        <v>1689</v>
      </c>
      <c r="Y366" s="5" t="s">
        <v>1690</v>
      </c>
    </row>
    <row r="367" s="5" customFormat="1" spans="1:25">
      <c r="A367" s="5" t="s">
        <v>1691</v>
      </c>
      <c r="B367" s="5" t="s">
        <v>26</v>
      </c>
      <c r="C367" s="5" t="s">
        <v>27</v>
      </c>
      <c r="D367" s="5" t="s">
        <v>1481</v>
      </c>
      <c r="E367" s="5" t="s">
        <v>1692</v>
      </c>
      <c r="F367" s="7">
        <v>45253</v>
      </c>
      <c r="G367" s="7">
        <v>45256</v>
      </c>
      <c r="H367" s="5">
        <v>2</v>
      </c>
      <c r="I367" s="5">
        <v>3</v>
      </c>
      <c r="J367" s="5">
        <v>6</v>
      </c>
      <c r="K367" s="5" t="s">
        <v>30</v>
      </c>
      <c r="L367" s="5">
        <v>3900</v>
      </c>
      <c r="M367" s="5">
        <v>3900</v>
      </c>
      <c r="N367" s="5" t="s">
        <v>1693</v>
      </c>
      <c r="O367" s="5" t="s">
        <v>1139</v>
      </c>
      <c r="P367" s="5" t="s">
        <v>33</v>
      </c>
      <c r="Q367" s="5">
        <v>0</v>
      </c>
      <c r="R367" s="9">
        <v>45240</v>
      </c>
      <c r="S367" s="7">
        <v>45257</v>
      </c>
      <c r="T367" s="5" t="s">
        <v>34</v>
      </c>
      <c r="U367" s="5">
        <v>3900</v>
      </c>
      <c r="V367" s="5">
        <v>0</v>
      </c>
      <c r="W367" s="5">
        <v>0</v>
      </c>
      <c r="X367" s="5" t="s">
        <v>1694</v>
      </c>
      <c r="Y367" s="5" t="s">
        <v>1695</v>
      </c>
    </row>
    <row r="368" s="5" customFormat="1" spans="1:25">
      <c r="A368" s="5" t="s">
        <v>1696</v>
      </c>
      <c r="B368" s="5" t="s">
        <v>26</v>
      </c>
      <c r="C368" s="5" t="s">
        <v>27</v>
      </c>
      <c r="D368" s="5" t="s">
        <v>376</v>
      </c>
      <c r="E368" s="5" t="s">
        <v>1697</v>
      </c>
      <c r="F368" s="7">
        <v>45250</v>
      </c>
      <c r="G368" s="7">
        <v>45256</v>
      </c>
      <c r="H368" s="5">
        <v>1</v>
      </c>
      <c r="I368" s="5">
        <v>6</v>
      </c>
      <c r="J368" s="5">
        <v>6</v>
      </c>
      <c r="K368" s="5" t="s">
        <v>30</v>
      </c>
      <c r="L368" s="5">
        <v>2028</v>
      </c>
      <c r="M368" s="5">
        <v>2028</v>
      </c>
      <c r="N368" s="5" t="s">
        <v>1698</v>
      </c>
      <c r="O368" s="5" t="s">
        <v>1139</v>
      </c>
      <c r="P368" s="5" t="s">
        <v>33</v>
      </c>
      <c r="Q368" s="5">
        <v>0</v>
      </c>
      <c r="R368" s="9">
        <v>45240.0000115741</v>
      </c>
      <c r="S368" s="7">
        <v>45257</v>
      </c>
      <c r="T368" s="5" t="s">
        <v>34</v>
      </c>
      <c r="U368" s="5">
        <v>2028</v>
      </c>
      <c r="V368" s="5">
        <v>0</v>
      </c>
      <c r="W368" s="5">
        <v>0</v>
      </c>
      <c r="X368" s="5" t="s">
        <v>1699</v>
      </c>
      <c r="Y368" s="5" t="s">
        <v>1700</v>
      </c>
    </row>
    <row r="369" s="5" customFormat="1" spans="1:25">
      <c r="A369" s="5" t="s">
        <v>1701</v>
      </c>
      <c r="B369" s="5" t="s">
        <v>26</v>
      </c>
      <c r="C369" s="5" t="s">
        <v>27</v>
      </c>
      <c r="D369" s="5" t="s">
        <v>1702</v>
      </c>
      <c r="E369" s="5" t="s">
        <v>1703</v>
      </c>
      <c r="F369" s="7">
        <v>45255</v>
      </c>
      <c r="G369" s="7">
        <v>45256</v>
      </c>
      <c r="H369" s="5">
        <v>1</v>
      </c>
      <c r="I369" s="5">
        <v>1</v>
      </c>
      <c r="J369" s="5">
        <v>1</v>
      </c>
      <c r="K369" s="5" t="s">
        <v>30</v>
      </c>
      <c r="L369" s="5">
        <v>406</v>
      </c>
      <c r="M369" s="5">
        <v>406</v>
      </c>
      <c r="N369" s="5" t="s">
        <v>1704</v>
      </c>
      <c r="O369" s="5" t="s">
        <v>1139</v>
      </c>
      <c r="P369" s="5" t="s">
        <v>33</v>
      </c>
      <c r="Q369" s="5">
        <v>0</v>
      </c>
      <c r="R369" s="9">
        <v>45240</v>
      </c>
      <c r="S369" s="7">
        <v>45257</v>
      </c>
      <c r="T369" s="5" t="s">
        <v>34</v>
      </c>
      <c r="U369" s="5">
        <v>406</v>
      </c>
      <c r="V369" s="5">
        <v>0</v>
      </c>
      <c r="W369" s="5">
        <v>0</v>
      </c>
      <c r="X369" s="5" t="s">
        <v>1705</v>
      </c>
      <c r="Y369" s="5" t="s">
        <v>1706</v>
      </c>
    </row>
    <row r="370" s="5" customFormat="1" spans="1:25">
      <c r="A370" s="5" t="s">
        <v>1707</v>
      </c>
      <c r="B370" s="5" t="s">
        <v>26</v>
      </c>
      <c r="C370" s="5" t="s">
        <v>27</v>
      </c>
      <c r="D370" s="5" t="s">
        <v>1708</v>
      </c>
      <c r="E370" s="5" t="s">
        <v>1709</v>
      </c>
      <c r="F370" s="7">
        <v>45252</v>
      </c>
      <c r="G370" s="7">
        <v>45256</v>
      </c>
      <c r="H370" s="5">
        <v>1</v>
      </c>
      <c r="I370" s="5">
        <v>4</v>
      </c>
      <c r="J370" s="5">
        <v>4</v>
      </c>
      <c r="K370" s="5" t="s">
        <v>30</v>
      </c>
      <c r="L370" s="5">
        <v>1936</v>
      </c>
      <c r="M370" s="5">
        <v>1936</v>
      </c>
      <c r="N370" s="5" t="s">
        <v>1710</v>
      </c>
      <c r="O370" s="5" t="s">
        <v>1139</v>
      </c>
      <c r="P370" s="5" t="s">
        <v>33</v>
      </c>
      <c r="Q370" s="5">
        <v>0</v>
      </c>
      <c r="R370" s="9">
        <v>45241.0000115741</v>
      </c>
      <c r="S370" s="7">
        <v>45257</v>
      </c>
      <c r="T370" s="5" t="s">
        <v>34</v>
      </c>
      <c r="U370" s="5">
        <v>1936</v>
      </c>
      <c r="V370" s="5">
        <v>0</v>
      </c>
      <c r="W370" s="5">
        <v>0</v>
      </c>
      <c r="X370" s="5" t="s">
        <v>1711</v>
      </c>
      <c r="Y370" s="5" t="s">
        <v>1712</v>
      </c>
    </row>
    <row r="371" s="5" customFormat="1" spans="1:25">
      <c r="A371" s="5" t="s">
        <v>1713</v>
      </c>
      <c r="B371" s="5" t="s">
        <v>26</v>
      </c>
      <c r="C371" s="5" t="s">
        <v>27</v>
      </c>
      <c r="D371" s="5" t="s">
        <v>750</v>
      </c>
      <c r="E371" s="5" t="s">
        <v>1714</v>
      </c>
      <c r="F371" s="7">
        <v>45255</v>
      </c>
      <c r="G371" s="7">
        <v>45256</v>
      </c>
      <c r="H371" s="5">
        <v>1</v>
      </c>
      <c r="I371" s="5">
        <v>1</v>
      </c>
      <c r="J371" s="5">
        <v>1</v>
      </c>
      <c r="K371" s="5" t="s">
        <v>30</v>
      </c>
      <c r="L371" s="5">
        <v>440</v>
      </c>
      <c r="M371" s="5">
        <v>440</v>
      </c>
      <c r="N371" s="5" t="s">
        <v>1715</v>
      </c>
      <c r="O371" s="5" t="s">
        <v>1139</v>
      </c>
      <c r="P371" s="5" t="s">
        <v>33</v>
      </c>
      <c r="Q371" s="5">
        <v>0</v>
      </c>
      <c r="R371" s="9">
        <v>45241.0000115741</v>
      </c>
      <c r="S371" s="7">
        <v>45257</v>
      </c>
      <c r="T371" s="5" t="s">
        <v>34</v>
      </c>
      <c r="U371" s="5">
        <v>440</v>
      </c>
      <c r="V371" s="5">
        <v>0</v>
      </c>
      <c r="W371" s="5">
        <v>0</v>
      </c>
      <c r="X371" s="5" t="s">
        <v>1716</v>
      </c>
      <c r="Y371" s="5" t="s">
        <v>1717</v>
      </c>
    </row>
    <row r="372" s="5" customFormat="1" spans="1:25">
      <c r="A372" s="5" t="s">
        <v>1718</v>
      </c>
      <c r="B372" s="5" t="s">
        <v>26</v>
      </c>
      <c r="C372" s="5" t="s">
        <v>27</v>
      </c>
      <c r="D372" s="5" t="s">
        <v>1719</v>
      </c>
      <c r="E372" s="5" t="s">
        <v>1720</v>
      </c>
      <c r="F372" s="7">
        <v>45253</v>
      </c>
      <c r="G372" s="7">
        <v>45256</v>
      </c>
      <c r="H372" s="5">
        <v>1</v>
      </c>
      <c r="I372" s="5">
        <v>3</v>
      </c>
      <c r="J372" s="5">
        <v>3</v>
      </c>
      <c r="K372" s="5" t="s">
        <v>30</v>
      </c>
      <c r="L372" s="5">
        <v>11682</v>
      </c>
      <c r="M372" s="5">
        <v>11682</v>
      </c>
      <c r="N372" s="5" t="s">
        <v>1721</v>
      </c>
      <c r="O372" s="5" t="s">
        <v>1139</v>
      </c>
      <c r="P372" s="5" t="s">
        <v>33</v>
      </c>
      <c r="Q372" s="5">
        <v>0</v>
      </c>
      <c r="R372" s="9">
        <v>45241.0000115741</v>
      </c>
      <c r="S372" s="7">
        <v>45257</v>
      </c>
      <c r="T372" s="5" t="s">
        <v>34</v>
      </c>
      <c r="U372" s="5">
        <v>11682</v>
      </c>
      <c r="V372" s="5">
        <v>0</v>
      </c>
      <c r="W372" s="5">
        <v>0</v>
      </c>
      <c r="X372" s="5" t="s">
        <v>1722</v>
      </c>
      <c r="Y372" s="5" t="s">
        <v>1723</v>
      </c>
    </row>
    <row r="373" s="5" customFormat="1" spans="1:25">
      <c r="A373" s="5" t="s">
        <v>1724</v>
      </c>
      <c r="B373" s="5" t="s">
        <v>26</v>
      </c>
      <c r="C373" s="5" t="s">
        <v>27</v>
      </c>
      <c r="D373" s="5" t="s">
        <v>1725</v>
      </c>
      <c r="E373" s="5" t="s">
        <v>1726</v>
      </c>
      <c r="F373" s="7">
        <v>45255</v>
      </c>
      <c r="G373" s="7">
        <v>45256</v>
      </c>
      <c r="H373" s="5">
        <v>1</v>
      </c>
      <c r="I373" s="5">
        <v>1</v>
      </c>
      <c r="J373" s="5">
        <v>1</v>
      </c>
      <c r="K373" s="5" t="s">
        <v>30</v>
      </c>
      <c r="L373" s="5">
        <v>156</v>
      </c>
      <c r="M373" s="5">
        <v>156</v>
      </c>
      <c r="N373" s="5" t="s">
        <v>1727</v>
      </c>
      <c r="O373" s="5" t="s">
        <v>1139</v>
      </c>
      <c r="P373" s="5" t="s">
        <v>33</v>
      </c>
      <c r="Q373" s="5">
        <v>0</v>
      </c>
      <c r="R373" s="9">
        <v>45242.0000115741</v>
      </c>
      <c r="S373" s="7">
        <v>45257</v>
      </c>
      <c r="T373" s="5" t="s">
        <v>34</v>
      </c>
      <c r="U373" s="5">
        <v>156</v>
      </c>
      <c r="V373" s="5">
        <v>0</v>
      </c>
      <c r="W373" s="5">
        <v>0</v>
      </c>
      <c r="X373" s="5" t="s">
        <v>1728</v>
      </c>
      <c r="Y373" s="5" t="s">
        <v>1729</v>
      </c>
    </row>
    <row r="374" s="5" customFormat="1" spans="1:25">
      <c r="A374" s="5" t="s">
        <v>1730</v>
      </c>
      <c r="B374" s="5" t="s">
        <v>26</v>
      </c>
      <c r="C374" s="5" t="s">
        <v>27</v>
      </c>
      <c r="D374" s="5" t="s">
        <v>376</v>
      </c>
      <c r="E374" s="5" t="s">
        <v>1697</v>
      </c>
      <c r="F374" s="7">
        <v>45251</v>
      </c>
      <c r="G374" s="7">
        <v>45256</v>
      </c>
      <c r="H374" s="5">
        <v>1</v>
      </c>
      <c r="I374" s="5">
        <v>5</v>
      </c>
      <c r="J374" s="5">
        <v>5</v>
      </c>
      <c r="K374" s="5" t="s">
        <v>30</v>
      </c>
      <c r="L374" s="5">
        <v>1690</v>
      </c>
      <c r="M374" s="5">
        <v>1690</v>
      </c>
      <c r="N374" s="5" t="s">
        <v>1731</v>
      </c>
      <c r="O374" s="5" t="s">
        <v>1139</v>
      </c>
      <c r="P374" s="5" t="s">
        <v>33</v>
      </c>
      <c r="Q374" s="5">
        <v>0</v>
      </c>
      <c r="R374" s="9">
        <v>45242</v>
      </c>
      <c r="S374" s="7">
        <v>45257</v>
      </c>
      <c r="T374" s="5" t="s">
        <v>34</v>
      </c>
      <c r="U374" s="5">
        <v>1690</v>
      </c>
      <c r="V374" s="5">
        <v>0</v>
      </c>
      <c r="W374" s="5">
        <v>0</v>
      </c>
      <c r="X374" s="5" t="s">
        <v>1732</v>
      </c>
      <c r="Y374" s="5" t="s">
        <v>1733</v>
      </c>
    </row>
    <row r="375" s="5" customFormat="1" spans="1:25">
      <c r="A375" s="5" t="s">
        <v>1734</v>
      </c>
      <c r="B375" s="5" t="s">
        <v>26</v>
      </c>
      <c r="C375" s="5" t="s">
        <v>27</v>
      </c>
      <c r="D375" s="5" t="s">
        <v>218</v>
      </c>
      <c r="E375" s="5" t="s">
        <v>219</v>
      </c>
      <c r="F375" s="7">
        <v>45254</v>
      </c>
      <c r="G375" s="7">
        <v>45256</v>
      </c>
      <c r="H375" s="5">
        <v>2</v>
      </c>
      <c r="I375" s="5">
        <v>2</v>
      </c>
      <c r="J375" s="5">
        <v>4</v>
      </c>
      <c r="K375" s="5" t="s">
        <v>30</v>
      </c>
      <c r="L375" s="5">
        <v>5552</v>
      </c>
      <c r="M375" s="5">
        <v>5552</v>
      </c>
      <c r="N375" s="5" t="s">
        <v>1735</v>
      </c>
      <c r="O375" s="5" t="s">
        <v>1139</v>
      </c>
      <c r="P375" s="5" t="s">
        <v>33</v>
      </c>
      <c r="Q375" s="5">
        <v>0</v>
      </c>
      <c r="R375" s="9">
        <v>45242.0000115741</v>
      </c>
      <c r="S375" s="7">
        <v>45257</v>
      </c>
      <c r="T375" s="5" t="s">
        <v>34</v>
      </c>
      <c r="U375" s="5">
        <v>5552</v>
      </c>
      <c r="V375" s="5">
        <v>0</v>
      </c>
      <c r="W375" s="5">
        <v>0</v>
      </c>
      <c r="X375" s="5" t="s">
        <v>1736</v>
      </c>
      <c r="Y375" s="5" t="s">
        <v>1737</v>
      </c>
    </row>
    <row r="376" s="5" customFormat="1" spans="1:25">
      <c r="A376" s="5" t="s">
        <v>1738</v>
      </c>
      <c r="B376" s="5" t="s">
        <v>26</v>
      </c>
      <c r="C376" s="5" t="s">
        <v>27</v>
      </c>
      <c r="D376" s="5" t="s">
        <v>563</v>
      </c>
      <c r="E376" s="5" t="s">
        <v>341</v>
      </c>
      <c r="F376" s="7">
        <v>45254</v>
      </c>
      <c r="G376" s="7">
        <v>45256</v>
      </c>
      <c r="H376" s="5">
        <v>2</v>
      </c>
      <c r="I376" s="5">
        <v>2</v>
      </c>
      <c r="J376" s="5">
        <v>4</v>
      </c>
      <c r="K376" s="5" t="s">
        <v>30</v>
      </c>
      <c r="L376" s="5">
        <v>2120</v>
      </c>
      <c r="M376" s="5">
        <v>2120</v>
      </c>
      <c r="N376" s="5" t="s">
        <v>1739</v>
      </c>
      <c r="O376" s="5" t="s">
        <v>1139</v>
      </c>
      <c r="P376" s="5" t="s">
        <v>33</v>
      </c>
      <c r="Q376" s="5">
        <v>0</v>
      </c>
      <c r="R376" s="9">
        <v>45243</v>
      </c>
      <c r="S376" s="7">
        <v>45257</v>
      </c>
      <c r="T376" s="5" t="s">
        <v>34</v>
      </c>
      <c r="U376" s="5">
        <v>2120</v>
      </c>
      <c r="V376" s="5">
        <v>0</v>
      </c>
      <c r="W376" s="5">
        <v>0</v>
      </c>
      <c r="X376" s="5" t="s">
        <v>1740</v>
      </c>
      <c r="Y376" s="5" t="s">
        <v>1741</v>
      </c>
    </row>
    <row r="377" s="5" customFormat="1" spans="1:25">
      <c r="A377" s="5" t="s">
        <v>1742</v>
      </c>
      <c r="B377" s="5" t="s">
        <v>26</v>
      </c>
      <c r="C377" s="5" t="s">
        <v>27</v>
      </c>
      <c r="D377" s="5" t="s">
        <v>200</v>
      </c>
      <c r="E377" s="5" t="s">
        <v>1743</v>
      </c>
      <c r="F377" s="7">
        <v>45252</v>
      </c>
      <c r="G377" s="7">
        <v>45256</v>
      </c>
      <c r="H377" s="5">
        <v>1</v>
      </c>
      <c r="I377" s="5">
        <v>4</v>
      </c>
      <c r="J377" s="5">
        <v>4</v>
      </c>
      <c r="K377" s="5" t="s">
        <v>30</v>
      </c>
      <c r="L377" s="5">
        <v>6000</v>
      </c>
      <c r="M377" s="5">
        <v>6000</v>
      </c>
      <c r="N377" s="5" t="s">
        <v>1744</v>
      </c>
      <c r="O377" s="5" t="s">
        <v>1139</v>
      </c>
      <c r="P377" s="5" t="s">
        <v>33</v>
      </c>
      <c r="Q377" s="5">
        <v>0</v>
      </c>
      <c r="R377" s="9">
        <v>45243.0000115741</v>
      </c>
      <c r="S377" s="7">
        <v>45257</v>
      </c>
      <c r="T377" s="5" t="s">
        <v>34</v>
      </c>
      <c r="U377" s="5">
        <v>6000</v>
      </c>
      <c r="V377" s="5">
        <v>0</v>
      </c>
      <c r="W377" s="5">
        <v>0</v>
      </c>
      <c r="X377" s="5" t="s">
        <v>1745</v>
      </c>
      <c r="Y377" s="5" t="s">
        <v>1746</v>
      </c>
    </row>
    <row r="378" s="5" customFormat="1" spans="1:25">
      <c r="A378" s="5" t="s">
        <v>1747</v>
      </c>
      <c r="B378" s="5" t="s">
        <v>26</v>
      </c>
      <c r="C378" s="5" t="s">
        <v>27</v>
      </c>
      <c r="D378" s="5" t="s">
        <v>165</v>
      </c>
      <c r="E378" s="5" t="s">
        <v>1748</v>
      </c>
      <c r="F378" s="7">
        <v>45255</v>
      </c>
      <c r="G378" s="7">
        <v>45256</v>
      </c>
      <c r="H378" s="5">
        <v>1</v>
      </c>
      <c r="I378" s="5">
        <v>1</v>
      </c>
      <c r="J378" s="5">
        <v>1</v>
      </c>
      <c r="K378" s="5" t="s">
        <v>30</v>
      </c>
      <c r="L378" s="5">
        <v>780</v>
      </c>
      <c r="M378" s="5">
        <v>780</v>
      </c>
      <c r="N378" s="5" t="s">
        <v>1749</v>
      </c>
      <c r="O378" s="5" t="s">
        <v>1139</v>
      </c>
      <c r="P378" s="5" t="s">
        <v>33</v>
      </c>
      <c r="Q378" s="5">
        <v>0</v>
      </c>
      <c r="R378" s="9">
        <v>45243.0000115741</v>
      </c>
      <c r="S378" s="7">
        <v>45257</v>
      </c>
      <c r="T378" s="5" t="s">
        <v>34</v>
      </c>
      <c r="U378" s="5">
        <v>780</v>
      </c>
      <c r="V378" s="5">
        <v>0</v>
      </c>
      <c r="W378" s="5">
        <v>0</v>
      </c>
      <c r="X378" s="5" t="s">
        <v>1750</v>
      </c>
      <c r="Y378" s="5" t="s">
        <v>1751</v>
      </c>
    </row>
    <row r="379" s="5" customFormat="1" spans="1:25">
      <c r="A379" s="5" t="s">
        <v>1752</v>
      </c>
      <c r="B379" s="5" t="s">
        <v>26</v>
      </c>
      <c r="C379" s="5" t="s">
        <v>27</v>
      </c>
      <c r="D379" s="5" t="s">
        <v>340</v>
      </c>
      <c r="E379" s="5" t="s">
        <v>517</v>
      </c>
      <c r="F379" s="7">
        <v>45247</v>
      </c>
      <c r="G379" s="7">
        <v>45256</v>
      </c>
      <c r="H379" s="5">
        <v>1</v>
      </c>
      <c r="I379" s="5">
        <v>9</v>
      </c>
      <c r="J379" s="5">
        <v>9</v>
      </c>
      <c r="K379" s="5" t="s">
        <v>30</v>
      </c>
      <c r="L379" s="5">
        <v>8861</v>
      </c>
      <c r="M379" s="5">
        <v>8861</v>
      </c>
      <c r="N379" s="5" t="s">
        <v>1753</v>
      </c>
      <c r="O379" s="5" t="s">
        <v>1139</v>
      </c>
      <c r="P379" s="5" t="s">
        <v>33</v>
      </c>
      <c r="Q379" s="5">
        <v>0</v>
      </c>
      <c r="R379" s="9">
        <v>45243</v>
      </c>
      <c r="S379" s="7">
        <v>45257</v>
      </c>
      <c r="T379" s="5" t="s">
        <v>34</v>
      </c>
      <c r="U379" s="5">
        <v>8861</v>
      </c>
      <c r="V379" s="5">
        <v>0</v>
      </c>
      <c r="W379" s="5">
        <v>0</v>
      </c>
      <c r="X379" s="5" t="s">
        <v>1754</v>
      </c>
      <c r="Y379" s="5" t="s">
        <v>1755</v>
      </c>
    </row>
    <row r="380" s="5" customFormat="1" spans="1:25">
      <c r="A380" s="5" t="s">
        <v>1756</v>
      </c>
      <c r="B380" s="5" t="s">
        <v>26</v>
      </c>
      <c r="C380" s="5" t="s">
        <v>27</v>
      </c>
      <c r="D380" s="5" t="s">
        <v>417</v>
      </c>
      <c r="E380" s="5" t="s">
        <v>357</v>
      </c>
      <c r="F380" s="7">
        <v>45254</v>
      </c>
      <c r="G380" s="7">
        <v>45256</v>
      </c>
      <c r="H380" s="5">
        <v>1</v>
      </c>
      <c r="I380" s="5">
        <v>2</v>
      </c>
      <c r="J380" s="5">
        <v>2</v>
      </c>
      <c r="K380" s="5" t="s">
        <v>30</v>
      </c>
      <c r="L380" s="5">
        <v>1480</v>
      </c>
      <c r="M380" s="5">
        <v>1480</v>
      </c>
      <c r="N380" s="5" t="s">
        <v>1757</v>
      </c>
      <c r="O380" s="5" t="s">
        <v>1139</v>
      </c>
      <c r="P380" s="5" t="s">
        <v>33</v>
      </c>
      <c r="Q380" s="5">
        <v>0</v>
      </c>
      <c r="R380" s="9">
        <v>45243.0000115741</v>
      </c>
      <c r="S380" s="7">
        <v>45257</v>
      </c>
      <c r="T380" s="5" t="s">
        <v>34</v>
      </c>
      <c r="U380" s="5">
        <v>1480</v>
      </c>
      <c r="V380" s="5">
        <v>0</v>
      </c>
      <c r="W380" s="5">
        <v>0</v>
      </c>
      <c r="X380" s="5" t="s">
        <v>1758</v>
      </c>
      <c r="Y380" s="5" t="s">
        <v>1759</v>
      </c>
    </row>
    <row r="381" s="5" customFormat="1" spans="1:25">
      <c r="A381" s="5" t="s">
        <v>1760</v>
      </c>
      <c r="B381" s="5" t="s">
        <v>26</v>
      </c>
      <c r="C381" s="5" t="s">
        <v>27</v>
      </c>
      <c r="D381" s="5" t="s">
        <v>1053</v>
      </c>
      <c r="E381" s="5" t="s">
        <v>1761</v>
      </c>
      <c r="F381" s="7">
        <v>45255</v>
      </c>
      <c r="G381" s="7">
        <v>45256</v>
      </c>
      <c r="H381" s="5">
        <v>1</v>
      </c>
      <c r="I381" s="5">
        <v>1</v>
      </c>
      <c r="J381" s="5">
        <v>1</v>
      </c>
      <c r="K381" s="5" t="s">
        <v>30</v>
      </c>
      <c r="L381" s="5">
        <v>546</v>
      </c>
      <c r="M381" s="5">
        <v>546</v>
      </c>
      <c r="N381" s="5" t="s">
        <v>1762</v>
      </c>
      <c r="O381" s="5" t="s">
        <v>1139</v>
      </c>
      <c r="P381" s="5" t="s">
        <v>33</v>
      </c>
      <c r="Q381" s="5">
        <v>0</v>
      </c>
      <c r="R381" s="9">
        <v>45244</v>
      </c>
      <c r="S381" s="7">
        <v>45257</v>
      </c>
      <c r="T381" s="5" t="s">
        <v>34</v>
      </c>
      <c r="U381" s="5">
        <v>546</v>
      </c>
      <c r="V381" s="5">
        <v>0</v>
      </c>
      <c r="W381" s="5">
        <v>0</v>
      </c>
      <c r="X381" s="5" t="s">
        <v>1763</v>
      </c>
      <c r="Y381" s="5" t="s">
        <v>1764</v>
      </c>
    </row>
    <row r="382" s="5" customFormat="1" spans="1:25">
      <c r="A382" s="5" t="s">
        <v>1227</v>
      </c>
      <c r="B382" s="5" t="s">
        <v>26</v>
      </c>
      <c r="C382" s="5" t="s">
        <v>264</v>
      </c>
      <c r="D382" s="5" t="s">
        <v>1228</v>
      </c>
      <c r="E382" s="5" t="s">
        <v>1229</v>
      </c>
      <c r="F382" s="7">
        <v>45255</v>
      </c>
      <c r="G382" s="7">
        <v>45256</v>
      </c>
      <c r="H382" s="5">
        <v>1</v>
      </c>
      <c r="I382" s="5">
        <v>1</v>
      </c>
      <c r="J382" s="5">
        <v>1</v>
      </c>
      <c r="K382" s="5" t="s">
        <v>30</v>
      </c>
      <c r="L382" s="5">
        <v>-1670</v>
      </c>
      <c r="M382" s="5">
        <v>-1670</v>
      </c>
      <c r="N382" s="5" t="s">
        <v>1230</v>
      </c>
      <c r="O382" s="5" t="s">
        <v>1139</v>
      </c>
      <c r="P382" s="5" t="s">
        <v>33</v>
      </c>
      <c r="Q382" s="5">
        <v>0</v>
      </c>
      <c r="R382" s="9">
        <v>45191.0000115741</v>
      </c>
      <c r="S382" s="7">
        <v>45257</v>
      </c>
      <c r="T382" s="5" t="s">
        <v>34</v>
      </c>
      <c r="U382" s="5">
        <v>-1670</v>
      </c>
      <c r="V382" s="5">
        <v>0</v>
      </c>
      <c r="W382" s="5">
        <v>0</v>
      </c>
      <c r="X382" s="5" t="s">
        <v>1231</v>
      </c>
      <c r="Y382" s="5" t="s">
        <v>1232</v>
      </c>
    </row>
    <row r="383" s="5" customFormat="1" spans="1:25">
      <c r="A383" s="5" t="s">
        <v>1683</v>
      </c>
      <c r="B383" s="5" t="s">
        <v>26</v>
      </c>
      <c r="C383" s="5" t="s">
        <v>264</v>
      </c>
      <c r="D383" s="5" t="s">
        <v>950</v>
      </c>
      <c r="E383" s="5" t="s">
        <v>850</v>
      </c>
      <c r="F383" s="7">
        <v>45255</v>
      </c>
      <c r="G383" s="7">
        <v>45256</v>
      </c>
      <c r="H383" s="5">
        <v>1</v>
      </c>
      <c r="I383" s="5">
        <v>1</v>
      </c>
      <c r="J383" s="5">
        <v>1</v>
      </c>
      <c r="K383" s="5" t="s">
        <v>30</v>
      </c>
      <c r="L383" s="5">
        <v>-431</v>
      </c>
      <c r="M383" s="5">
        <v>-431</v>
      </c>
      <c r="N383" s="5" t="s">
        <v>1684</v>
      </c>
      <c r="O383" s="5" t="s">
        <v>1139</v>
      </c>
      <c r="P383" s="5" t="s">
        <v>33</v>
      </c>
      <c r="Q383" s="5">
        <v>0</v>
      </c>
      <c r="R383" s="9">
        <v>45239.0000115741</v>
      </c>
      <c r="S383" s="7">
        <v>45257</v>
      </c>
      <c r="T383" s="5" t="s">
        <v>34</v>
      </c>
      <c r="U383" s="5">
        <v>-431</v>
      </c>
      <c r="V383" s="5">
        <v>0</v>
      </c>
      <c r="W383" s="5">
        <v>0</v>
      </c>
      <c r="X383" s="5" t="s">
        <v>1685</v>
      </c>
      <c r="Y383" s="5" t="s">
        <v>1686</v>
      </c>
    </row>
    <row r="384" s="5" customFormat="1" spans="1:25">
      <c r="A384" s="5" t="s">
        <v>1683</v>
      </c>
      <c r="B384" s="5" t="s">
        <v>26</v>
      </c>
      <c r="C384" s="5" t="s">
        <v>918</v>
      </c>
      <c r="D384" s="5" t="s">
        <v>950</v>
      </c>
      <c r="E384" s="5" t="s">
        <v>850</v>
      </c>
      <c r="F384" s="7">
        <v>45255</v>
      </c>
      <c r="G384" s="7">
        <v>45256</v>
      </c>
      <c r="H384" s="5">
        <v>1</v>
      </c>
      <c r="I384" s="5">
        <v>1</v>
      </c>
      <c r="J384" s="5">
        <v>1</v>
      </c>
      <c r="K384" s="5" t="s">
        <v>30</v>
      </c>
      <c r="L384" s="5">
        <v>250</v>
      </c>
      <c r="M384" s="5">
        <v>250</v>
      </c>
      <c r="N384" s="5" t="s">
        <v>1684</v>
      </c>
      <c r="O384" s="5" t="s">
        <v>1139</v>
      </c>
      <c r="P384" s="5" t="s">
        <v>33</v>
      </c>
      <c r="Q384" s="5">
        <v>0</v>
      </c>
      <c r="R384" s="9">
        <v>45239.805787037</v>
      </c>
      <c r="S384" s="7">
        <v>45257</v>
      </c>
      <c r="T384" s="5" t="s">
        <v>34</v>
      </c>
      <c r="U384" s="5">
        <v>250</v>
      </c>
      <c r="V384" s="5">
        <v>0</v>
      </c>
      <c r="W384" s="5">
        <v>0</v>
      </c>
      <c r="X384" s="5" t="s">
        <v>1685</v>
      </c>
      <c r="Y384" s="5" t="s">
        <v>1686</v>
      </c>
    </row>
    <row r="385" s="5" customFormat="1" spans="1:25">
      <c r="A385" s="5" t="s">
        <v>1765</v>
      </c>
      <c r="B385" s="5" t="s">
        <v>26</v>
      </c>
      <c r="C385" s="5" t="s">
        <v>27</v>
      </c>
      <c r="D385" s="5" t="s">
        <v>1766</v>
      </c>
      <c r="E385" s="5" t="s">
        <v>1767</v>
      </c>
      <c r="F385" s="7">
        <v>45250</v>
      </c>
      <c r="G385" s="7">
        <v>45256</v>
      </c>
      <c r="H385" s="5">
        <v>1</v>
      </c>
      <c r="I385" s="5">
        <v>6</v>
      </c>
      <c r="J385" s="5">
        <v>6</v>
      </c>
      <c r="K385" s="5" t="s">
        <v>30</v>
      </c>
      <c r="L385" s="5">
        <v>21090</v>
      </c>
      <c r="M385" s="5">
        <v>21090</v>
      </c>
      <c r="N385" s="5" t="s">
        <v>1768</v>
      </c>
      <c r="O385" s="5" t="s">
        <v>1139</v>
      </c>
      <c r="P385" s="5" t="s">
        <v>33</v>
      </c>
      <c r="Q385" s="5">
        <v>0</v>
      </c>
      <c r="R385" s="9">
        <v>45244.0000115741</v>
      </c>
      <c r="S385" s="7">
        <v>45257</v>
      </c>
      <c r="T385" s="5" t="s">
        <v>34</v>
      </c>
      <c r="U385" s="5">
        <v>21090</v>
      </c>
      <c r="V385" s="5">
        <v>0</v>
      </c>
      <c r="W385" s="5">
        <v>0</v>
      </c>
      <c r="X385" s="5" t="s">
        <v>1769</v>
      </c>
      <c r="Y385" s="5" t="s">
        <v>1770</v>
      </c>
    </row>
    <row r="386" s="5" customFormat="1" spans="1:25">
      <c r="A386" s="5" t="s">
        <v>1771</v>
      </c>
      <c r="B386" s="5" t="s">
        <v>26</v>
      </c>
      <c r="C386" s="5" t="s">
        <v>27</v>
      </c>
      <c r="D386" s="5" t="s">
        <v>270</v>
      </c>
      <c r="E386" s="5" t="s">
        <v>1772</v>
      </c>
      <c r="F386" s="7">
        <v>45255</v>
      </c>
      <c r="G386" s="7">
        <v>45256</v>
      </c>
      <c r="H386" s="5">
        <v>1</v>
      </c>
      <c r="I386" s="5">
        <v>1</v>
      </c>
      <c r="J386" s="5">
        <v>1</v>
      </c>
      <c r="K386" s="5" t="s">
        <v>30</v>
      </c>
      <c r="L386" s="5">
        <v>390</v>
      </c>
      <c r="M386" s="5">
        <v>390</v>
      </c>
      <c r="N386" s="5" t="s">
        <v>1773</v>
      </c>
      <c r="O386" s="5" t="s">
        <v>1139</v>
      </c>
      <c r="P386" s="5" t="s">
        <v>33</v>
      </c>
      <c r="Q386" s="5">
        <v>0</v>
      </c>
      <c r="R386" s="9">
        <v>45244</v>
      </c>
      <c r="S386" s="7">
        <v>45257</v>
      </c>
      <c r="T386" s="5" t="s">
        <v>34</v>
      </c>
      <c r="U386" s="5">
        <v>390</v>
      </c>
      <c r="V386" s="5">
        <v>0</v>
      </c>
      <c r="W386" s="5">
        <v>0</v>
      </c>
      <c r="X386" s="5" t="s">
        <v>1774</v>
      </c>
      <c r="Y386" s="5" t="s">
        <v>1775</v>
      </c>
    </row>
    <row r="387" s="5" customFormat="1" spans="1:25">
      <c r="A387" s="5" t="s">
        <v>1776</v>
      </c>
      <c r="B387" s="5" t="s">
        <v>26</v>
      </c>
      <c r="C387" s="5" t="s">
        <v>27</v>
      </c>
      <c r="D387" s="5" t="s">
        <v>1777</v>
      </c>
      <c r="E387" s="5" t="s">
        <v>1778</v>
      </c>
      <c r="F387" s="7">
        <v>45254</v>
      </c>
      <c r="G387" s="7">
        <v>45256</v>
      </c>
      <c r="H387" s="5">
        <v>1</v>
      </c>
      <c r="I387" s="5">
        <v>2</v>
      </c>
      <c r="J387" s="5">
        <v>2</v>
      </c>
      <c r="K387" s="5" t="s">
        <v>30</v>
      </c>
      <c r="L387" s="5">
        <v>756</v>
      </c>
      <c r="M387" s="5">
        <v>756</v>
      </c>
      <c r="N387" s="5" t="s">
        <v>1779</v>
      </c>
      <c r="O387" s="5" t="s">
        <v>1139</v>
      </c>
      <c r="P387" s="5" t="s">
        <v>33</v>
      </c>
      <c r="Q387" s="5">
        <v>0</v>
      </c>
      <c r="R387" s="9">
        <v>45244</v>
      </c>
      <c r="S387" s="7">
        <v>45257</v>
      </c>
      <c r="T387" s="5" t="s">
        <v>34</v>
      </c>
      <c r="U387" s="5">
        <v>756</v>
      </c>
      <c r="V387" s="5">
        <v>0</v>
      </c>
      <c r="W387" s="5">
        <v>0</v>
      </c>
      <c r="X387" s="5" t="s">
        <v>1780</v>
      </c>
      <c r="Y387" s="5" t="s">
        <v>1781</v>
      </c>
    </row>
    <row r="388" s="5" customFormat="1" spans="1:25">
      <c r="A388" s="5" t="s">
        <v>1782</v>
      </c>
      <c r="B388" s="5" t="s">
        <v>26</v>
      </c>
      <c r="C388" s="5" t="s">
        <v>27</v>
      </c>
      <c r="D388" s="5" t="s">
        <v>557</v>
      </c>
      <c r="E388" s="5" t="s">
        <v>558</v>
      </c>
      <c r="F388" s="7">
        <v>45253</v>
      </c>
      <c r="G388" s="7">
        <v>45256</v>
      </c>
      <c r="H388" s="5">
        <v>1</v>
      </c>
      <c r="I388" s="5">
        <v>3</v>
      </c>
      <c r="J388" s="5">
        <v>3</v>
      </c>
      <c r="K388" s="5" t="s">
        <v>30</v>
      </c>
      <c r="L388" s="5">
        <v>5450</v>
      </c>
      <c r="M388" s="5">
        <v>5450</v>
      </c>
      <c r="N388" s="5" t="s">
        <v>1783</v>
      </c>
      <c r="O388" s="5" t="s">
        <v>1139</v>
      </c>
      <c r="P388" s="5" t="s">
        <v>33</v>
      </c>
      <c r="Q388" s="5">
        <v>0</v>
      </c>
      <c r="R388" s="9">
        <v>45245</v>
      </c>
      <c r="S388" s="7">
        <v>45257</v>
      </c>
      <c r="T388" s="5" t="s">
        <v>34</v>
      </c>
      <c r="U388" s="5">
        <v>5450</v>
      </c>
      <c r="V388" s="5">
        <v>0</v>
      </c>
      <c r="W388" s="5">
        <v>0</v>
      </c>
      <c r="X388" s="5" t="s">
        <v>1784</v>
      </c>
      <c r="Y388" s="5" t="s">
        <v>1785</v>
      </c>
    </row>
    <row r="389" s="5" customFormat="1" spans="1:25">
      <c r="A389" s="5" t="s">
        <v>1786</v>
      </c>
      <c r="B389" s="5" t="s">
        <v>26</v>
      </c>
      <c r="C389" s="5" t="s">
        <v>27</v>
      </c>
      <c r="D389" s="5" t="s">
        <v>1787</v>
      </c>
      <c r="E389" s="5" t="s">
        <v>1788</v>
      </c>
      <c r="F389" s="7">
        <v>45254</v>
      </c>
      <c r="G389" s="7">
        <v>45256</v>
      </c>
      <c r="H389" s="5">
        <v>1</v>
      </c>
      <c r="I389" s="5">
        <v>2</v>
      </c>
      <c r="J389" s="5">
        <v>2</v>
      </c>
      <c r="K389" s="5" t="s">
        <v>30</v>
      </c>
      <c r="L389" s="5">
        <v>840</v>
      </c>
      <c r="M389" s="5">
        <v>840</v>
      </c>
      <c r="N389" s="5" t="s">
        <v>1789</v>
      </c>
      <c r="O389" s="5" t="s">
        <v>1139</v>
      </c>
      <c r="P389" s="5" t="s">
        <v>33</v>
      </c>
      <c r="Q389" s="5">
        <v>0</v>
      </c>
      <c r="R389" s="9">
        <v>45245.0000115741</v>
      </c>
      <c r="S389" s="7">
        <v>45257</v>
      </c>
      <c r="T389" s="5" t="s">
        <v>34</v>
      </c>
      <c r="U389" s="5">
        <v>840</v>
      </c>
      <c r="V389" s="5">
        <v>0</v>
      </c>
      <c r="W389" s="5">
        <v>0</v>
      </c>
      <c r="X389" s="5" t="s">
        <v>1790</v>
      </c>
      <c r="Y389" s="5" t="s">
        <v>1791</v>
      </c>
    </row>
    <row r="390" s="5" customFormat="1" spans="1:25">
      <c r="A390" s="5" t="s">
        <v>1792</v>
      </c>
      <c r="B390" s="5" t="s">
        <v>26</v>
      </c>
      <c r="C390" s="5" t="s">
        <v>27</v>
      </c>
      <c r="D390" s="5" t="s">
        <v>482</v>
      </c>
      <c r="E390" s="5" t="s">
        <v>776</v>
      </c>
      <c r="F390" s="7">
        <v>45250</v>
      </c>
      <c r="G390" s="7">
        <v>45256</v>
      </c>
      <c r="H390" s="5">
        <v>1</v>
      </c>
      <c r="I390" s="5">
        <v>6</v>
      </c>
      <c r="J390" s="5">
        <v>6</v>
      </c>
      <c r="K390" s="5" t="s">
        <v>30</v>
      </c>
      <c r="L390" s="5">
        <v>1734</v>
      </c>
      <c r="M390" s="5">
        <v>1734</v>
      </c>
      <c r="N390" s="5" t="s">
        <v>1793</v>
      </c>
      <c r="O390" s="5" t="s">
        <v>1139</v>
      </c>
      <c r="P390" s="5" t="s">
        <v>33</v>
      </c>
      <c r="Q390" s="5">
        <v>0</v>
      </c>
      <c r="R390" s="9">
        <v>45245.0000115741</v>
      </c>
      <c r="S390" s="7">
        <v>45257</v>
      </c>
      <c r="T390" s="5" t="s">
        <v>34</v>
      </c>
      <c r="U390" s="5">
        <v>1734</v>
      </c>
      <c r="V390" s="5">
        <v>0</v>
      </c>
      <c r="W390" s="5">
        <v>0</v>
      </c>
      <c r="X390" s="5" t="s">
        <v>1794</v>
      </c>
      <c r="Y390" s="5" t="s">
        <v>1795</v>
      </c>
    </row>
    <row r="391" s="5" customFormat="1" spans="1:25">
      <c r="A391" s="5" t="s">
        <v>1796</v>
      </c>
      <c r="B391" s="5" t="s">
        <v>26</v>
      </c>
      <c r="C391" s="5" t="s">
        <v>27</v>
      </c>
      <c r="D391" s="5" t="s">
        <v>1797</v>
      </c>
      <c r="E391" s="5" t="s">
        <v>1798</v>
      </c>
      <c r="F391" s="7">
        <v>45252</v>
      </c>
      <c r="G391" s="7">
        <v>45256</v>
      </c>
      <c r="H391" s="5">
        <v>1</v>
      </c>
      <c r="I391" s="5">
        <v>4</v>
      </c>
      <c r="J391" s="5">
        <v>4</v>
      </c>
      <c r="K391" s="5" t="s">
        <v>30</v>
      </c>
      <c r="L391" s="5">
        <v>7784</v>
      </c>
      <c r="M391" s="5">
        <v>7784</v>
      </c>
      <c r="N391" s="5" t="s">
        <v>1799</v>
      </c>
      <c r="O391" s="5" t="s">
        <v>1139</v>
      </c>
      <c r="P391" s="5" t="s">
        <v>33</v>
      </c>
      <c r="Q391" s="5">
        <v>0</v>
      </c>
      <c r="R391" s="9">
        <v>45245.0000115741</v>
      </c>
      <c r="S391" s="7">
        <v>45257</v>
      </c>
      <c r="T391" s="5" t="s">
        <v>34</v>
      </c>
      <c r="U391" s="5">
        <v>7784</v>
      </c>
      <c r="V391" s="5">
        <v>0</v>
      </c>
      <c r="W391" s="5">
        <v>0</v>
      </c>
      <c r="X391" s="5" t="s">
        <v>1800</v>
      </c>
      <c r="Y391" s="5" t="s">
        <v>1801</v>
      </c>
    </row>
    <row r="392" s="5" customFormat="1" spans="1:25">
      <c r="A392" s="5" t="s">
        <v>1802</v>
      </c>
      <c r="B392" s="5" t="s">
        <v>26</v>
      </c>
      <c r="C392" s="5" t="s">
        <v>27</v>
      </c>
      <c r="D392" s="5" t="s">
        <v>1803</v>
      </c>
      <c r="E392" s="5" t="s">
        <v>243</v>
      </c>
      <c r="F392" s="7">
        <v>45253</v>
      </c>
      <c r="G392" s="7">
        <v>45256</v>
      </c>
      <c r="H392" s="5">
        <v>1</v>
      </c>
      <c r="I392" s="5">
        <v>3</v>
      </c>
      <c r="J392" s="5">
        <v>3</v>
      </c>
      <c r="K392" s="5" t="s">
        <v>30</v>
      </c>
      <c r="L392" s="5">
        <v>1362</v>
      </c>
      <c r="M392" s="5">
        <v>1362</v>
      </c>
      <c r="N392" s="5" t="s">
        <v>1804</v>
      </c>
      <c r="O392" s="5" t="s">
        <v>1139</v>
      </c>
      <c r="P392" s="5" t="s">
        <v>33</v>
      </c>
      <c r="Q392" s="5">
        <v>0</v>
      </c>
      <c r="R392" s="9">
        <v>45245</v>
      </c>
      <c r="S392" s="7">
        <v>45257</v>
      </c>
      <c r="T392" s="5" t="s">
        <v>34</v>
      </c>
      <c r="U392" s="5">
        <v>1362</v>
      </c>
      <c r="V392" s="5">
        <v>0</v>
      </c>
      <c r="W392" s="5">
        <v>0</v>
      </c>
      <c r="X392" s="5" t="s">
        <v>1805</v>
      </c>
      <c r="Y392" s="5" t="s">
        <v>1806</v>
      </c>
    </row>
    <row r="393" s="5" customFormat="1" spans="1:25">
      <c r="A393" s="5" t="s">
        <v>1807</v>
      </c>
      <c r="B393" s="5" t="s">
        <v>26</v>
      </c>
      <c r="C393" s="5" t="s">
        <v>27</v>
      </c>
      <c r="D393" s="5" t="s">
        <v>1808</v>
      </c>
      <c r="E393" s="5" t="s">
        <v>1809</v>
      </c>
      <c r="F393" s="7">
        <v>45254</v>
      </c>
      <c r="G393" s="7">
        <v>45256</v>
      </c>
      <c r="H393" s="5">
        <v>1</v>
      </c>
      <c r="I393" s="5">
        <v>2</v>
      </c>
      <c r="J393" s="5">
        <v>2</v>
      </c>
      <c r="K393" s="5" t="s">
        <v>30</v>
      </c>
      <c r="L393" s="5">
        <v>1070</v>
      </c>
      <c r="M393" s="5">
        <v>1070</v>
      </c>
      <c r="N393" s="5" t="s">
        <v>1810</v>
      </c>
      <c r="O393" s="5" t="s">
        <v>1139</v>
      </c>
      <c r="P393" s="5" t="s">
        <v>33</v>
      </c>
      <c r="Q393" s="5">
        <v>0</v>
      </c>
      <c r="R393" s="9">
        <v>45245</v>
      </c>
      <c r="S393" s="7">
        <v>45257</v>
      </c>
      <c r="T393" s="5" t="s">
        <v>34</v>
      </c>
      <c r="U393" s="5">
        <v>1070</v>
      </c>
      <c r="V393" s="5">
        <v>0</v>
      </c>
      <c r="W393" s="5">
        <v>0</v>
      </c>
      <c r="X393" s="5" t="s">
        <v>1811</v>
      </c>
      <c r="Y393" s="5" t="s">
        <v>1812</v>
      </c>
    </row>
    <row r="394" s="5" customFormat="1" spans="1:25">
      <c r="A394" s="5" t="s">
        <v>1813</v>
      </c>
      <c r="B394" s="5" t="s">
        <v>26</v>
      </c>
      <c r="C394" s="5" t="s">
        <v>27</v>
      </c>
      <c r="D394" s="5" t="s">
        <v>230</v>
      </c>
      <c r="E394" s="5" t="s">
        <v>231</v>
      </c>
      <c r="F394" s="7">
        <v>45254</v>
      </c>
      <c r="G394" s="7">
        <v>45256</v>
      </c>
      <c r="H394" s="5">
        <v>1</v>
      </c>
      <c r="I394" s="5">
        <v>2</v>
      </c>
      <c r="J394" s="5">
        <v>2</v>
      </c>
      <c r="K394" s="5" t="s">
        <v>30</v>
      </c>
      <c r="L394" s="5">
        <v>352</v>
      </c>
      <c r="M394" s="5">
        <v>352</v>
      </c>
      <c r="N394" s="5" t="s">
        <v>1814</v>
      </c>
      <c r="O394" s="5" t="s">
        <v>1139</v>
      </c>
      <c r="P394" s="5" t="s">
        <v>33</v>
      </c>
      <c r="Q394" s="5">
        <v>0</v>
      </c>
      <c r="R394" s="9">
        <v>45245</v>
      </c>
      <c r="S394" s="7">
        <v>45257</v>
      </c>
      <c r="T394" s="5" t="s">
        <v>34</v>
      </c>
      <c r="U394" s="5">
        <v>352</v>
      </c>
      <c r="V394" s="5">
        <v>0</v>
      </c>
      <c r="W394" s="5">
        <v>0</v>
      </c>
      <c r="X394" s="5" t="s">
        <v>1815</v>
      </c>
      <c r="Y394" s="5" t="s">
        <v>1815</v>
      </c>
    </row>
    <row r="395" s="5" customFormat="1" spans="1:25">
      <c r="A395" s="5" t="s">
        <v>1816</v>
      </c>
      <c r="B395" s="5" t="s">
        <v>26</v>
      </c>
      <c r="C395" s="5" t="s">
        <v>27</v>
      </c>
      <c r="D395" s="5" t="s">
        <v>1053</v>
      </c>
      <c r="E395" s="5" t="s">
        <v>1817</v>
      </c>
      <c r="F395" s="7">
        <v>45252</v>
      </c>
      <c r="G395" s="7">
        <v>45256</v>
      </c>
      <c r="H395" s="5">
        <v>1</v>
      </c>
      <c r="I395" s="5">
        <v>4</v>
      </c>
      <c r="J395" s="5">
        <v>4</v>
      </c>
      <c r="K395" s="5" t="s">
        <v>30</v>
      </c>
      <c r="L395" s="5">
        <v>1652</v>
      </c>
      <c r="M395" s="5">
        <v>1652</v>
      </c>
      <c r="N395" s="5" t="s">
        <v>1818</v>
      </c>
      <c r="O395" s="5" t="s">
        <v>1139</v>
      </c>
      <c r="P395" s="5" t="s">
        <v>33</v>
      </c>
      <c r="Q395" s="5">
        <v>0</v>
      </c>
      <c r="R395" s="9">
        <v>45245.0000115741</v>
      </c>
      <c r="S395" s="7">
        <v>45257</v>
      </c>
      <c r="T395" s="5" t="s">
        <v>34</v>
      </c>
      <c r="U395" s="5">
        <v>1652</v>
      </c>
      <c r="V395" s="5">
        <v>0</v>
      </c>
      <c r="W395" s="5">
        <v>0</v>
      </c>
      <c r="X395" s="5" t="s">
        <v>1819</v>
      </c>
      <c r="Y395" s="5" t="s">
        <v>1820</v>
      </c>
    </row>
    <row r="396" s="5" customFormat="1" spans="1:25">
      <c r="A396" s="5" t="s">
        <v>1821</v>
      </c>
      <c r="B396" s="5" t="s">
        <v>26</v>
      </c>
      <c r="C396" s="5" t="s">
        <v>27</v>
      </c>
      <c r="D396" s="5" t="s">
        <v>1053</v>
      </c>
      <c r="E396" s="5" t="s">
        <v>1817</v>
      </c>
      <c r="F396" s="7">
        <v>45255</v>
      </c>
      <c r="G396" s="7">
        <v>45256</v>
      </c>
      <c r="H396" s="5">
        <v>1</v>
      </c>
      <c r="I396" s="5">
        <v>1</v>
      </c>
      <c r="J396" s="5">
        <v>1</v>
      </c>
      <c r="K396" s="5" t="s">
        <v>30</v>
      </c>
      <c r="L396" s="5">
        <v>413</v>
      </c>
      <c r="M396" s="5">
        <v>413</v>
      </c>
      <c r="N396" s="5" t="s">
        <v>1822</v>
      </c>
      <c r="O396" s="5" t="s">
        <v>1139</v>
      </c>
      <c r="P396" s="5" t="s">
        <v>33</v>
      </c>
      <c r="Q396" s="5">
        <v>0</v>
      </c>
      <c r="R396" s="9">
        <v>45245.0000115741</v>
      </c>
      <c r="S396" s="7">
        <v>45257</v>
      </c>
      <c r="T396" s="5" t="s">
        <v>34</v>
      </c>
      <c r="U396" s="5">
        <v>413</v>
      </c>
      <c r="V396" s="5">
        <v>0</v>
      </c>
      <c r="W396" s="5">
        <v>0</v>
      </c>
      <c r="X396" s="5" t="s">
        <v>1823</v>
      </c>
      <c r="Y396" s="5" t="s">
        <v>1824</v>
      </c>
    </row>
    <row r="397" s="5" customFormat="1" spans="1:25">
      <c r="A397" s="5" t="s">
        <v>1825</v>
      </c>
      <c r="B397" s="5" t="s">
        <v>26</v>
      </c>
      <c r="C397" s="5" t="s">
        <v>27</v>
      </c>
      <c r="D397" s="5" t="s">
        <v>382</v>
      </c>
      <c r="E397" s="5" t="s">
        <v>407</v>
      </c>
      <c r="F397" s="7">
        <v>45255</v>
      </c>
      <c r="G397" s="7">
        <v>45256</v>
      </c>
      <c r="H397" s="5">
        <v>1</v>
      </c>
      <c r="I397" s="5">
        <v>1</v>
      </c>
      <c r="J397" s="5">
        <v>1</v>
      </c>
      <c r="K397" s="5" t="s">
        <v>30</v>
      </c>
      <c r="L397" s="5">
        <v>765</v>
      </c>
      <c r="M397" s="5">
        <v>765</v>
      </c>
      <c r="N397" s="5" t="s">
        <v>1826</v>
      </c>
      <c r="O397" s="5" t="s">
        <v>1139</v>
      </c>
      <c r="P397" s="5" t="s">
        <v>33</v>
      </c>
      <c r="Q397" s="5">
        <v>0</v>
      </c>
      <c r="R397" s="9">
        <v>45245</v>
      </c>
      <c r="S397" s="7">
        <v>45257</v>
      </c>
      <c r="T397" s="5" t="s">
        <v>34</v>
      </c>
      <c r="U397" s="5">
        <v>765</v>
      </c>
      <c r="V397" s="5">
        <v>0</v>
      </c>
      <c r="W397" s="5">
        <v>0</v>
      </c>
      <c r="X397" s="5" t="s">
        <v>1827</v>
      </c>
      <c r="Y397" s="5" t="s">
        <v>1828</v>
      </c>
    </row>
    <row r="398" s="5" customFormat="1" spans="1:25">
      <c r="A398" s="5" t="s">
        <v>1829</v>
      </c>
      <c r="B398" s="5" t="s">
        <v>26</v>
      </c>
      <c r="C398" s="5" t="s">
        <v>27</v>
      </c>
      <c r="D398" s="5" t="s">
        <v>1830</v>
      </c>
      <c r="E398" s="5" t="s">
        <v>368</v>
      </c>
      <c r="F398" s="7">
        <v>45255</v>
      </c>
      <c r="G398" s="7">
        <v>45256</v>
      </c>
      <c r="H398" s="5">
        <v>1</v>
      </c>
      <c r="I398" s="5">
        <v>1</v>
      </c>
      <c r="J398" s="5">
        <v>1</v>
      </c>
      <c r="K398" s="5" t="s">
        <v>30</v>
      </c>
      <c r="L398" s="5">
        <v>654</v>
      </c>
      <c r="M398" s="5">
        <v>654</v>
      </c>
      <c r="N398" s="5" t="s">
        <v>1831</v>
      </c>
      <c r="O398" s="5" t="s">
        <v>1139</v>
      </c>
      <c r="P398" s="5" t="s">
        <v>33</v>
      </c>
      <c r="Q398" s="5">
        <v>0</v>
      </c>
      <c r="R398" s="9">
        <v>45245</v>
      </c>
      <c r="S398" s="7">
        <v>45257</v>
      </c>
      <c r="T398" s="5" t="s">
        <v>34</v>
      </c>
      <c r="U398" s="5">
        <v>654</v>
      </c>
      <c r="V398" s="5">
        <v>0</v>
      </c>
      <c r="W398" s="5">
        <v>0</v>
      </c>
      <c r="X398" s="5" t="s">
        <v>1832</v>
      </c>
      <c r="Y398" s="5" t="s">
        <v>1833</v>
      </c>
    </row>
    <row r="399" s="5" customFormat="1" spans="1:25">
      <c r="A399" s="5" t="s">
        <v>1834</v>
      </c>
      <c r="B399" s="5" t="s">
        <v>26</v>
      </c>
      <c r="C399" s="5" t="s">
        <v>27</v>
      </c>
      <c r="D399" s="5" t="s">
        <v>1441</v>
      </c>
      <c r="E399" s="5" t="s">
        <v>1835</v>
      </c>
      <c r="F399" s="7">
        <v>45255</v>
      </c>
      <c r="G399" s="7">
        <v>45256</v>
      </c>
      <c r="H399" s="5">
        <v>1</v>
      </c>
      <c r="I399" s="5">
        <v>1</v>
      </c>
      <c r="J399" s="5">
        <v>1</v>
      </c>
      <c r="K399" s="5" t="s">
        <v>30</v>
      </c>
      <c r="L399" s="5">
        <v>800</v>
      </c>
      <c r="M399" s="5">
        <v>800</v>
      </c>
      <c r="N399" s="5" t="s">
        <v>1836</v>
      </c>
      <c r="O399" s="5" t="s">
        <v>1139</v>
      </c>
      <c r="P399" s="5" t="s">
        <v>33</v>
      </c>
      <c r="Q399" s="5">
        <v>0</v>
      </c>
      <c r="R399" s="9">
        <v>45246.0000115741</v>
      </c>
      <c r="S399" s="7">
        <v>45257</v>
      </c>
      <c r="T399" s="5" t="s">
        <v>34</v>
      </c>
      <c r="U399" s="5">
        <v>800</v>
      </c>
      <c r="V399" s="5">
        <v>0</v>
      </c>
      <c r="W399" s="5">
        <v>0</v>
      </c>
      <c r="X399" s="5" t="s">
        <v>1837</v>
      </c>
      <c r="Y399" s="5" t="s">
        <v>1838</v>
      </c>
    </row>
    <row r="400" s="5" customFormat="1" spans="1:25">
      <c r="A400" s="5" t="s">
        <v>1839</v>
      </c>
      <c r="B400" s="5" t="s">
        <v>26</v>
      </c>
      <c r="C400" s="5" t="s">
        <v>27</v>
      </c>
      <c r="D400" s="5" t="s">
        <v>1840</v>
      </c>
      <c r="E400" s="5" t="s">
        <v>1841</v>
      </c>
      <c r="F400" s="7">
        <v>45255</v>
      </c>
      <c r="G400" s="7">
        <v>45256</v>
      </c>
      <c r="H400" s="5">
        <v>1</v>
      </c>
      <c r="I400" s="5">
        <v>1</v>
      </c>
      <c r="J400" s="5">
        <v>1</v>
      </c>
      <c r="K400" s="5" t="s">
        <v>30</v>
      </c>
      <c r="L400" s="5">
        <v>478</v>
      </c>
      <c r="M400" s="5">
        <v>478</v>
      </c>
      <c r="N400" s="5" t="s">
        <v>1842</v>
      </c>
      <c r="O400" s="5" t="s">
        <v>1139</v>
      </c>
      <c r="P400" s="5" t="s">
        <v>33</v>
      </c>
      <c r="Q400" s="5">
        <v>0</v>
      </c>
      <c r="R400" s="9">
        <v>45246.0000115741</v>
      </c>
      <c r="S400" s="7">
        <v>45257</v>
      </c>
      <c r="T400" s="5" t="s">
        <v>34</v>
      </c>
      <c r="U400" s="5">
        <v>478</v>
      </c>
      <c r="V400" s="5">
        <v>0</v>
      </c>
      <c r="W400" s="5">
        <v>0</v>
      </c>
      <c r="X400" s="5" t="s">
        <v>1843</v>
      </c>
      <c r="Y400" s="5" t="s">
        <v>1844</v>
      </c>
    </row>
    <row r="401" s="5" customFormat="1" spans="1:25">
      <c r="A401" s="5" t="s">
        <v>1845</v>
      </c>
      <c r="B401" s="5" t="s">
        <v>26</v>
      </c>
      <c r="C401" s="5" t="s">
        <v>27</v>
      </c>
      <c r="D401" s="5" t="s">
        <v>740</v>
      </c>
      <c r="E401" s="5" t="s">
        <v>811</v>
      </c>
      <c r="F401" s="7">
        <v>45255</v>
      </c>
      <c r="G401" s="7">
        <v>45256</v>
      </c>
      <c r="H401" s="5">
        <v>1</v>
      </c>
      <c r="I401" s="5">
        <v>1</v>
      </c>
      <c r="J401" s="5">
        <v>1</v>
      </c>
      <c r="K401" s="5" t="s">
        <v>30</v>
      </c>
      <c r="L401" s="5">
        <v>394</v>
      </c>
      <c r="M401" s="5">
        <v>394</v>
      </c>
      <c r="N401" s="5" t="s">
        <v>1846</v>
      </c>
      <c r="O401" s="5" t="s">
        <v>1139</v>
      </c>
      <c r="P401" s="5" t="s">
        <v>33</v>
      </c>
      <c r="Q401" s="5">
        <v>0</v>
      </c>
      <c r="R401" s="9">
        <v>45246.0000115741</v>
      </c>
      <c r="S401" s="7">
        <v>45257</v>
      </c>
      <c r="T401" s="5" t="s">
        <v>34</v>
      </c>
      <c r="U401" s="5">
        <v>394</v>
      </c>
      <c r="V401" s="5">
        <v>0</v>
      </c>
      <c r="W401" s="5">
        <v>0</v>
      </c>
      <c r="X401" s="5" t="s">
        <v>1847</v>
      </c>
      <c r="Y401" s="5" t="s">
        <v>1848</v>
      </c>
    </row>
    <row r="402" s="5" customFormat="1" spans="1:25">
      <c r="A402" s="5" t="s">
        <v>1849</v>
      </c>
      <c r="B402" s="5" t="s">
        <v>26</v>
      </c>
      <c r="C402" s="5" t="s">
        <v>27</v>
      </c>
      <c r="D402" s="5" t="s">
        <v>756</v>
      </c>
      <c r="E402" s="5" t="s">
        <v>951</v>
      </c>
      <c r="F402" s="7">
        <v>45255</v>
      </c>
      <c r="G402" s="7">
        <v>45256</v>
      </c>
      <c r="H402" s="5">
        <v>1</v>
      </c>
      <c r="I402" s="5">
        <v>1</v>
      </c>
      <c r="J402" s="5">
        <v>1</v>
      </c>
      <c r="K402" s="5" t="s">
        <v>30</v>
      </c>
      <c r="L402" s="5">
        <v>332</v>
      </c>
      <c r="M402" s="5">
        <v>332</v>
      </c>
      <c r="N402" s="5" t="s">
        <v>1850</v>
      </c>
      <c r="O402" s="5" t="s">
        <v>1139</v>
      </c>
      <c r="P402" s="5" t="s">
        <v>33</v>
      </c>
      <c r="Q402" s="5">
        <v>0</v>
      </c>
      <c r="R402" s="9">
        <v>45247</v>
      </c>
      <c r="S402" s="7">
        <v>45257</v>
      </c>
      <c r="T402" s="5" t="s">
        <v>34</v>
      </c>
      <c r="U402" s="5">
        <v>332</v>
      </c>
      <c r="V402" s="5">
        <v>0</v>
      </c>
      <c r="W402" s="5">
        <v>0</v>
      </c>
      <c r="X402" s="5" t="s">
        <v>1851</v>
      </c>
      <c r="Y402" s="5" t="s">
        <v>1852</v>
      </c>
    </row>
    <row r="403" s="5" customFormat="1" spans="1:25">
      <c r="A403" s="5" t="s">
        <v>1853</v>
      </c>
      <c r="B403" s="5" t="s">
        <v>26</v>
      </c>
      <c r="C403" s="5" t="s">
        <v>27</v>
      </c>
      <c r="D403" s="5" t="s">
        <v>1053</v>
      </c>
      <c r="E403" s="5" t="s">
        <v>1854</v>
      </c>
      <c r="F403" s="7">
        <v>45254</v>
      </c>
      <c r="G403" s="7">
        <v>45256</v>
      </c>
      <c r="H403" s="5">
        <v>1</v>
      </c>
      <c r="I403" s="5">
        <v>2</v>
      </c>
      <c r="J403" s="5">
        <v>2</v>
      </c>
      <c r="K403" s="5" t="s">
        <v>30</v>
      </c>
      <c r="L403" s="5">
        <v>832</v>
      </c>
      <c r="M403" s="5">
        <v>832</v>
      </c>
      <c r="N403" s="5" t="s">
        <v>1855</v>
      </c>
      <c r="O403" s="5" t="s">
        <v>1139</v>
      </c>
      <c r="P403" s="5" t="s">
        <v>33</v>
      </c>
      <c r="Q403" s="5">
        <v>0</v>
      </c>
      <c r="R403" s="9">
        <v>45247.0000115741</v>
      </c>
      <c r="S403" s="7">
        <v>45257</v>
      </c>
      <c r="T403" s="5" t="s">
        <v>34</v>
      </c>
      <c r="U403" s="5">
        <v>832</v>
      </c>
      <c r="V403" s="5">
        <v>0</v>
      </c>
      <c r="W403" s="5">
        <v>0</v>
      </c>
      <c r="X403" s="5" t="s">
        <v>1856</v>
      </c>
      <c r="Y403" s="5" t="s">
        <v>1857</v>
      </c>
    </row>
    <row r="404" s="5" customFormat="1" spans="1:25">
      <c r="A404" s="5" t="s">
        <v>1858</v>
      </c>
      <c r="B404" s="5" t="s">
        <v>26</v>
      </c>
      <c r="C404" s="5" t="s">
        <v>27</v>
      </c>
      <c r="D404" s="5" t="s">
        <v>1516</v>
      </c>
      <c r="E404" s="5" t="s">
        <v>1859</v>
      </c>
      <c r="F404" s="7">
        <v>45255</v>
      </c>
      <c r="G404" s="7">
        <v>45256</v>
      </c>
      <c r="H404" s="5">
        <v>1</v>
      </c>
      <c r="I404" s="5">
        <v>1</v>
      </c>
      <c r="J404" s="5">
        <v>1</v>
      </c>
      <c r="K404" s="5" t="s">
        <v>30</v>
      </c>
      <c r="L404" s="5">
        <v>279</v>
      </c>
      <c r="M404" s="5">
        <v>279</v>
      </c>
      <c r="N404" s="5" t="s">
        <v>1860</v>
      </c>
      <c r="O404" s="5" t="s">
        <v>1139</v>
      </c>
      <c r="P404" s="5" t="s">
        <v>33</v>
      </c>
      <c r="Q404" s="5">
        <v>0</v>
      </c>
      <c r="R404" s="9">
        <v>45247.0000115741</v>
      </c>
      <c r="S404" s="7">
        <v>45257</v>
      </c>
      <c r="T404" s="5" t="s">
        <v>34</v>
      </c>
      <c r="U404" s="5">
        <v>279</v>
      </c>
      <c r="V404" s="5">
        <v>0</v>
      </c>
      <c r="W404" s="5">
        <v>0</v>
      </c>
      <c r="X404" s="5" t="s">
        <v>1861</v>
      </c>
      <c r="Y404" s="5" t="s">
        <v>1862</v>
      </c>
    </row>
    <row r="405" s="5" customFormat="1" spans="1:25">
      <c r="A405" s="5" t="s">
        <v>1863</v>
      </c>
      <c r="B405" s="5" t="s">
        <v>26</v>
      </c>
      <c r="C405" s="5" t="s">
        <v>27</v>
      </c>
      <c r="D405" s="5" t="s">
        <v>50</v>
      </c>
      <c r="E405" s="5" t="s">
        <v>1864</v>
      </c>
      <c r="F405" s="7">
        <v>45254</v>
      </c>
      <c r="G405" s="7">
        <v>45256</v>
      </c>
      <c r="H405" s="5">
        <v>2</v>
      </c>
      <c r="I405" s="5">
        <v>2</v>
      </c>
      <c r="J405" s="5">
        <v>4</v>
      </c>
      <c r="K405" s="5" t="s">
        <v>30</v>
      </c>
      <c r="L405" s="5">
        <v>1680</v>
      </c>
      <c r="M405" s="5">
        <v>1680</v>
      </c>
      <c r="N405" s="5" t="s">
        <v>1865</v>
      </c>
      <c r="O405" s="5" t="s">
        <v>1139</v>
      </c>
      <c r="P405" s="5" t="s">
        <v>33</v>
      </c>
      <c r="Q405" s="5">
        <v>0</v>
      </c>
      <c r="R405" s="9">
        <v>45247.0000115741</v>
      </c>
      <c r="S405" s="7">
        <v>45257</v>
      </c>
      <c r="T405" s="5" t="s">
        <v>34</v>
      </c>
      <c r="U405" s="5">
        <v>1680</v>
      </c>
      <c r="V405" s="5">
        <v>0</v>
      </c>
      <c r="W405" s="5">
        <v>0</v>
      </c>
      <c r="X405" s="5" t="s">
        <v>1866</v>
      </c>
      <c r="Y405" s="5" t="s">
        <v>1867</v>
      </c>
    </row>
    <row r="406" s="5" customFormat="1" spans="1:25">
      <c r="A406" s="5" t="s">
        <v>1868</v>
      </c>
      <c r="B406" s="5" t="s">
        <v>26</v>
      </c>
      <c r="C406" s="5" t="s">
        <v>27</v>
      </c>
      <c r="D406" s="5" t="s">
        <v>1053</v>
      </c>
      <c r="E406" s="5" t="s">
        <v>1854</v>
      </c>
      <c r="F406" s="7">
        <v>45254</v>
      </c>
      <c r="G406" s="7">
        <v>45256</v>
      </c>
      <c r="H406" s="5">
        <v>1</v>
      </c>
      <c r="I406" s="5">
        <v>2</v>
      </c>
      <c r="J406" s="5">
        <v>2</v>
      </c>
      <c r="K406" s="5" t="s">
        <v>30</v>
      </c>
      <c r="L406" s="5">
        <v>832</v>
      </c>
      <c r="M406" s="5">
        <v>832</v>
      </c>
      <c r="N406" s="5" t="s">
        <v>1869</v>
      </c>
      <c r="O406" s="5" t="s">
        <v>1139</v>
      </c>
      <c r="P406" s="5" t="s">
        <v>33</v>
      </c>
      <c r="Q406" s="5">
        <v>0</v>
      </c>
      <c r="R406" s="9">
        <v>45247.0000115741</v>
      </c>
      <c r="S406" s="7">
        <v>45257</v>
      </c>
      <c r="T406" s="5" t="s">
        <v>34</v>
      </c>
      <c r="U406" s="5">
        <v>832</v>
      </c>
      <c r="V406" s="5">
        <v>0</v>
      </c>
      <c r="W406" s="5">
        <v>0</v>
      </c>
      <c r="X406" s="5" t="s">
        <v>1870</v>
      </c>
      <c r="Y406" s="5" t="s">
        <v>1871</v>
      </c>
    </row>
    <row r="407" s="5" customFormat="1" spans="1:25">
      <c r="A407" s="5" t="s">
        <v>1872</v>
      </c>
      <c r="B407" s="5" t="s">
        <v>26</v>
      </c>
      <c r="C407" s="5" t="s">
        <v>27</v>
      </c>
      <c r="D407" s="5" t="s">
        <v>230</v>
      </c>
      <c r="E407" s="5" t="s">
        <v>373</v>
      </c>
      <c r="F407" s="7">
        <v>45252</v>
      </c>
      <c r="G407" s="7">
        <v>45256</v>
      </c>
      <c r="H407" s="5">
        <v>2</v>
      </c>
      <c r="I407" s="5">
        <v>4</v>
      </c>
      <c r="J407" s="5">
        <v>8</v>
      </c>
      <c r="K407" s="5" t="s">
        <v>30</v>
      </c>
      <c r="L407" s="5">
        <v>1416</v>
      </c>
      <c r="M407" s="5">
        <v>1416</v>
      </c>
      <c r="N407" s="5" t="s">
        <v>1873</v>
      </c>
      <c r="O407" s="5" t="s">
        <v>1139</v>
      </c>
      <c r="P407" s="5" t="s">
        <v>33</v>
      </c>
      <c r="Q407" s="5">
        <v>0</v>
      </c>
      <c r="R407" s="9">
        <v>45247.0000115741</v>
      </c>
      <c r="S407" s="7">
        <v>45257</v>
      </c>
      <c r="T407" s="5" t="s">
        <v>34</v>
      </c>
      <c r="U407" s="5">
        <v>1416</v>
      </c>
      <c r="V407" s="5">
        <v>0</v>
      </c>
      <c r="W407" s="5">
        <v>0</v>
      </c>
      <c r="X407" s="5" t="s">
        <v>1874</v>
      </c>
      <c r="Y407" s="5" t="s">
        <v>1875</v>
      </c>
    </row>
    <row r="408" s="5" customFormat="1" spans="1:25">
      <c r="A408" s="5" t="s">
        <v>1876</v>
      </c>
      <c r="B408" s="5" t="s">
        <v>26</v>
      </c>
      <c r="C408" s="5" t="s">
        <v>27</v>
      </c>
      <c r="D408" s="5" t="s">
        <v>1830</v>
      </c>
      <c r="E408" s="5" t="s">
        <v>368</v>
      </c>
      <c r="F408" s="7">
        <v>45254</v>
      </c>
      <c r="G408" s="7">
        <v>45256</v>
      </c>
      <c r="H408" s="5">
        <v>1</v>
      </c>
      <c r="I408" s="5">
        <v>2</v>
      </c>
      <c r="J408" s="5">
        <v>2</v>
      </c>
      <c r="K408" s="5" t="s">
        <v>30</v>
      </c>
      <c r="L408" s="5">
        <v>1308</v>
      </c>
      <c r="M408" s="5">
        <v>1308</v>
      </c>
      <c r="N408" s="5" t="s">
        <v>1877</v>
      </c>
      <c r="O408" s="5" t="s">
        <v>1139</v>
      </c>
      <c r="P408" s="5" t="s">
        <v>33</v>
      </c>
      <c r="Q408" s="5">
        <v>0</v>
      </c>
      <c r="R408" s="9">
        <v>45248.0000115741</v>
      </c>
      <c r="S408" s="7">
        <v>45257</v>
      </c>
      <c r="T408" s="5" t="s">
        <v>34</v>
      </c>
      <c r="U408" s="5">
        <v>1308</v>
      </c>
      <c r="V408" s="5">
        <v>0</v>
      </c>
      <c r="W408" s="5">
        <v>0</v>
      </c>
      <c r="X408" s="5" t="s">
        <v>1878</v>
      </c>
      <c r="Y408" s="5" t="s">
        <v>1879</v>
      </c>
    </row>
    <row r="409" s="5" customFormat="1" spans="1:25">
      <c r="A409" s="5" t="s">
        <v>1880</v>
      </c>
      <c r="B409" s="5" t="s">
        <v>26</v>
      </c>
      <c r="C409" s="5" t="s">
        <v>27</v>
      </c>
      <c r="D409" s="5" t="s">
        <v>1881</v>
      </c>
      <c r="E409" s="5" t="s">
        <v>1882</v>
      </c>
      <c r="F409" s="7">
        <v>45255</v>
      </c>
      <c r="G409" s="7">
        <v>45256</v>
      </c>
      <c r="H409" s="5">
        <v>1</v>
      </c>
      <c r="I409" s="5">
        <v>1</v>
      </c>
      <c r="J409" s="5">
        <v>1</v>
      </c>
      <c r="K409" s="5" t="s">
        <v>30</v>
      </c>
      <c r="L409" s="5">
        <v>1025</v>
      </c>
      <c r="M409" s="5">
        <v>1025</v>
      </c>
      <c r="N409" s="5" t="s">
        <v>1883</v>
      </c>
      <c r="O409" s="5" t="s">
        <v>1139</v>
      </c>
      <c r="P409" s="5" t="s">
        <v>33</v>
      </c>
      <c r="Q409" s="5">
        <v>0</v>
      </c>
      <c r="R409" s="9">
        <v>45248</v>
      </c>
      <c r="S409" s="7">
        <v>45257</v>
      </c>
      <c r="T409" s="5" t="s">
        <v>34</v>
      </c>
      <c r="U409" s="5">
        <v>1025</v>
      </c>
      <c r="V409" s="5">
        <v>0</v>
      </c>
      <c r="W409" s="5">
        <v>0</v>
      </c>
      <c r="X409" s="5" t="s">
        <v>1884</v>
      </c>
      <c r="Y409" s="5" t="s">
        <v>1885</v>
      </c>
    </row>
    <row r="410" s="5" customFormat="1" spans="1:25">
      <c r="A410" s="5" t="s">
        <v>1886</v>
      </c>
      <c r="B410" s="5" t="s">
        <v>26</v>
      </c>
      <c r="C410" s="5" t="s">
        <v>27</v>
      </c>
      <c r="D410" s="5" t="s">
        <v>1887</v>
      </c>
      <c r="E410" s="5" t="s">
        <v>1888</v>
      </c>
      <c r="F410" s="7">
        <v>45255</v>
      </c>
      <c r="G410" s="7">
        <v>45256</v>
      </c>
      <c r="H410" s="5">
        <v>1</v>
      </c>
      <c r="I410" s="5">
        <v>1</v>
      </c>
      <c r="J410" s="5">
        <v>1</v>
      </c>
      <c r="K410" s="5" t="s">
        <v>30</v>
      </c>
      <c r="L410" s="5">
        <v>336</v>
      </c>
      <c r="M410" s="5">
        <v>336</v>
      </c>
      <c r="N410" s="5" t="s">
        <v>1889</v>
      </c>
      <c r="O410" s="5" t="s">
        <v>1139</v>
      </c>
      <c r="P410" s="5" t="s">
        <v>33</v>
      </c>
      <c r="Q410" s="5">
        <v>0</v>
      </c>
      <c r="R410" s="9">
        <v>45248</v>
      </c>
      <c r="S410" s="7">
        <v>45257</v>
      </c>
      <c r="T410" s="5" t="s">
        <v>34</v>
      </c>
      <c r="U410" s="5">
        <v>336</v>
      </c>
      <c r="V410" s="5">
        <v>0</v>
      </c>
      <c r="W410" s="5">
        <v>0</v>
      </c>
      <c r="X410" s="5" t="s">
        <v>1890</v>
      </c>
      <c r="Y410" s="5" t="s">
        <v>1891</v>
      </c>
    </row>
    <row r="411" s="5" customFormat="1" spans="1:25">
      <c r="A411" s="5" t="s">
        <v>1892</v>
      </c>
      <c r="B411" s="5" t="s">
        <v>26</v>
      </c>
      <c r="C411" s="5" t="s">
        <v>27</v>
      </c>
      <c r="D411" s="5" t="s">
        <v>1893</v>
      </c>
      <c r="E411" s="5" t="s">
        <v>1894</v>
      </c>
      <c r="F411" s="7">
        <v>45253</v>
      </c>
      <c r="G411" s="7">
        <v>45256</v>
      </c>
      <c r="H411" s="5">
        <v>1</v>
      </c>
      <c r="I411" s="5">
        <v>3</v>
      </c>
      <c r="J411" s="5">
        <v>3</v>
      </c>
      <c r="K411" s="5" t="s">
        <v>30</v>
      </c>
      <c r="L411" s="5">
        <v>2478</v>
      </c>
      <c r="M411" s="5">
        <v>2478</v>
      </c>
      <c r="N411" s="5" t="s">
        <v>1895</v>
      </c>
      <c r="O411" s="5" t="s">
        <v>1139</v>
      </c>
      <c r="P411" s="5" t="s">
        <v>33</v>
      </c>
      <c r="Q411" s="5">
        <v>0</v>
      </c>
      <c r="R411" s="9">
        <v>45248</v>
      </c>
      <c r="S411" s="7">
        <v>45257</v>
      </c>
      <c r="T411" s="5" t="s">
        <v>34</v>
      </c>
      <c r="U411" s="5">
        <v>2478</v>
      </c>
      <c r="V411" s="5">
        <v>0</v>
      </c>
      <c r="W411" s="5">
        <v>0</v>
      </c>
      <c r="X411" s="5" t="s">
        <v>1896</v>
      </c>
      <c r="Y411" s="5" t="s">
        <v>1897</v>
      </c>
    </row>
    <row r="412" s="5" customFormat="1" spans="1:25">
      <c r="A412" s="5" t="s">
        <v>1898</v>
      </c>
      <c r="B412" s="5" t="s">
        <v>26</v>
      </c>
      <c r="C412" s="5" t="s">
        <v>27</v>
      </c>
      <c r="D412" s="5" t="s">
        <v>1899</v>
      </c>
      <c r="E412" s="5" t="s">
        <v>1900</v>
      </c>
      <c r="F412" s="7">
        <v>45250</v>
      </c>
      <c r="G412" s="7">
        <v>45256</v>
      </c>
      <c r="H412" s="5">
        <v>1</v>
      </c>
      <c r="I412" s="5">
        <v>6</v>
      </c>
      <c r="J412" s="5">
        <v>6</v>
      </c>
      <c r="K412" s="5" t="s">
        <v>30</v>
      </c>
      <c r="L412" s="5">
        <v>18804</v>
      </c>
      <c r="M412" s="5">
        <v>18804</v>
      </c>
      <c r="N412" s="5" t="s">
        <v>1901</v>
      </c>
      <c r="O412" s="5" t="s">
        <v>1139</v>
      </c>
      <c r="P412" s="5" t="s">
        <v>33</v>
      </c>
      <c r="Q412" s="5">
        <v>0</v>
      </c>
      <c r="R412" s="9">
        <v>45248</v>
      </c>
      <c r="S412" s="7">
        <v>45257</v>
      </c>
      <c r="T412" s="5" t="s">
        <v>34</v>
      </c>
      <c r="U412" s="5">
        <v>18804</v>
      </c>
      <c r="V412" s="5">
        <v>0</v>
      </c>
      <c r="W412" s="5">
        <v>0</v>
      </c>
      <c r="X412" s="5" t="s">
        <v>1902</v>
      </c>
      <c r="Y412" s="5" t="s">
        <v>1903</v>
      </c>
    </row>
    <row r="413" s="5" customFormat="1" spans="1:25">
      <c r="A413" s="5" t="s">
        <v>1904</v>
      </c>
      <c r="B413" s="5" t="s">
        <v>26</v>
      </c>
      <c r="C413" s="5" t="s">
        <v>27</v>
      </c>
      <c r="D413" s="5" t="s">
        <v>1905</v>
      </c>
      <c r="E413" s="5" t="s">
        <v>1906</v>
      </c>
      <c r="F413" s="7">
        <v>45252</v>
      </c>
      <c r="G413" s="7">
        <v>45256</v>
      </c>
      <c r="H413" s="5">
        <v>1</v>
      </c>
      <c r="I413" s="5">
        <v>4</v>
      </c>
      <c r="J413" s="5">
        <v>4</v>
      </c>
      <c r="K413" s="5" t="s">
        <v>30</v>
      </c>
      <c r="L413" s="5">
        <v>1812</v>
      </c>
      <c r="M413" s="5">
        <v>1812</v>
      </c>
      <c r="N413" s="5" t="s">
        <v>1907</v>
      </c>
      <c r="O413" s="5" t="s">
        <v>1139</v>
      </c>
      <c r="P413" s="5" t="s">
        <v>33</v>
      </c>
      <c r="Q413" s="5">
        <v>0</v>
      </c>
      <c r="R413" s="9">
        <v>45248.0000115741</v>
      </c>
      <c r="S413" s="7">
        <v>45257</v>
      </c>
      <c r="T413" s="5" t="s">
        <v>34</v>
      </c>
      <c r="U413" s="5">
        <v>1812</v>
      </c>
      <c r="V413" s="5">
        <v>0</v>
      </c>
      <c r="W413" s="5">
        <v>0</v>
      </c>
      <c r="X413" s="5" t="s">
        <v>1908</v>
      </c>
      <c r="Y413" s="5" t="s">
        <v>36</v>
      </c>
    </row>
    <row r="414" s="5" customFormat="1" spans="1:25">
      <c r="A414" s="5" t="s">
        <v>1904</v>
      </c>
      <c r="B414" s="5" t="s">
        <v>26</v>
      </c>
      <c r="C414" s="5" t="s">
        <v>264</v>
      </c>
      <c r="D414" s="5" t="s">
        <v>1905</v>
      </c>
      <c r="E414" s="5" t="s">
        <v>1906</v>
      </c>
      <c r="F414" s="7">
        <v>45252</v>
      </c>
      <c r="G414" s="7">
        <v>45256</v>
      </c>
      <c r="H414" s="5">
        <v>1</v>
      </c>
      <c r="I414" s="5">
        <v>4</v>
      </c>
      <c r="J414" s="5">
        <v>4</v>
      </c>
      <c r="K414" s="5" t="s">
        <v>30</v>
      </c>
      <c r="L414" s="5">
        <v>-1812</v>
      </c>
      <c r="M414" s="5">
        <v>-1812</v>
      </c>
      <c r="N414" s="5" t="s">
        <v>1907</v>
      </c>
      <c r="O414" s="5" t="s">
        <v>1139</v>
      </c>
      <c r="P414" s="5" t="s">
        <v>33</v>
      </c>
      <c r="Q414" s="5">
        <v>0</v>
      </c>
      <c r="R414" s="9">
        <v>45248.0000115741</v>
      </c>
      <c r="S414" s="7">
        <v>45257</v>
      </c>
      <c r="T414" s="5" t="s">
        <v>34</v>
      </c>
      <c r="U414" s="5">
        <v>-1812</v>
      </c>
      <c r="V414" s="5">
        <v>0</v>
      </c>
      <c r="W414" s="5">
        <v>0</v>
      </c>
      <c r="X414" s="5" t="s">
        <v>1908</v>
      </c>
      <c r="Y414" s="5" t="s">
        <v>36</v>
      </c>
    </row>
    <row r="415" s="5" customFormat="1" spans="1:25">
      <c r="A415" s="5" t="s">
        <v>1909</v>
      </c>
      <c r="B415" s="5" t="s">
        <v>26</v>
      </c>
      <c r="C415" s="5" t="s">
        <v>27</v>
      </c>
      <c r="D415" s="5" t="s">
        <v>1905</v>
      </c>
      <c r="E415" s="5" t="s">
        <v>1906</v>
      </c>
      <c r="F415" s="7">
        <v>45252</v>
      </c>
      <c r="G415" s="7">
        <v>45256</v>
      </c>
      <c r="H415" s="5">
        <v>1</v>
      </c>
      <c r="I415" s="5">
        <v>4</v>
      </c>
      <c r="J415" s="5">
        <v>4</v>
      </c>
      <c r="K415" s="5" t="s">
        <v>30</v>
      </c>
      <c r="L415" s="5">
        <v>1812</v>
      </c>
      <c r="M415" s="5">
        <v>1812</v>
      </c>
      <c r="N415" s="5" t="s">
        <v>1907</v>
      </c>
      <c r="O415" s="5" t="s">
        <v>1139</v>
      </c>
      <c r="P415" s="5" t="s">
        <v>33</v>
      </c>
      <c r="Q415" s="5">
        <v>0</v>
      </c>
      <c r="R415" s="9">
        <v>45248.0000115741</v>
      </c>
      <c r="S415" s="7">
        <v>45257</v>
      </c>
      <c r="T415" s="5" t="s">
        <v>34</v>
      </c>
      <c r="U415" s="5">
        <v>1812</v>
      </c>
      <c r="V415" s="5">
        <v>0</v>
      </c>
      <c r="W415" s="5">
        <v>0</v>
      </c>
      <c r="X415" s="5" t="s">
        <v>1910</v>
      </c>
      <c r="Y415" s="5" t="s">
        <v>36</v>
      </c>
    </row>
    <row r="416" s="5" customFormat="1" spans="1:25">
      <c r="A416" s="5" t="s">
        <v>1909</v>
      </c>
      <c r="B416" s="5" t="s">
        <v>26</v>
      </c>
      <c r="C416" s="5" t="s">
        <v>264</v>
      </c>
      <c r="D416" s="5" t="s">
        <v>1905</v>
      </c>
      <c r="E416" s="5" t="s">
        <v>1906</v>
      </c>
      <c r="F416" s="7">
        <v>45252</v>
      </c>
      <c r="G416" s="7">
        <v>45256</v>
      </c>
      <c r="H416" s="5">
        <v>1</v>
      </c>
      <c r="I416" s="5">
        <v>4</v>
      </c>
      <c r="J416" s="5">
        <v>4</v>
      </c>
      <c r="K416" s="5" t="s">
        <v>30</v>
      </c>
      <c r="L416" s="5">
        <v>-1812</v>
      </c>
      <c r="M416" s="5">
        <v>-1812</v>
      </c>
      <c r="N416" s="5" t="s">
        <v>1907</v>
      </c>
      <c r="O416" s="5" t="s">
        <v>1139</v>
      </c>
      <c r="P416" s="5" t="s">
        <v>33</v>
      </c>
      <c r="Q416" s="5">
        <v>0</v>
      </c>
      <c r="R416" s="9">
        <v>45248.0000115741</v>
      </c>
      <c r="S416" s="7">
        <v>45257</v>
      </c>
      <c r="T416" s="5" t="s">
        <v>34</v>
      </c>
      <c r="U416" s="5">
        <v>-1812</v>
      </c>
      <c r="V416" s="5">
        <v>0</v>
      </c>
      <c r="W416" s="5">
        <v>0</v>
      </c>
      <c r="X416" s="5" t="s">
        <v>1910</v>
      </c>
      <c r="Y416" s="5" t="s">
        <v>36</v>
      </c>
    </row>
    <row r="417" s="5" customFormat="1" spans="1:25">
      <c r="A417" s="5" t="s">
        <v>1911</v>
      </c>
      <c r="B417" s="5" t="s">
        <v>26</v>
      </c>
      <c r="C417" s="5" t="s">
        <v>27</v>
      </c>
      <c r="D417" s="5" t="s">
        <v>1912</v>
      </c>
      <c r="E417" s="5" t="s">
        <v>1913</v>
      </c>
      <c r="F417" s="7">
        <v>45255</v>
      </c>
      <c r="G417" s="7">
        <v>45256</v>
      </c>
      <c r="H417" s="5">
        <v>1</v>
      </c>
      <c r="I417" s="5">
        <v>1</v>
      </c>
      <c r="J417" s="5">
        <v>1</v>
      </c>
      <c r="K417" s="5" t="s">
        <v>30</v>
      </c>
      <c r="L417" s="5">
        <v>300</v>
      </c>
      <c r="M417" s="5">
        <v>300</v>
      </c>
      <c r="N417" s="5" t="s">
        <v>1914</v>
      </c>
      <c r="O417" s="5" t="s">
        <v>1139</v>
      </c>
      <c r="P417" s="5" t="s">
        <v>33</v>
      </c>
      <c r="Q417" s="5">
        <v>0</v>
      </c>
      <c r="R417" s="9">
        <v>45249.0000115741</v>
      </c>
      <c r="S417" s="7">
        <v>45257</v>
      </c>
      <c r="T417" s="5" t="s">
        <v>34</v>
      </c>
      <c r="U417" s="5">
        <v>300</v>
      </c>
      <c r="V417" s="5">
        <v>0</v>
      </c>
      <c r="W417" s="5">
        <v>0</v>
      </c>
      <c r="X417" s="5" t="s">
        <v>1915</v>
      </c>
      <c r="Y417" s="5" t="s">
        <v>1916</v>
      </c>
    </row>
    <row r="418" s="5" customFormat="1" spans="1:25">
      <c r="A418" s="5" t="s">
        <v>1917</v>
      </c>
      <c r="B418" s="5" t="s">
        <v>26</v>
      </c>
      <c r="C418" s="5" t="s">
        <v>27</v>
      </c>
      <c r="D418" s="5" t="s">
        <v>909</v>
      </c>
      <c r="E418" s="5" t="s">
        <v>1491</v>
      </c>
      <c r="F418" s="7">
        <v>45255</v>
      </c>
      <c r="G418" s="7">
        <v>45256</v>
      </c>
      <c r="H418" s="5">
        <v>2</v>
      </c>
      <c r="I418" s="5">
        <v>1</v>
      </c>
      <c r="J418" s="5">
        <v>2</v>
      </c>
      <c r="K418" s="5" t="s">
        <v>30</v>
      </c>
      <c r="L418" s="5">
        <v>560</v>
      </c>
      <c r="M418" s="5">
        <v>560</v>
      </c>
      <c r="N418" s="5" t="s">
        <v>1918</v>
      </c>
      <c r="O418" s="5" t="s">
        <v>1139</v>
      </c>
      <c r="P418" s="5" t="s">
        <v>33</v>
      </c>
      <c r="Q418" s="5">
        <v>0</v>
      </c>
      <c r="R418" s="9">
        <v>45249</v>
      </c>
      <c r="S418" s="7">
        <v>45257</v>
      </c>
      <c r="T418" s="5" t="s">
        <v>34</v>
      </c>
      <c r="U418" s="5">
        <v>560</v>
      </c>
      <c r="V418" s="5">
        <v>0</v>
      </c>
      <c r="W418" s="5">
        <v>0</v>
      </c>
      <c r="X418" s="5" t="s">
        <v>1919</v>
      </c>
      <c r="Y418" s="5" t="s">
        <v>1920</v>
      </c>
    </row>
    <row r="419" s="5" customFormat="1" spans="1:25">
      <c r="A419" s="5" t="s">
        <v>1921</v>
      </c>
      <c r="B419" s="5" t="s">
        <v>26</v>
      </c>
      <c r="C419" s="5" t="s">
        <v>27</v>
      </c>
      <c r="D419" s="5" t="s">
        <v>439</v>
      </c>
      <c r="E419" s="5" t="s">
        <v>440</v>
      </c>
      <c r="F419" s="7">
        <v>45254</v>
      </c>
      <c r="G419" s="7">
        <v>45256</v>
      </c>
      <c r="H419" s="5">
        <v>1</v>
      </c>
      <c r="I419" s="5">
        <v>2</v>
      </c>
      <c r="J419" s="5">
        <v>2</v>
      </c>
      <c r="K419" s="5" t="s">
        <v>30</v>
      </c>
      <c r="L419" s="5">
        <v>2118</v>
      </c>
      <c r="M419" s="5">
        <v>2118</v>
      </c>
      <c r="N419" s="5" t="s">
        <v>1922</v>
      </c>
      <c r="O419" s="5" t="s">
        <v>1139</v>
      </c>
      <c r="P419" s="5" t="s">
        <v>33</v>
      </c>
      <c r="Q419" s="5">
        <v>0</v>
      </c>
      <c r="R419" s="9">
        <v>45249</v>
      </c>
      <c r="S419" s="7">
        <v>45257</v>
      </c>
      <c r="T419" s="5" t="s">
        <v>34</v>
      </c>
      <c r="U419" s="5">
        <v>2118</v>
      </c>
      <c r="V419" s="5">
        <v>0</v>
      </c>
      <c r="W419" s="5">
        <v>0</v>
      </c>
      <c r="X419" s="5" t="s">
        <v>1923</v>
      </c>
      <c r="Y419" s="5" t="s">
        <v>1924</v>
      </c>
    </row>
    <row r="420" s="5" customFormat="1" spans="1:25">
      <c r="A420" s="5" t="s">
        <v>1925</v>
      </c>
      <c r="B420" s="5" t="s">
        <v>26</v>
      </c>
      <c r="C420" s="5" t="s">
        <v>27</v>
      </c>
      <c r="D420" s="5" t="s">
        <v>1613</v>
      </c>
      <c r="E420" s="5" t="s">
        <v>1614</v>
      </c>
      <c r="F420" s="7">
        <v>45254</v>
      </c>
      <c r="G420" s="7">
        <v>45256</v>
      </c>
      <c r="H420" s="5">
        <v>1</v>
      </c>
      <c r="I420" s="5">
        <v>2</v>
      </c>
      <c r="J420" s="5">
        <v>2</v>
      </c>
      <c r="K420" s="5" t="s">
        <v>30</v>
      </c>
      <c r="L420" s="5">
        <v>2398</v>
      </c>
      <c r="M420" s="5">
        <v>2398</v>
      </c>
      <c r="N420" s="5" t="s">
        <v>1926</v>
      </c>
      <c r="O420" s="5" t="s">
        <v>1139</v>
      </c>
      <c r="P420" s="5" t="s">
        <v>33</v>
      </c>
      <c r="Q420" s="5">
        <v>0</v>
      </c>
      <c r="R420" s="9">
        <v>45249</v>
      </c>
      <c r="S420" s="7">
        <v>45257</v>
      </c>
      <c r="T420" s="5" t="s">
        <v>34</v>
      </c>
      <c r="U420" s="5">
        <v>2398</v>
      </c>
      <c r="V420" s="5">
        <v>0</v>
      </c>
      <c r="W420" s="5">
        <v>0</v>
      </c>
      <c r="X420" s="5" t="s">
        <v>1927</v>
      </c>
      <c r="Y420" s="5" t="s">
        <v>1928</v>
      </c>
    </row>
    <row r="421" s="5" customFormat="1" spans="1:25">
      <c r="A421" s="5" t="s">
        <v>1929</v>
      </c>
      <c r="B421" s="5" t="s">
        <v>26</v>
      </c>
      <c r="C421" s="5" t="s">
        <v>27</v>
      </c>
      <c r="D421" s="5" t="s">
        <v>171</v>
      </c>
      <c r="E421" s="5" t="s">
        <v>172</v>
      </c>
      <c r="F421" s="7">
        <v>45254</v>
      </c>
      <c r="G421" s="7">
        <v>45256</v>
      </c>
      <c r="H421" s="5">
        <v>3</v>
      </c>
      <c r="I421" s="5">
        <v>2</v>
      </c>
      <c r="J421" s="5">
        <v>6</v>
      </c>
      <c r="K421" s="5" t="s">
        <v>30</v>
      </c>
      <c r="L421" s="5">
        <v>2280</v>
      </c>
      <c r="M421" s="5">
        <v>2280</v>
      </c>
      <c r="N421" s="5" t="s">
        <v>1930</v>
      </c>
      <c r="O421" s="5" t="s">
        <v>1139</v>
      </c>
      <c r="P421" s="5" t="s">
        <v>33</v>
      </c>
      <c r="Q421" s="5">
        <v>0</v>
      </c>
      <c r="R421" s="9">
        <v>45249.0000115741</v>
      </c>
      <c r="S421" s="7">
        <v>45257</v>
      </c>
      <c r="T421" s="5" t="s">
        <v>34</v>
      </c>
      <c r="U421" s="5">
        <v>2280</v>
      </c>
      <c r="V421" s="5">
        <v>0</v>
      </c>
      <c r="W421" s="5">
        <v>0</v>
      </c>
      <c r="X421" s="5" t="s">
        <v>1931</v>
      </c>
      <c r="Y421" s="5" t="s">
        <v>1932</v>
      </c>
    </row>
    <row r="422" s="5" customFormat="1" spans="1:25">
      <c r="A422" s="5" t="s">
        <v>1933</v>
      </c>
      <c r="B422" s="5" t="s">
        <v>26</v>
      </c>
      <c r="C422" s="5" t="s">
        <v>27</v>
      </c>
      <c r="D422" s="5" t="s">
        <v>1934</v>
      </c>
      <c r="E422" s="5" t="s">
        <v>1935</v>
      </c>
      <c r="F422" s="7">
        <v>45254</v>
      </c>
      <c r="G422" s="7">
        <v>45256</v>
      </c>
      <c r="H422" s="5">
        <v>1</v>
      </c>
      <c r="I422" s="5">
        <v>2</v>
      </c>
      <c r="J422" s="5">
        <v>2</v>
      </c>
      <c r="K422" s="5" t="s">
        <v>30</v>
      </c>
      <c r="L422" s="5">
        <v>721</v>
      </c>
      <c r="M422" s="5">
        <v>721</v>
      </c>
      <c r="N422" s="5" t="s">
        <v>1936</v>
      </c>
      <c r="O422" s="5" t="s">
        <v>1139</v>
      </c>
      <c r="P422" s="5" t="s">
        <v>33</v>
      </c>
      <c r="Q422" s="5">
        <v>0</v>
      </c>
      <c r="R422" s="9">
        <v>45249</v>
      </c>
      <c r="S422" s="7">
        <v>45257</v>
      </c>
      <c r="T422" s="5" t="s">
        <v>34</v>
      </c>
      <c r="U422" s="5">
        <v>721</v>
      </c>
      <c r="V422" s="5">
        <v>0</v>
      </c>
      <c r="W422" s="5">
        <v>0</v>
      </c>
      <c r="X422" s="5" t="s">
        <v>1937</v>
      </c>
      <c r="Y422" s="5" t="s">
        <v>1938</v>
      </c>
    </row>
    <row r="423" s="5" customFormat="1" spans="1:25">
      <c r="A423" s="5" t="s">
        <v>1939</v>
      </c>
      <c r="B423" s="5" t="s">
        <v>26</v>
      </c>
      <c r="C423" s="5" t="s">
        <v>27</v>
      </c>
      <c r="D423" s="5" t="s">
        <v>382</v>
      </c>
      <c r="E423" s="5" t="s">
        <v>407</v>
      </c>
      <c r="F423" s="7">
        <v>45255</v>
      </c>
      <c r="G423" s="7">
        <v>45256</v>
      </c>
      <c r="H423" s="5">
        <v>1</v>
      </c>
      <c r="I423" s="5">
        <v>1</v>
      </c>
      <c r="J423" s="5">
        <v>1</v>
      </c>
      <c r="K423" s="5" t="s">
        <v>30</v>
      </c>
      <c r="L423" s="5">
        <v>765</v>
      </c>
      <c r="M423" s="5">
        <v>765</v>
      </c>
      <c r="N423" s="5" t="s">
        <v>1940</v>
      </c>
      <c r="O423" s="5" t="s">
        <v>1139</v>
      </c>
      <c r="P423" s="5" t="s">
        <v>33</v>
      </c>
      <c r="Q423" s="5">
        <v>0</v>
      </c>
      <c r="R423" s="9">
        <v>45249.0000115741</v>
      </c>
      <c r="S423" s="7">
        <v>45257</v>
      </c>
      <c r="T423" s="5" t="s">
        <v>34</v>
      </c>
      <c r="U423" s="5">
        <v>765</v>
      </c>
      <c r="V423" s="5">
        <v>0</v>
      </c>
      <c r="W423" s="5">
        <v>0</v>
      </c>
      <c r="X423" s="5" t="s">
        <v>1941</v>
      </c>
      <c r="Y423" s="5" t="s">
        <v>1942</v>
      </c>
    </row>
    <row r="424" s="5" customFormat="1" spans="1:25">
      <c r="A424" s="5" t="s">
        <v>1943</v>
      </c>
      <c r="B424" s="5" t="s">
        <v>26</v>
      </c>
      <c r="C424" s="5" t="s">
        <v>27</v>
      </c>
      <c r="D424" s="5" t="s">
        <v>1944</v>
      </c>
      <c r="E424" s="5" t="s">
        <v>1945</v>
      </c>
      <c r="F424" s="7">
        <v>45253</v>
      </c>
      <c r="G424" s="7">
        <v>45256</v>
      </c>
      <c r="H424" s="5">
        <v>1</v>
      </c>
      <c r="I424" s="5">
        <v>3</v>
      </c>
      <c r="J424" s="5">
        <v>3</v>
      </c>
      <c r="K424" s="5" t="s">
        <v>30</v>
      </c>
      <c r="L424" s="5">
        <v>990</v>
      </c>
      <c r="M424" s="5">
        <v>990</v>
      </c>
      <c r="N424" s="5" t="s">
        <v>1946</v>
      </c>
      <c r="O424" s="5" t="s">
        <v>1139</v>
      </c>
      <c r="P424" s="5" t="s">
        <v>33</v>
      </c>
      <c r="Q424" s="5">
        <v>0</v>
      </c>
      <c r="R424" s="9">
        <v>45250</v>
      </c>
      <c r="S424" s="7">
        <v>45257</v>
      </c>
      <c r="T424" s="5" t="s">
        <v>34</v>
      </c>
      <c r="U424" s="5">
        <v>990</v>
      </c>
      <c r="V424" s="5">
        <v>0</v>
      </c>
      <c r="W424" s="5">
        <v>0</v>
      </c>
      <c r="X424" s="5" t="s">
        <v>1947</v>
      </c>
      <c r="Y424" s="5" t="s">
        <v>1948</v>
      </c>
    </row>
    <row r="425" s="5" customFormat="1" spans="1:25">
      <c r="A425" s="5" t="s">
        <v>1949</v>
      </c>
      <c r="B425" s="5" t="s">
        <v>26</v>
      </c>
      <c r="C425" s="5" t="s">
        <v>27</v>
      </c>
      <c r="D425" s="5" t="s">
        <v>439</v>
      </c>
      <c r="E425" s="5" t="s">
        <v>1950</v>
      </c>
      <c r="F425" s="7">
        <v>45253</v>
      </c>
      <c r="G425" s="7">
        <v>45256</v>
      </c>
      <c r="H425" s="5">
        <v>1</v>
      </c>
      <c r="I425" s="5">
        <v>3</v>
      </c>
      <c r="J425" s="5">
        <v>3</v>
      </c>
      <c r="K425" s="5" t="s">
        <v>30</v>
      </c>
      <c r="L425" s="5">
        <v>1242</v>
      </c>
      <c r="M425" s="5">
        <v>1242</v>
      </c>
      <c r="N425" s="5" t="s">
        <v>1951</v>
      </c>
      <c r="O425" s="5" t="s">
        <v>1139</v>
      </c>
      <c r="P425" s="5" t="s">
        <v>33</v>
      </c>
      <c r="Q425" s="5">
        <v>0</v>
      </c>
      <c r="R425" s="9">
        <v>45250</v>
      </c>
      <c r="S425" s="7">
        <v>45257</v>
      </c>
      <c r="T425" s="5" t="s">
        <v>34</v>
      </c>
      <c r="U425" s="5">
        <v>1242</v>
      </c>
      <c r="V425" s="5">
        <v>0</v>
      </c>
      <c r="W425" s="5">
        <v>0</v>
      </c>
      <c r="X425" s="5" t="s">
        <v>1952</v>
      </c>
      <c r="Y425" s="5" t="s">
        <v>1953</v>
      </c>
    </row>
    <row r="426" s="5" customFormat="1" spans="1:25">
      <c r="A426" s="5" t="s">
        <v>1954</v>
      </c>
      <c r="B426" s="5" t="s">
        <v>26</v>
      </c>
      <c r="C426" s="5" t="s">
        <v>27</v>
      </c>
      <c r="D426" s="5" t="s">
        <v>1905</v>
      </c>
      <c r="E426" s="5" t="s">
        <v>1906</v>
      </c>
      <c r="F426" s="7">
        <v>45254</v>
      </c>
      <c r="G426" s="7">
        <v>45256</v>
      </c>
      <c r="H426" s="5">
        <v>1</v>
      </c>
      <c r="I426" s="5">
        <v>2</v>
      </c>
      <c r="J426" s="5">
        <v>2</v>
      </c>
      <c r="K426" s="5" t="s">
        <v>30</v>
      </c>
      <c r="L426" s="5">
        <v>906</v>
      </c>
      <c r="M426" s="5">
        <v>906</v>
      </c>
      <c r="N426" s="5" t="s">
        <v>1955</v>
      </c>
      <c r="O426" s="5" t="s">
        <v>1139</v>
      </c>
      <c r="P426" s="5" t="s">
        <v>33</v>
      </c>
      <c r="Q426" s="5">
        <v>0</v>
      </c>
      <c r="R426" s="9">
        <v>45250</v>
      </c>
      <c r="S426" s="7">
        <v>45257</v>
      </c>
      <c r="T426" s="5" t="s">
        <v>34</v>
      </c>
      <c r="U426" s="5">
        <v>906</v>
      </c>
      <c r="V426" s="5">
        <v>0</v>
      </c>
      <c r="W426" s="5">
        <v>0</v>
      </c>
      <c r="X426" s="5" t="s">
        <v>1956</v>
      </c>
      <c r="Y426" s="5" t="s">
        <v>36</v>
      </c>
    </row>
    <row r="427" s="5" customFormat="1" spans="1:25">
      <c r="A427" s="5" t="s">
        <v>1954</v>
      </c>
      <c r="B427" s="5" t="s">
        <v>26</v>
      </c>
      <c r="C427" s="5" t="s">
        <v>264</v>
      </c>
      <c r="D427" s="5" t="s">
        <v>1905</v>
      </c>
      <c r="E427" s="5" t="s">
        <v>1906</v>
      </c>
      <c r="F427" s="7">
        <v>45254</v>
      </c>
      <c r="G427" s="7">
        <v>45256</v>
      </c>
      <c r="H427" s="5">
        <v>1</v>
      </c>
      <c r="I427" s="5">
        <v>2</v>
      </c>
      <c r="J427" s="5">
        <v>2</v>
      </c>
      <c r="K427" s="5" t="s">
        <v>30</v>
      </c>
      <c r="L427" s="5">
        <v>-906</v>
      </c>
      <c r="M427" s="5">
        <v>-906</v>
      </c>
      <c r="N427" s="5" t="s">
        <v>1955</v>
      </c>
      <c r="O427" s="5" t="s">
        <v>1139</v>
      </c>
      <c r="P427" s="5" t="s">
        <v>33</v>
      </c>
      <c r="Q427" s="5">
        <v>0</v>
      </c>
      <c r="R427" s="9">
        <v>45250</v>
      </c>
      <c r="S427" s="7">
        <v>45257</v>
      </c>
      <c r="T427" s="5" t="s">
        <v>34</v>
      </c>
      <c r="U427" s="5">
        <v>-906</v>
      </c>
      <c r="V427" s="5">
        <v>0</v>
      </c>
      <c r="W427" s="5">
        <v>0</v>
      </c>
      <c r="X427" s="5" t="s">
        <v>1956</v>
      </c>
      <c r="Y427" s="5" t="s">
        <v>36</v>
      </c>
    </row>
    <row r="428" s="5" customFormat="1" spans="1:25">
      <c r="A428" s="5" t="s">
        <v>1957</v>
      </c>
      <c r="B428" s="5" t="s">
        <v>26</v>
      </c>
      <c r="C428" s="5" t="s">
        <v>27</v>
      </c>
      <c r="D428" s="5" t="s">
        <v>171</v>
      </c>
      <c r="E428" s="5" t="s">
        <v>1958</v>
      </c>
      <c r="F428" s="7">
        <v>45253</v>
      </c>
      <c r="G428" s="7">
        <v>45256</v>
      </c>
      <c r="H428" s="5">
        <v>4</v>
      </c>
      <c r="I428" s="5">
        <v>3</v>
      </c>
      <c r="J428" s="5">
        <v>12</v>
      </c>
      <c r="K428" s="5" t="s">
        <v>30</v>
      </c>
      <c r="L428" s="5">
        <v>4560</v>
      </c>
      <c r="M428" s="5">
        <v>4560</v>
      </c>
      <c r="N428" s="5" t="s">
        <v>1959</v>
      </c>
      <c r="O428" s="5" t="s">
        <v>1139</v>
      </c>
      <c r="P428" s="5" t="s">
        <v>33</v>
      </c>
      <c r="Q428" s="5">
        <v>0</v>
      </c>
      <c r="R428" s="9">
        <v>45250</v>
      </c>
      <c r="S428" s="7">
        <v>45257</v>
      </c>
      <c r="T428" s="5" t="s">
        <v>34</v>
      </c>
      <c r="U428" s="5">
        <v>4560</v>
      </c>
      <c r="V428" s="5">
        <v>0</v>
      </c>
      <c r="W428" s="5">
        <v>0</v>
      </c>
      <c r="X428" s="5" t="s">
        <v>1960</v>
      </c>
      <c r="Y428" s="5" t="s">
        <v>1961</v>
      </c>
    </row>
    <row r="429" s="5" customFormat="1" spans="1:25">
      <c r="A429" s="5" t="s">
        <v>1962</v>
      </c>
      <c r="B429" s="5" t="s">
        <v>26</v>
      </c>
      <c r="C429" s="5" t="s">
        <v>27</v>
      </c>
      <c r="D429" s="5" t="s">
        <v>756</v>
      </c>
      <c r="E429" s="5" t="s">
        <v>904</v>
      </c>
      <c r="F429" s="7">
        <v>45255</v>
      </c>
      <c r="G429" s="7">
        <v>45256</v>
      </c>
      <c r="H429" s="5">
        <v>1</v>
      </c>
      <c r="I429" s="5">
        <v>1</v>
      </c>
      <c r="J429" s="5">
        <v>1</v>
      </c>
      <c r="K429" s="5" t="s">
        <v>30</v>
      </c>
      <c r="L429" s="5">
        <v>330</v>
      </c>
      <c r="M429" s="5">
        <v>330</v>
      </c>
      <c r="N429" s="5" t="s">
        <v>1963</v>
      </c>
      <c r="O429" s="5" t="s">
        <v>1139</v>
      </c>
      <c r="P429" s="5" t="s">
        <v>33</v>
      </c>
      <c r="Q429" s="5">
        <v>0</v>
      </c>
      <c r="R429" s="9">
        <v>45250.0000115741</v>
      </c>
      <c r="S429" s="7">
        <v>45257</v>
      </c>
      <c r="T429" s="5" t="s">
        <v>34</v>
      </c>
      <c r="U429" s="5">
        <v>330</v>
      </c>
      <c r="V429" s="5">
        <v>0</v>
      </c>
      <c r="W429" s="5">
        <v>0</v>
      </c>
      <c r="X429" s="5" t="s">
        <v>1964</v>
      </c>
      <c r="Y429" s="5" t="s">
        <v>1965</v>
      </c>
    </row>
    <row r="430" s="5" customFormat="1" spans="1:25">
      <c r="A430" s="5" t="s">
        <v>1966</v>
      </c>
      <c r="B430" s="5" t="s">
        <v>26</v>
      </c>
      <c r="C430" s="5" t="s">
        <v>27</v>
      </c>
      <c r="D430" s="5" t="s">
        <v>1808</v>
      </c>
      <c r="E430" s="5" t="s">
        <v>1967</v>
      </c>
      <c r="F430" s="7">
        <v>45254</v>
      </c>
      <c r="G430" s="7">
        <v>45256</v>
      </c>
      <c r="H430" s="5">
        <v>1</v>
      </c>
      <c r="I430" s="5">
        <v>2</v>
      </c>
      <c r="J430" s="5">
        <v>2</v>
      </c>
      <c r="K430" s="5" t="s">
        <v>30</v>
      </c>
      <c r="L430" s="5">
        <v>1108</v>
      </c>
      <c r="M430" s="5">
        <v>1108</v>
      </c>
      <c r="N430" s="5" t="s">
        <v>1968</v>
      </c>
      <c r="O430" s="5" t="s">
        <v>1139</v>
      </c>
      <c r="P430" s="5" t="s">
        <v>33</v>
      </c>
      <c r="Q430" s="5">
        <v>0</v>
      </c>
      <c r="R430" s="9">
        <v>45250</v>
      </c>
      <c r="S430" s="7">
        <v>45257</v>
      </c>
      <c r="T430" s="5" t="s">
        <v>34</v>
      </c>
      <c r="U430" s="5">
        <v>1108</v>
      </c>
      <c r="V430" s="5">
        <v>0</v>
      </c>
      <c r="W430" s="5">
        <v>0</v>
      </c>
      <c r="X430" s="5" t="s">
        <v>1969</v>
      </c>
      <c r="Y430" s="5" t="s">
        <v>1970</v>
      </c>
    </row>
    <row r="431" s="5" customFormat="1" spans="1:25">
      <c r="A431" s="5" t="s">
        <v>1971</v>
      </c>
      <c r="B431" s="5" t="s">
        <v>26</v>
      </c>
      <c r="C431" s="5" t="s">
        <v>27</v>
      </c>
      <c r="D431" s="5" t="s">
        <v>1972</v>
      </c>
      <c r="E431" s="5" t="s">
        <v>1973</v>
      </c>
      <c r="F431" s="7">
        <v>45254</v>
      </c>
      <c r="G431" s="7">
        <v>45256</v>
      </c>
      <c r="H431" s="5">
        <v>1</v>
      </c>
      <c r="I431" s="5">
        <v>2</v>
      </c>
      <c r="J431" s="5">
        <v>2</v>
      </c>
      <c r="K431" s="5" t="s">
        <v>30</v>
      </c>
      <c r="L431" s="5">
        <v>4720</v>
      </c>
      <c r="M431" s="5">
        <v>4720</v>
      </c>
      <c r="N431" s="5" t="s">
        <v>1974</v>
      </c>
      <c r="O431" s="5" t="s">
        <v>1139</v>
      </c>
      <c r="P431" s="5" t="s">
        <v>33</v>
      </c>
      <c r="Q431" s="5">
        <v>0</v>
      </c>
      <c r="R431" s="9">
        <v>45250</v>
      </c>
      <c r="S431" s="7">
        <v>45257</v>
      </c>
      <c r="T431" s="5" t="s">
        <v>34</v>
      </c>
      <c r="U431" s="5">
        <v>4720</v>
      </c>
      <c r="V431" s="5">
        <v>0</v>
      </c>
      <c r="W431" s="5">
        <v>0</v>
      </c>
      <c r="X431" s="5" t="s">
        <v>1975</v>
      </c>
      <c r="Y431" s="5" t="s">
        <v>1976</v>
      </c>
    </row>
    <row r="432" s="5" customFormat="1" spans="1:25">
      <c r="A432" s="5" t="s">
        <v>1977</v>
      </c>
      <c r="B432" s="5" t="s">
        <v>26</v>
      </c>
      <c r="C432" s="5" t="s">
        <v>27</v>
      </c>
      <c r="D432" s="5" t="s">
        <v>270</v>
      </c>
      <c r="E432" s="5" t="s">
        <v>895</v>
      </c>
      <c r="F432" s="7">
        <v>45254</v>
      </c>
      <c r="G432" s="7">
        <v>45256</v>
      </c>
      <c r="H432" s="5">
        <v>1</v>
      </c>
      <c r="I432" s="5">
        <v>2</v>
      </c>
      <c r="J432" s="5">
        <v>2</v>
      </c>
      <c r="K432" s="5" t="s">
        <v>30</v>
      </c>
      <c r="L432" s="5">
        <v>840</v>
      </c>
      <c r="M432" s="5">
        <v>840</v>
      </c>
      <c r="N432" s="5" t="s">
        <v>1978</v>
      </c>
      <c r="O432" s="5" t="s">
        <v>1139</v>
      </c>
      <c r="P432" s="5" t="s">
        <v>33</v>
      </c>
      <c r="Q432" s="5">
        <v>0</v>
      </c>
      <c r="R432" s="9">
        <v>45250</v>
      </c>
      <c r="S432" s="7">
        <v>45257</v>
      </c>
      <c r="T432" s="5" t="s">
        <v>34</v>
      </c>
      <c r="U432" s="5">
        <v>840</v>
      </c>
      <c r="V432" s="5">
        <v>0</v>
      </c>
      <c r="W432" s="5">
        <v>0</v>
      </c>
      <c r="X432" s="5" t="s">
        <v>1979</v>
      </c>
      <c r="Y432" s="5" t="s">
        <v>1980</v>
      </c>
    </row>
    <row r="433" s="5" customFormat="1" spans="1:25">
      <c r="A433" s="5" t="s">
        <v>1981</v>
      </c>
      <c r="B433" s="5" t="s">
        <v>26</v>
      </c>
      <c r="C433" s="5" t="s">
        <v>27</v>
      </c>
      <c r="D433" s="5" t="s">
        <v>212</v>
      </c>
      <c r="E433" s="5" t="s">
        <v>1982</v>
      </c>
      <c r="F433" s="7">
        <v>45255</v>
      </c>
      <c r="G433" s="7">
        <v>45256</v>
      </c>
      <c r="H433" s="5">
        <v>1</v>
      </c>
      <c r="I433" s="5">
        <v>1</v>
      </c>
      <c r="J433" s="5">
        <v>1</v>
      </c>
      <c r="K433" s="5" t="s">
        <v>30</v>
      </c>
      <c r="L433" s="5">
        <v>1450</v>
      </c>
      <c r="M433" s="5">
        <v>1450</v>
      </c>
      <c r="N433" s="5" t="s">
        <v>1983</v>
      </c>
      <c r="O433" s="5" t="s">
        <v>1139</v>
      </c>
      <c r="P433" s="5" t="s">
        <v>33</v>
      </c>
      <c r="Q433" s="5">
        <v>0</v>
      </c>
      <c r="R433" s="9">
        <v>45250</v>
      </c>
      <c r="S433" s="7">
        <v>45257</v>
      </c>
      <c r="T433" s="5" t="s">
        <v>34</v>
      </c>
      <c r="U433" s="5">
        <v>1450</v>
      </c>
      <c r="V433" s="5">
        <v>0</v>
      </c>
      <c r="W433" s="5">
        <v>0</v>
      </c>
      <c r="X433" s="5" t="s">
        <v>1984</v>
      </c>
      <c r="Y433" s="5" t="s">
        <v>36</v>
      </c>
    </row>
    <row r="434" s="5" customFormat="1" spans="1:25">
      <c r="A434" s="5" t="s">
        <v>1985</v>
      </c>
      <c r="B434" s="5" t="s">
        <v>26</v>
      </c>
      <c r="C434" s="5" t="s">
        <v>27</v>
      </c>
      <c r="D434" s="5" t="s">
        <v>1059</v>
      </c>
      <c r="E434" s="5" t="s">
        <v>1060</v>
      </c>
      <c r="F434" s="7">
        <v>45252</v>
      </c>
      <c r="G434" s="7">
        <v>45256</v>
      </c>
      <c r="H434" s="5">
        <v>1</v>
      </c>
      <c r="I434" s="5">
        <v>4</v>
      </c>
      <c r="J434" s="5">
        <v>4</v>
      </c>
      <c r="K434" s="5" t="s">
        <v>30</v>
      </c>
      <c r="L434" s="5">
        <v>1435</v>
      </c>
      <c r="M434" s="5">
        <v>1435</v>
      </c>
      <c r="N434" s="5" t="s">
        <v>1986</v>
      </c>
      <c r="O434" s="5" t="s">
        <v>1139</v>
      </c>
      <c r="P434" s="5" t="s">
        <v>33</v>
      </c>
      <c r="Q434" s="5">
        <v>0</v>
      </c>
      <c r="R434" s="9">
        <v>45250</v>
      </c>
      <c r="S434" s="7">
        <v>45257</v>
      </c>
      <c r="T434" s="5" t="s">
        <v>34</v>
      </c>
      <c r="U434" s="5">
        <v>1435</v>
      </c>
      <c r="V434" s="5">
        <v>0</v>
      </c>
      <c r="W434" s="5">
        <v>0</v>
      </c>
      <c r="X434" s="5" t="s">
        <v>1987</v>
      </c>
      <c r="Y434" s="5" t="s">
        <v>1988</v>
      </c>
    </row>
    <row r="435" s="5" customFormat="1" spans="1:25">
      <c r="A435" s="5" t="s">
        <v>1989</v>
      </c>
      <c r="B435" s="5" t="s">
        <v>26</v>
      </c>
      <c r="C435" s="5" t="s">
        <v>27</v>
      </c>
      <c r="D435" s="5" t="s">
        <v>84</v>
      </c>
      <c r="E435" s="5" t="s">
        <v>85</v>
      </c>
      <c r="F435" s="7">
        <v>45254</v>
      </c>
      <c r="G435" s="7">
        <v>45256</v>
      </c>
      <c r="H435" s="5">
        <v>1</v>
      </c>
      <c r="I435" s="5">
        <v>2</v>
      </c>
      <c r="J435" s="5">
        <v>2</v>
      </c>
      <c r="K435" s="5" t="s">
        <v>30</v>
      </c>
      <c r="L435" s="5">
        <v>1716</v>
      </c>
      <c r="M435" s="5">
        <v>1716</v>
      </c>
      <c r="N435" s="5" t="s">
        <v>1990</v>
      </c>
      <c r="O435" s="5" t="s">
        <v>1139</v>
      </c>
      <c r="P435" s="5" t="s">
        <v>33</v>
      </c>
      <c r="Q435" s="5">
        <v>0</v>
      </c>
      <c r="R435" s="9">
        <v>45251.0000115741</v>
      </c>
      <c r="S435" s="7">
        <v>45257</v>
      </c>
      <c r="T435" s="5" t="s">
        <v>34</v>
      </c>
      <c r="U435" s="5">
        <v>1716</v>
      </c>
      <c r="V435" s="5">
        <v>0</v>
      </c>
      <c r="W435" s="5">
        <v>0</v>
      </c>
      <c r="X435" s="5" t="s">
        <v>1991</v>
      </c>
      <c r="Y435" s="5" t="s">
        <v>1992</v>
      </c>
    </row>
    <row r="436" s="5" customFormat="1" spans="1:25">
      <c r="A436" s="5" t="s">
        <v>1993</v>
      </c>
      <c r="B436" s="5" t="s">
        <v>26</v>
      </c>
      <c r="C436" s="5" t="s">
        <v>27</v>
      </c>
      <c r="D436" s="5" t="s">
        <v>1575</v>
      </c>
      <c r="E436" s="5" t="s">
        <v>1576</v>
      </c>
      <c r="F436" s="7">
        <v>45253</v>
      </c>
      <c r="G436" s="7">
        <v>45256</v>
      </c>
      <c r="H436" s="5">
        <v>1</v>
      </c>
      <c r="I436" s="5">
        <v>3</v>
      </c>
      <c r="J436" s="5">
        <v>3</v>
      </c>
      <c r="K436" s="5" t="s">
        <v>30</v>
      </c>
      <c r="L436" s="5">
        <v>625</v>
      </c>
      <c r="M436" s="5">
        <v>625</v>
      </c>
      <c r="N436" s="5" t="s">
        <v>1994</v>
      </c>
      <c r="O436" s="5" t="s">
        <v>1139</v>
      </c>
      <c r="P436" s="5" t="s">
        <v>33</v>
      </c>
      <c r="Q436" s="5">
        <v>0</v>
      </c>
      <c r="R436" s="9">
        <v>45251.0000115741</v>
      </c>
      <c r="S436" s="7">
        <v>45257</v>
      </c>
      <c r="T436" s="5" t="s">
        <v>34</v>
      </c>
      <c r="U436" s="5">
        <v>625</v>
      </c>
      <c r="V436" s="5">
        <v>0</v>
      </c>
      <c r="W436" s="5">
        <v>0</v>
      </c>
      <c r="X436" s="5" t="s">
        <v>1995</v>
      </c>
      <c r="Y436" s="5" t="s">
        <v>1996</v>
      </c>
    </row>
    <row r="437" s="5" customFormat="1" spans="1:25">
      <c r="A437" s="5" t="s">
        <v>1474</v>
      </c>
      <c r="B437" s="5" t="s">
        <v>26</v>
      </c>
      <c r="C437" s="5" t="s">
        <v>264</v>
      </c>
      <c r="D437" s="5" t="s">
        <v>1475</v>
      </c>
      <c r="E437" s="5" t="s">
        <v>1476</v>
      </c>
      <c r="F437" s="7">
        <v>45255</v>
      </c>
      <c r="G437" s="7">
        <v>45256</v>
      </c>
      <c r="H437" s="5">
        <v>1</v>
      </c>
      <c r="I437" s="5">
        <v>1</v>
      </c>
      <c r="J437" s="5">
        <v>1</v>
      </c>
      <c r="K437" s="5" t="s">
        <v>30</v>
      </c>
      <c r="L437" s="5">
        <v>-1713</v>
      </c>
      <c r="M437" s="5">
        <v>-1713</v>
      </c>
      <c r="N437" s="5" t="s">
        <v>1477</v>
      </c>
      <c r="O437" s="5" t="s">
        <v>1139</v>
      </c>
      <c r="P437" s="5" t="s">
        <v>33</v>
      </c>
      <c r="Q437" s="5">
        <v>0</v>
      </c>
      <c r="R437" s="9">
        <v>45228</v>
      </c>
      <c r="S437" s="7">
        <v>45257</v>
      </c>
      <c r="T437" s="5" t="s">
        <v>34</v>
      </c>
      <c r="U437" s="5">
        <v>-1713</v>
      </c>
      <c r="V437" s="5">
        <v>0</v>
      </c>
      <c r="W437" s="5">
        <v>0</v>
      </c>
      <c r="X437" s="5" t="s">
        <v>1478</v>
      </c>
      <c r="Y437" s="5" t="s">
        <v>1479</v>
      </c>
    </row>
    <row r="438" s="5" customFormat="1" spans="1:25">
      <c r="A438" s="5" t="s">
        <v>1997</v>
      </c>
      <c r="B438" s="5" t="s">
        <v>26</v>
      </c>
      <c r="C438" s="5" t="s">
        <v>27</v>
      </c>
      <c r="D438" s="5" t="s">
        <v>789</v>
      </c>
      <c r="E438" s="5" t="s">
        <v>1998</v>
      </c>
      <c r="F438" s="7">
        <v>45254</v>
      </c>
      <c r="G438" s="7">
        <v>45256</v>
      </c>
      <c r="H438" s="5">
        <v>1</v>
      </c>
      <c r="I438" s="5">
        <v>2</v>
      </c>
      <c r="J438" s="5">
        <v>2</v>
      </c>
      <c r="K438" s="5" t="s">
        <v>30</v>
      </c>
      <c r="L438" s="5">
        <v>4198</v>
      </c>
      <c r="M438" s="5">
        <v>4198</v>
      </c>
      <c r="N438" s="5" t="s">
        <v>1999</v>
      </c>
      <c r="O438" s="5" t="s">
        <v>1139</v>
      </c>
      <c r="P438" s="5" t="s">
        <v>33</v>
      </c>
      <c r="Q438" s="5">
        <v>0</v>
      </c>
      <c r="R438" s="9">
        <v>45251.0000115741</v>
      </c>
      <c r="S438" s="7">
        <v>45257</v>
      </c>
      <c r="T438" s="5" t="s">
        <v>34</v>
      </c>
      <c r="U438" s="5">
        <v>4198</v>
      </c>
      <c r="V438" s="5">
        <v>0</v>
      </c>
      <c r="W438" s="5">
        <v>0</v>
      </c>
      <c r="X438" s="5" t="s">
        <v>2000</v>
      </c>
      <c r="Y438" s="5" t="s">
        <v>2001</v>
      </c>
    </row>
    <row r="439" s="5" customFormat="1" spans="1:25">
      <c r="A439" s="5" t="s">
        <v>2002</v>
      </c>
      <c r="B439" s="5" t="s">
        <v>26</v>
      </c>
      <c r="C439" s="5" t="s">
        <v>27</v>
      </c>
      <c r="D439" s="5" t="s">
        <v>1944</v>
      </c>
      <c r="E439" s="5" t="s">
        <v>1945</v>
      </c>
      <c r="F439" s="7">
        <v>45253</v>
      </c>
      <c r="G439" s="7">
        <v>45256</v>
      </c>
      <c r="H439" s="5">
        <v>1</v>
      </c>
      <c r="I439" s="5">
        <v>3</v>
      </c>
      <c r="J439" s="5">
        <v>3</v>
      </c>
      <c r="K439" s="5" t="s">
        <v>30</v>
      </c>
      <c r="L439" s="5">
        <v>999</v>
      </c>
      <c r="M439" s="5">
        <v>999</v>
      </c>
      <c r="N439" s="5" t="s">
        <v>2003</v>
      </c>
      <c r="O439" s="5" t="s">
        <v>1139</v>
      </c>
      <c r="P439" s="5" t="s">
        <v>33</v>
      </c>
      <c r="Q439" s="5">
        <v>0</v>
      </c>
      <c r="R439" s="9">
        <v>45251</v>
      </c>
      <c r="S439" s="7">
        <v>45257</v>
      </c>
      <c r="T439" s="5" t="s">
        <v>34</v>
      </c>
      <c r="U439" s="5">
        <v>999</v>
      </c>
      <c r="V439" s="5">
        <v>0</v>
      </c>
      <c r="W439" s="5">
        <v>0</v>
      </c>
      <c r="X439" s="5" t="s">
        <v>2004</v>
      </c>
      <c r="Y439" s="5" t="s">
        <v>2005</v>
      </c>
    </row>
    <row r="440" s="5" customFormat="1" spans="1:25">
      <c r="A440" s="5" t="s">
        <v>2006</v>
      </c>
      <c r="B440" s="5" t="s">
        <v>26</v>
      </c>
      <c r="C440" s="5" t="s">
        <v>27</v>
      </c>
      <c r="D440" s="5" t="s">
        <v>270</v>
      </c>
      <c r="E440" s="5" t="s">
        <v>1100</v>
      </c>
      <c r="F440" s="7">
        <v>45255</v>
      </c>
      <c r="G440" s="7">
        <v>45256</v>
      </c>
      <c r="H440" s="5">
        <v>1</v>
      </c>
      <c r="I440" s="5">
        <v>1</v>
      </c>
      <c r="J440" s="5">
        <v>1</v>
      </c>
      <c r="K440" s="5" t="s">
        <v>30</v>
      </c>
      <c r="L440" s="5">
        <v>380</v>
      </c>
      <c r="M440" s="5">
        <v>380</v>
      </c>
      <c r="N440" s="5" t="s">
        <v>2007</v>
      </c>
      <c r="O440" s="5" t="s">
        <v>1139</v>
      </c>
      <c r="P440" s="5" t="s">
        <v>33</v>
      </c>
      <c r="Q440" s="5">
        <v>0</v>
      </c>
      <c r="R440" s="9">
        <v>45251.0000115741</v>
      </c>
      <c r="S440" s="7">
        <v>45257</v>
      </c>
      <c r="T440" s="5" t="s">
        <v>34</v>
      </c>
      <c r="U440" s="5">
        <v>380</v>
      </c>
      <c r="V440" s="5">
        <v>0</v>
      </c>
      <c r="W440" s="5">
        <v>0</v>
      </c>
      <c r="X440" s="5" t="s">
        <v>2008</v>
      </c>
      <c r="Y440" s="5" t="s">
        <v>2009</v>
      </c>
    </row>
    <row r="441" s="5" customFormat="1" spans="1:25">
      <c r="A441" s="5" t="s">
        <v>2010</v>
      </c>
      <c r="B441" s="5" t="s">
        <v>26</v>
      </c>
      <c r="C441" s="5" t="s">
        <v>27</v>
      </c>
      <c r="D441" s="5" t="s">
        <v>1006</v>
      </c>
      <c r="E441" s="5" t="s">
        <v>243</v>
      </c>
      <c r="F441" s="7">
        <v>45254</v>
      </c>
      <c r="G441" s="7">
        <v>45256</v>
      </c>
      <c r="H441" s="5">
        <v>2</v>
      </c>
      <c r="I441" s="5">
        <v>2</v>
      </c>
      <c r="J441" s="5">
        <v>4</v>
      </c>
      <c r="K441" s="5" t="s">
        <v>30</v>
      </c>
      <c r="L441" s="5">
        <v>732</v>
      </c>
      <c r="M441" s="5">
        <v>732</v>
      </c>
      <c r="N441" s="5" t="s">
        <v>2011</v>
      </c>
      <c r="O441" s="5" t="s">
        <v>1139</v>
      </c>
      <c r="P441" s="5" t="s">
        <v>33</v>
      </c>
      <c r="Q441" s="5">
        <v>0</v>
      </c>
      <c r="R441" s="9">
        <v>45251.0000115741</v>
      </c>
      <c r="S441" s="7">
        <v>45257</v>
      </c>
      <c r="T441" s="5" t="s">
        <v>34</v>
      </c>
      <c r="U441" s="5">
        <v>732</v>
      </c>
      <c r="V441" s="5">
        <v>0</v>
      </c>
      <c r="W441" s="5">
        <v>0</v>
      </c>
      <c r="X441" s="5" t="s">
        <v>2012</v>
      </c>
      <c r="Y441" s="5" t="s">
        <v>2013</v>
      </c>
    </row>
    <row r="442" s="5" customFormat="1" spans="1:25">
      <c r="A442" s="5" t="s">
        <v>2014</v>
      </c>
      <c r="B442" s="5" t="s">
        <v>26</v>
      </c>
      <c r="C442" s="5" t="s">
        <v>27</v>
      </c>
      <c r="D442" s="5" t="s">
        <v>756</v>
      </c>
      <c r="E442" s="5" t="s">
        <v>925</v>
      </c>
      <c r="F442" s="7">
        <v>45254</v>
      </c>
      <c r="G442" s="7">
        <v>45256</v>
      </c>
      <c r="H442" s="5">
        <v>1</v>
      </c>
      <c r="I442" s="5">
        <v>2</v>
      </c>
      <c r="J442" s="5">
        <v>2</v>
      </c>
      <c r="K442" s="5" t="s">
        <v>30</v>
      </c>
      <c r="L442" s="5">
        <v>716</v>
      </c>
      <c r="M442" s="5">
        <v>716</v>
      </c>
      <c r="N442" s="5" t="s">
        <v>2015</v>
      </c>
      <c r="O442" s="5" t="s">
        <v>1139</v>
      </c>
      <c r="P442" s="5" t="s">
        <v>33</v>
      </c>
      <c r="Q442" s="5">
        <v>0</v>
      </c>
      <c r="R442" s="9">
        <v>45251</v>
      </c>
      <c r="S442" s="7">
        <v>45257</v>
      </c>
      <c r="T442" s="5" t="s">
        <v>34</v>
      </c>
      <c r="U442" s="5">
        <v>716</v>
      </c>
      <c r="V442" s="5">
        <v>0</v>
      </c>
      <c r="W442" s="5">
        <v>0</v>
      </c>
      <c r="X442" s="5" t="s">
        <v>2016</v>
      </c>
      <c r="Y442" s="5" t="s">
        <v>2017</v>
      </c>
    </row>
    <row r="443" s="5" customFormat="1" spans="1:25">
      <c r="A443" s="5" t="s">
        <v>2018</v>
      </c>
      <c r="B443" s="5" t="s">
        <v>26</v>
      </c>
      <c r="C443" s="5" t="s">
        <v>27</v>
      </c>
      <c r="D443" s="5" t="s">
        <v>909</v>
      </c>
      <c r="E443" s="5" t="s">
        <v>1491</v>
      </c>
      <c r="F443" s="7">
        <v>45255</v>
      </c>
      <c r="G443" s="7">
        <v>45256</v>
      </c>
      <c r="H443" s="5">
        <v>1</v>
      </c>
      <c r="I443" s="5">
        <v>1</v>
      </c>
      <c r="J443" s="5">
        <v>1</v>
      </c>
      <c r="K443" s="5" t="s">
        <v>30</v>
      </c>
      <c r="L443" s="5">
        <v>280</v>
      </c>
      <c r="M443" s="5">
        <v>280</v>
      </c>
      <c r="N443" s="5" t="s">
        <v>2019</v>
      </c>
      <c r="O443" s="5" t="s">
        <v>1139</v>
      </c>
      <c r="P443" s="5" t="s">
        <v>33</v>
      </c>
      <c r="Q443" s="5">
        <v>0</v>
      </c>
      <c r="R443" s="9">
        <v>45251</v>
      </c>
      <c r="S443" s="7">
        <v>45257</v>
      </c>
      <c r="T443" s="5" t="s">
        <v>34</v>
      </c>
      <c r="U443" s="5">
        <v>280</v>
      </c>
      <c r="V443" s="5">
        <v>0</v>
      </c>
      <c r="W443" s="5">
        <v>0</v>
      </c>
      <c r="X443" s="5" t="s">
        <v>2020</v>
      </c>
      <c r="Y443" s="5" t="s">
        <v>2021</v>
      </c>
    </row>
    <row r="444" s="5" customFormat="1" spans="1:25">
      <c r="A444" s="5" t="s">
        <v>2022</v>
      </c>
      <c r="B444" s="5" t="s">
        <v>26</v>
      </c>
      <c r="C444" s="5" t="s">
        <v>27</v>
      </c>
      <c r="D444" s="5" t="s">
        <v>1881</v>
      </c>
      <c r="E444" s="5" t="s">
        <v>1882</v>
      </c>
      <c r="F444" s="7">
        <v>45255</v>
      </c>
      <c r="G444" s="7">
        <v>45256</v>
      </c>
      <c r="H444" s="5">
        <v>1</v>
      </c>
      <c r="I444" s="5">
        <v>1</v>
      </c>
      <c r="J444" s="5">
        <v>1</v>
      </c>
      <c r="K444" s="5" t="s">
        <v>30</v>
      </c>
      <c r="L444" s="5">
        <v>1025</v>
      </c>
      <c r="M444" s="5">
        <v>1025</v>
      </c>
      <c r="N444" s="5" t="s">
        <v>2023</v>
      </c>
      <c r="O444" s="5" t="s">
        <v>1139</v>
      </c>
      <c r="P444" s="5" t="s">
        <v>33</v>
      </c>
      <c r="Q444" s="5">
        <v>0</v>
      </c>
      <c r="R444" s="9">
        <v>45251</v>
      </c>
      <c r="S444" s="7">
        <v>45257</v>
      </c>
      <c r="T444" s="5" t="s">
        <v>34</v>
      </c>
      <c r="U444" s="5">
        <v>1025</v>
      </c>
      <c r="V444" s="5">
        <v>0</v>
      </c>
      <c r="W444" s="5">
        <v>0</v>
      </c>
      <c r="X444" s="5" t="s">
        <v>2024</v>
      </c>
      <c r="Y444" s="5" t="s">
        <v>2025</v>
      </c>
    </row>
    <row r="445" s="5" customFormat="1" spans="1:25">
      <c r="A445" s="5" t="s">
        <v>2026</v>
      </c>
      <c r="B445" s="5" t="s">
        <v>26</v>
      </c>
      <c r="C445" s="5" t="s">
        <v>27</v>
      </c>
      <c r="D445" s="5" t="s">
        <v>2027</v>
      </c>
      <c r="E445" s="5" t="s">
        <v>2028</v>
      </c>
      <c r="F445" s="7">
        <v>45254</v>
      </c>
      <c r="G445" s="7">
        <v>45256</v>
      </c>
      <c r="H445" s="5">
        <v>1</v>
      </c>
      <c r="I445" s="5">
        <v>2</v>
      </c>
      <c r="J445" s="5">
        <v>2</v>
      </c>
      <c r="K445" s="5" t="s">
        <v>30</v>
      </c>
      <c r="L445" s="5">
        <v>362</v>
      </c>
      <c r="M445" s="5">
        <v>362</v>
      </c>
      <c r="N445" s="5" t="s">
        <v>2029</v>
      </c>
      <c r="O445" s="5" t="s">
        <v>1139</v>
      </c>
      <c r="P445" s="5" t="s">
        <v>33</v>
      </c>
      <c r="Q445" s="5">
        <v>0</v>
      </c>
      <c r="R445" s="9">
        <v>45251.0000115741</v>
      </c>
      <c r="S445" s="7">
        <v>45257</v>
      </c>
      <c r="T445" s="5" t="s">
        <v>34</v>
      </c>
      <c r="U445" s="5">
        <v>362</v>
      </c>
      <c r="V445" s="5">
        <v>0</v>
      </c>
      <c r="W445" s="5">
        <v>0</v>
      </c>
      <c r="X445" s="5" t="s">
        <v>2030</v>
      </c>
      <c r="Y445" s="5" t="s">
        <v>2031</v>
      </c>
    </row>
    <row r="446" s="5" customFormat="1" spans="1:25">
      <c r="A446" s="5" t="s">
        <v>2032</v>
      </c>
      <c r="B446" s="5" t="s">
        <v>26</v>
      </c>
      <c r="C446" s="5" t="s">
        <v>27</v>
      </c>
      <c r="D446" s="5" t="s">
        <v>1840</v>
      </c>
      <c r="E446" s="5" t="s">
        <v>2033</v>
      </c>
      <c r="F446" s="7">
        <v>45255</v>
      </c>
      <c r="G446" s="7">
        <v>45256</v>
      </c>
      <c r="H446" s="5">
        <v>1</v>
      </c>
      <c r="I446" s="5">
        <v>1</v>
      </c>
      <c r="J446" s="5">
        <v>1</v>
      </c>
      <c r="K446" s="5" t="s">
        <v>30</v>
      </c>
      <c r="L446" s="5">
        <v>442</v>
      </c>
      <c r="M446" s="5">
        <v>442</v>
      </c>
      <c r="N446" s="5" t="s">
        <v>2034</v>
      </c>
      <c r="O446" s="5" t="s">
        <v>1139</v>
      </c>
      <c r="P446" s="5" t="s">
        <v>33</v>
      </c>
      <c r="Q446" s="5">
        <v>0</v>
      </c>
      <c r="R446" s="9">
        <v>45251</v>
      </c>
      <c r="S446" s="7">
        <v>45257</v>
      </c>
      <c r="T446" s="5" t="s">
        <v>34</v>
      </c>
      <c r="U446" s="5">
        <v>442</v>
      </c>
      <c r="V446" s="5">
        <v>0</v>
      </c>
      <c r="W446" s="5">
        <v>0</v>
      </c>
      <c r="X446" s="5" t="s">
        <v>2035</v>
      </c>
      <c r="Y446" s="5" t="s">
        <v>2036</v>
      </c>
    </row>
    <row r="447" s="5" customFormat="1" spans="1:25">
      <c r="A447" s="5" t="s">
        <v>2037</v>
      </c>
      <c r="B447" s="5" t="s">
        <v>26</v>
      </c>
      <c r="C447" s="5" t="s">
        <v>27</v>
      </c>
      <c r="D447" s="5" t="s">
        <v>841</v>
      </c>
      <c r="E447" s="5" t="s">
        <v>368</v>
      </c>
      <c r="F447" s="7">
        <v>45254</v>
      </c>
      <c r="G447" s="7">
        <v>45256</v>
      </c>
      <c r="H447" s="5">
        <v>1</v>
      </c>
      <c r="I447" s="5">
        <v>2</v>
      </c>
      <c r="J447" s="5">
        <v>2</v>
      </c>
      <c r="K447" s="5" t="s">
        <v>30</v>
      </c>
      <c r="L447" s="5">
        <v>740</v>
      </c>
      <c r="M447" s="5">
        <v>740</v>
      </c>
      <c r="N447" s="5" t="s">
        <v>2038</v>
      </c>
      <c r="O447" s="5" t="s">
        <v>1139</v>
      </c>
      <c r="P447" s="5" t="s">
        <v>33</v>
      </c>
      <c r="Q447" s="5">
        <v>0</v>
      </c>
      <c r="R447" s="9">
        <v>45251.0000115741</v>
      </c>
      <c r="S447" s="7">
        <v>45257</v>
      </c>
      <c r="T447" s="5" t="s">
        <v>34</v>
      </c>
      <c r="U447" s="5">
        <v>740</v>
      </c>
      <c r="V447" s="5">
        <v>0</v>
      </c>
      <c r="W447" s="5">
        <v>0</v>
      </c>
      <c r="X447" s="5" t="s">
        <v>2039</v>
      </c>
      <c r="Y447" s="5" t="s">
        <v>2040</v>
      </c>
    </row>
    <row r="448" s="5" customFormat="1" spans="1:25">
      <c r="A448" s="5" t="s">
        <v>2041</v>
      </c>
      <c r="B448" s="5" t="s">
        <v>26</v>
      </c>
      <c r="C448" s="5" t="s">
        <v>27</v>
      </c>
      <c r="D448" s="5" t="s">
        <v>2042</v>
      </c>
      <c r="E448" s="5" t="s">
        <v>2043</v>
      </c>
      <c r="F448" s="7">
        <v>45253</v>
      </c>
      <c r="G448" s="7">
        <v>45256</v>
      </c>
      <c r="H448" s="5">
        <v>1</v>
      </c>
      <c r="I448" s="5">
        <v>3</v>
      </c>
      <c r="J448" s="5">
        <v>3</v>
      </c>
      <c r="K448" s="5" t="s">
        <v>30</v>
      </c>
      <c r="L448" s="5">
        <v>6810</v>
      </c>
      <c r="M448" s="5">
        <v>6810</v>
      </c>
      <c r="N448" s="5" t="s">
        <v>2044</v>
      </c>
      <c r="O448" s="5" t="s">
        <v>1139</v>
      </c>
      <c r="P448" s="5" t="s">
        <v>33</v>
      </c>
      <c r="Q448" s="5">
        <v>0</v>
      </c>
      <c r="R448" s="9">
        <v>45251.0000115741</v>
      </c>
      <c r="S448" s="7">
        <v>45257</v>
      </c>
      <c r="T448" s="5" t="s">
        <v>34</v>
      </c>
      <c r="U448" s="5">
        <v>6810</v>
      </c>
      <c r="V448" s="5">
        <v>0</v>
      </c>
      <c r="W448" s="5">
        <v>0</v>
      </c>
      <c r="X448" s="5" t="s">
        <v>2045</v>
      </c>
      <c r="Y448" s="5" t="s">
        <v>2046</v>
      </c>
    </row>
    <row r="449" s="5" customFormat="1" spans="1:25">
      <c r="A449" s="5" t="s">
        <v>2047</v>
      </c>
      <c r="B449" s="5" t="s">
        <v>26</v>
      </c>
      <c r="C449" s="5" t="s">
        <v>27</v>
      </c>
      <c r="D449" s="5" t="s">
        <v>1441</v>
      </c>
      <c r="E449" s="5" t="s">
        <v>2048</v>
      </c>
      <c r="F449" s="7">
        <v>45255</v>
      </c>
      <c r="G449" s="7">
        <v>45256</v>
      </c>
      <c r="H449" s="5">
        <v>1</v>
      </c>
      <c r="I449" s="5">
        <v>1</v>
      </c>
      <c r="J449" s="5">
        <v>1</v>
      </c>
      <c r="K449" s="5" t="s">
        <v>30</v>
      </c>
      <c r="L449" s="5">
        <v>700</v>
      </c>
      <c r="M449" s="5">
        <v>700</v>
      </c>
      <c r="N449" s="5" t="s">
        <v>2049</v>
      </c>
      <c r="O449" s="5" t="s">
        <v>1139</v>
      </c>
      <c r="P449" s="5" t="s">
        <v>33</v>
      </c>
      <c r="Q449" s="5">
        <v>0</v>
      </c>
      <c r="R449" s="9">
        <v>45252</v>
      </c>
      <c r="S449" s="7">
        <v>45257</v>
      </c>
      <c r="T449" s="5" t="s">
        <v>34</v>
      </c>
      <c r="U449" s="5">
        <v>700</v>
      </c>
      <c r="V449" s="5">
        <v>0</v>
      </c>
      <c r="W449" s="5">
        <v>0</v>
      </c>
      <c r="X449" s="5" t="s">
        <v>2050</v>
      </c>
      <c r="Y449" s="5" t="s">
        <v>2051</v>
      </c>
    </row>
    <row r="450" s="5" customFormat="1" spans="1:25">
      <c r="A450" s="5" t="s">
        <v>2052</v>
      </c>
      <c r="B450" s="5" t="s">
        <v>26</v>
      </c>
      <c r="C450" s="5" t="s">
        <v>27</v>
      </c>
      <c r="D450" s="5" t="s">
        <v>740</v>
      </c>
      <c r="E450" s="5" t="s">
        <v>741</v>
      </c>
      <c r="F450" s="7">
        <v>45255</v>
      </c>
      <c r="G450" s="7">
        <v>45256</v>
      </c>
      <c r="H450" s="5">
        <v>1</v>
      </c>
      <c r="I450" s="5">
        <v>1</v>
      </c>
      <c r="J450" s="5">
        <v>1</v>
      </c>
      <c r="K450" s="5" t="s">
        <v>30</v>
      </c>
      <c r="L450" s="5">
        <v>466</v>
      </c>
      <c r="M450" s="5">
        <v>466</v>
      </c>
      <c r="N450" s="5" t="s">
        <v>2053</v>
      </c>
      <c r="O450" s="5" t="s">
        <v>1139</v>
      </c>
      <c r="P450" s="5" t="s">
        <v>33</v>
      </c>
      <c r="Q450" s="5">
        <v>0</v>
      </c>
      <c r="R450" s="9">
        <v>45252.0000115741</v>
      </c>
      <c r="S450" s="7">
        <v>45257</v>
      </c>
      <c r="T450" s="5" t="s">
        <v>34</v>
      </c>
      <c r="U450" s="5">
        <v>466</v>
      </c>
      <c r="V450" s="5">
        <v>0</v>
      </c>
      <c r="W450" s="5">
        <v>0</v>
      </c>
      <c r="X450" s="5" t="s">
        <v>2054</v>
      </c>
      <c r="Y450" s="5" t="s">
        <v>2055</v>
      </c>
    </row>
    <row r="451" s="5" customFormat="1" spans="1:25">
      <c r="A451" s="5" t="s">
        <v>2056</v>
      </c>
      <c r="B451" s="5" t="s">
        <v>26</v>
      </c>
      <c r="C451" s="5" t="s">
        <v>27</v>
      </c>
      <c r="D451" s="5" t="s">
        <v>270</v>
      </c>
      <c r="E451" s="5" t="s">
        <v>368</v>
      </c>
      <c r="F451" s="7">
        <v>45255</v>
      </c>
      <c r="G451" s="7">
        <v>45256</v>
      </c>
      <c r="H451" s="5">
        <v>2</v>
      </c>
      <c r="I451" s="5">
        <v>1</v>
      </c>
      <c r="J451" s="5">
        <v>2</v>
      </c>
      <c r="K451" s="5" t="s">
        <v>30</v>
      </c>
      <c r="L451" s="5">
        <v>860</v>
      </c>
      <c r="M451" s="5">
        <v>860</v>
      </c>
      <c r="N451" s="5" t="s">
        <v>2057</v>
      </c>
      <c r="O451" s="5" t="s">
        <v>1139</v>
      </c>
      <c r="P451" s="5" t="s">
        <v>33</v>
      </c>
      <c r="Q451" s="5">
        <v>0</v>
      </c>
      <c r="R451" s="9">
        <v>45252.0000115741</v>
      </c>
      <c r="S451" s="7">
        <v>45257</v>
      </c>
      <c r="T451" s="5" t="s">
        <v>34</v>
      </c>
      <c r="U451" s="5">
        <v>860</v>
      </c>
      <c r="V451" s="5">
        <v>0</v>
      </c>
      <c r="W451" s="5">
        <v>0</v>
      </c>
      <c r="X451" s="5" t="s">
        <v>2058</v>
      </c>
      <c r="Y451" s="5" t="s">
        <v>2059</v>
      </c>
    </row>
    <row r="452" s="5" customFormat="1" spans="1:25">
      <c r="A452" s="5" t="s">
        <v>2060</v>
      </c>
      <c r="B452" s="5" t="s">
        <v>26</v>
      </c>
      <c r="C452" s="5" t="s">
        <v>27</v>
      </c>
      <c r="D452" s="5" t="s">
        <v>740</v>
      </c>
      <c r="E452" s="5" t="s">
        <v>2061</v>
      </c>
      <c r="F452" s="7">
        <v>45254</v>
      </c>
      <c r="G452" s="7">
        <v>45256</v>
      </c>
      <c r="H452" s="5">
        <v>1</v>
      </c>
      <c r="I452" s="5">
        <v>2</v>
      </c>
      <c r="J452" s="5">
        <v>2</v>
      </c>
      <c r="K452" s="5" t="s">
        <v>30</v>
      </c>
      <c r="L452" s="5">
        <v>866</v>
      </c>
      <c r="M452" s="5">
        <v>866</v>
      </c>
      <c r="N452" s="5" t="s">
        <v>2062</v>
      </c>
      <c r="O452" s="5" t="s">
        <v>1139</v>
      </c>
      <c r="P452" s="5" t="s">
        <v>33</v>
      </c>
      <c r="Q452" s="5">
        <v>0</v>
      </c>
      <c r="R452" s="9">
        <v>45252.0000115741</v>
      </c>
      <c r="S452" s="7">
        <v>45257</v>
      </c>
      <c r="T452" s="5" t="s">
        <v>34</v>
      </c>
      <c r="U452" s="5">
        <v>866</v>
      </c>
      <c r="V452" s="5">
        <v>0</v>
      </c>
      <c r="W452" s="5">
        <v>0</v>
      </c>
      <c r="X452" s="5" t="s">
        <v>2063</v>
      </c>
      <c r="Y452" s="5" t="s">
        <v>2064</v>
      </c>
    </row>
    <row r="453" s="5" customFormat="1" spans="1:25">
      <c r="A453" s="5" t="s">
        <v>2065</v>
      </c>
      <c r="B453" s="5" t="s">
        <v>26</v>
      </c>
      <c r="C453" s="5" t="s">
        <v>27</v>
      </c>
      <c r="D453" s="5" t="s">
        <v>1099</v>
      </c>
      <c r="E453" s="5" t="s">
        <v>951</v>
      </c>
      <c r="F453" s="7">
        <v>45254</v>
      </c>
      <c r="G453" s="7">
        <v>45256</v>
      </c>
      <c r="H453" s="5">
        <v>2</v>
      </c>
      <c r="I453" s="5">
        <v>2</v>
      </c>
      <c r="J453" s="5">
        <v>4</v>
      </c>
      <c r="K453" s="5" t="s">
        <v>30</v>
      </c>
      <c r="L453" s="5">
        <v>1348</v>
      </c>
      <c r="M453" s="5">
        <v>1348</v>
      </c>
      <c r="N453" s="5" t="s">
        <v>2066</v>
      </c>
      <c r="O453" s="5" t="s">
        <v>1139</v>
      </c>
      <c r="P453" s="5" t="s">
        <v>33</v>
      </c>
      <c r="Q453" s="5">
        <v>0</v>
      </c>
      <c r="R453" s="9">
        <v>45252</v>
      </c>
      <c r="S453" s="7">
        <v>45257</v>
      </c>
      <c r="T453" s="5" t="s">
        <v>34</v>
      </c>
      <c r="U453" s="5">
        <v>1348</v>
      </c>
      <c r="V453" s="5">
        <v>0</v>
      </c>
      <c r="W453" s="5">
        <v>0</v>
      </c>
      <c r="X453" s="5" t="s">
        <v>2067</v>
      </c>
      <c r="Y453" s="5" t="s">
        <v>2068</v>
      </c>
    </row>
    <row r="454" s="5" customFormat="1" spans="1:25">
      <c r="A454" s="5" t="s">
        <v>2069</v>
      </c>
      <c r="B454" s="5" t="s">
        <v>26</v>
      </c>
      <c r="C454" s="5" t="s">
        <v>27</v>
      </c>
      <c r="D454" s="5" t="s">
        <v>756</v>
      </c>
      <c r="E454" s="5" t="s">
        <v>904</v>
      </c>
      <c r="F454" s="7">
        <v>45255</v>
      </c>
      <c r="G454" s="7">
        <v>45256</v>
      </c>
      <c r="H454" s="5">
        <v>1</v>
      </c>
      <c r="I454" s="5">
        <v>1</v>
      </c>
      <c r="J454" s="5">
        <v>1</v>
      </c>
      <c r="K454" s="5" t="s">
        <v>30</v>
      </c>
      <c r="L454" s="5">
        <v>340</v>
      </c>
      <c r="M454" s="5">
        <v>340</v>
      </c>
      <c r="N454" s="5" t="s">
        <v>2070</v>
      </c>
      <c r="O454" s="5" t="s">
        <v>1139</v>
      </c>
      <c r="P454" s="5" t="s">
        <v>33</v>
      </c>
      <c r="Q454" s="5">
        <v>0</v>
      </c>
      <c r="R454" s="9">
        <v>45252</v>
      </c>
      <c r="S454" s="7">
        <v>45257</v>
      </c>
      <c r="T454" s="5" t="s">
        <v>34</v>
      </c>
      <c r="U454" s="5">
        <v>340</v>
      </c>
      <c r="V454" s="5">
        <v>0</v>
      </c>
      <c r="W454" s="5">
        <v>0</v>
      </c>
      <c r="X454" s="5" t="s">
        <v>2071</v>
      </c>
      <c r="Y454" s="5" t="s">
        <v>2072</v>
      </c>
    </row>
    <row r="455" s="5" customFormat="1" spans="1:25">
      <c r="A455" s="5" t="s">
        <v>2073</v>
      </c>
      <c r="B455" s="5" t="s">
        <v>26</v>
      </c>
      <c r="C455" s="5" t="s">
        <v>27</v>
      </c>
      <c r="D455" s="5" t="s">
        <v>1059</v>
      </c>
      <c r="E455" s="5" t="s">
        <v>373</v>
      </c>
      <c r="F455" s="7">
        <v>45254</v>
      </c>
      <c r="G455" s="7">
        <v>45256</v>
      </c>
      <c r="H455" s="5">
        <v>1</v>
      </c>
      <c r="I455" s="5">
        <v>2</v>
      </c>
      <c r="J455" s="5">
        <v>2</v>
      </c>
      <c r="K455" s="5" t="s">
        <v>30</v>
      </c>
      <c r="L455" s="5">
        <v>785</v>
      </c>
      <c r="M455" s="5">
        <v>785</v>
      </c>
      <c r="N455" s="5" t="s">
        <v>2074</v>
      </c>
      <c r="O455" s="5" t="s">
        <v>1139</v>
      </c>
      <c r="P455" s="5" t="s">
        <v>33</v>
      </c>
      <c r="Q455" s="5">
        <v>0</v>
      </c>
      <c r="R455" s="9">
        <v>45252</v>
      </c>
      <c r="S455" s="7">
        <v>45257</v>
      </c>
      <c r="T455" s="5" t="s">
        <v>34</v>
      </c>
      <c r="U455" s="5">
        <v>785</v>
      </c>
      <c r="V455" s="5">
        <v>0</v>
      </c>
      <c r="W455" s="5">
        <v>0</v>
      </c>
      <c r="X455" s="5" t="s">
        <v>2075</v>
      </c>
      <c r="Y455" s="5" t="s">
        <v>2076</v>
      </c>
    </row>
    <row r="456" s="5" customFormat="1" spans="1:25">
      <c r="A456" s="5" t="s">
        <v>2077</v>
      </c>
      <c r="B456" s="5" t="s">
        <v>26</v>
      </c>
      <c r="C456" s="5" t="s">
        <v>27</v>
      </c>
      <c r="D456" s="5" t="s">
        <v>412</v>
      </c>
      <c r="E456" s="5" t="s">
        <v>389</v>
      </c>
      <c r="F456" s="7">
        <v>45255</v>
      </c>
      <c r="G456" s="7">
        <v>45256</v>
      </c>
      <c r="H456" s="5">
        <v>1</v>
      </c>
      <c r="I456" s="5">
        <v>1</v>
      </c>
      <c r="J456" s="5">
        <v>1</v>
      </c>
      <c r="K456" s="5" t="s">
        <v>30</v>
      </c>
      <c r="L456" s="5">
        <v>337</v>
      </c>
      <c r="M456" s="5">
        <v>337</v>
      </c>
      <c r="N456" s="5" t="s">
        <v>2078</v>
      </c>
      <c r="O456" s="5" t="s">
        <v>1139</v>
      </c>
      <c r="P456" s="5" t="s">
        <v>33</v>
      </c>
      <c r="Q456" s="5">
        <v>0</v>
      </c>
      <c r="R456" s="9">
        <v>45252</v>
      </c>
      <c r="S456" s="7">
        <v>45257</v>
      </c>
      <c r="T456" s="5" t="s">
        <v>34</v>
      </c>
      <c r="U456" s="5">
        <v>337</v>
      </c>
      <c r="V456" s="5">
        <v>0</v>
      </c>
      <c r="W456" s="5">
        <v>0</v>
      </c>
      <c r="X456" s="5" t="s">
        <v>2079</v>
      </c>
      <c r="Y456" s="5" t="s">
        <v>2080</v>
      </c>
    </row>
    <row r="457" s="5" customFormat="1" spans="1:25">
      <c r="A457" s="5" t="s">
        <v>2081</v>
      </c>
      <c r="B457" s="5" t="s">
        <v>26</v>
      </c>
      <c r="C457" s="5" t="s">
        <v>27</v>
      </c>
      <c r="D457" s="5" t="s">
        <v>740</v>
      </c>
      <c r="E457" s="5" t="s">
        <v>811</v>
      </c>
      <c r="F457" s="7">
        <v>45254</v>
      </c>
      <c r="G457" s="7">
        <v>45256</v>
      </c>
      <c r="H457" s="5">
        <v>1</v>
      </c>
      <c r="I457" s="5">
        <v>2</v>
      </c>
      <c r="J457" s="5">
        <v>2</v>
      </c>
      <c r="K457" s="5" t="s">
        <v>30</v>
      </c>
      <c r="L457" s="5">
        <v>780</v>
      </c>
      <c r="M457" s="5">
        <v>780</v>
      </c>
      <c r="N457" s="5" t="s">
        <v>2082</v>
      </c>
      <c r="O457" s="5" t="s">
        <v>1139</v>
      </c>
      <c r="P457" s="5" t="s">
        <v>33</v>
      </c>
      <c r="Q457" s="5">
        <v>0</v>
      </c>
      <c r="R457" s="9">
        <v>45252.0000115741</v>
      </c>
      <c r="S457" s="7">
        <v>45257</v>
      </c>
      <c r="T457" s="5" t="s">
        <v>34</v>
      </c>
      <c r="U457" s="5">
        <v>780</v>
      </c>
      <c r="V457" s="5">
        <v>0</v>
      </c>
      <c r="W457" s="5">
        <v>0</v>
      </c>
      <c r="X457" s="5" t="s">
        <v>2083</v>
      </c>
      <c r="Y457" s="5" t="s">
        <v>2084</v>
      </c>
    </row>
    <row r="458" s="5" customFormat="1" spans="1:25">
      <c r="A458" s="5" t="s">
        <v>2085</v>
      </c>
      <c r="B458" s="5" t="s">
        <v>26</v>
      </c>
      <c r="C458" s="5" t="s">
        <v>27</v>
      </c>
      <c r="D458" s="5" t="s">
        <v>84</v>
      </c>
      <c r="E458" s="5" t="s">
        <v>2086</v>
      </c>
      <c r="F458" s="7">
        <v>45255</v>
      </c>
      <c r="G458" s="7">
        <v>45256</v>
      </c>
      <c r="H458" s="5">
        <v>3</v>
      </c>
      <c r="I458" s="5">
        <v>1</v>
      </c>
      <c r="J458" s="5">
        <v>3</v>
      </c>
      <c r="K458" s="5" t="s">
        <v>30</v>
      </c>
      <c r="L458" s="5">
        <v>1482</v>
      </c>
      <c r="M458" s="5">
        <v>1482</v>
      </c>
      <c r="N458" s="5" t="s">
        <v>2087</v>
      </c>
      <c r="O458" s="5" t="s">
        <v>1139</v>
      </c>
      <c r="P458" s="5" t="s">
        <v>33</v>
      </c>
      <c r="Q458" s="5">
        <v>0</v>
      </c>
      <c r="R458" s="9">
        <v>45253</v>
      </c>
      <c r="S458" s="7">
        <v>45257</v>
      </c>
      <c r="T458" s="5" t="s">
        <v>34</v>
      </c>
      <c r="U458" s="5">
        <v>1482</v>
      </c>
      <c r="V458" s="5">
        <v>0</v>
      </c>
      <c r="W458" s="5">
        <v>0</v>
      </c>
      <c r="X458" s="5" t="s">
        <v>2088</v>
      </c>
      <c r="Y458" s="5" t="s">
        <v>2089</v>
      </c>
    </row>
    <row r="459" s="5" customFormat="1" spans="1:25">
      <c r="A459" s="5" t="s">
        <v>2090</v>
      </c>
      <c r="B459" s="5" t="s">
        <v>26</v>
      </c>
      <c r="C459" s="5" t="s">
        <v>27</v>
      </c>
      <c r="D459" s="5" t="s">
        <v>666</v>
      </c>
      <c r="E459" s="5" t="s">
        <v>667</v>
      </c>
      <c r="F459" s="7">
        <v>45254</v>
      </c>
      <c r="G459" s="7">
        <v>45256</v>
      </c>
      <c r="H459" s="5">
        <v>1</v>
      </c>
      <c r="I459" s="5">
        <v>2</v>
      </c>
      <c r="J459" s="5">
        <v>2</v>
      </c>
      <c r="K459" s="5" t="s">
        <v>30</v>
      </c>
      <c r="L459" s="5">
        <v>2050</v>
      </c>
      <c r="M459" s="5">
        <v>2050</v>
      </c>
      <c r="N459" s="5" t="s">
        <v>2091</v>
      </c>
      <c r="O459" s="5" t="s">
        <v>1139</v>
      </c>
      <c r="P459" s="5" t="s">
        <v>33</v>
      </c>
      <c r="Q459" s="5">
        <v>0</v>
      </c>
      <c r="R459" s="9">
        <v>45253.0000115741</v>
      </c>
      <c r="S459" s="7">
        <v>45257</v>
      </c>
      <c r="T459" s="5" t="s">
        <v>34</v>
      </c>
      <c r="U459" s="5">
        <v>2050</v>
      </c>
      <c r="V459" s="5">
        <v>0</v>
      </c>
      <c r="W459" s="5">
        <v>0</v>
      </c>
      <c r="X459" s="5" t="s">
        <v>2092</v>
      </c>
      <c r="Y459" s="5" t="s">
        <v>2093</v>
      </c>
    </row>
    <row r="460" s="5" customFormat="1" spans="1:25">
      <c r="A460" s="5" t="s">
        <v>1981</v>
      </c>
      <c r="B460" s="5" t="s">
        <v>26</v>
      </c>
      <c r="C460" s="5" t="s">
        <v>264</v>
      </c>
      <c r="D460" s="5" t="s">
        <v>212</v>
      </c>
      <c r="E460" s="5" t="s">
        <v>1982</v>
      </c>
      <c r="F460" s="7">
        <v>45255</v>
      </c>
      <c r="G460" s="7">
        <v>45256</v>
      </c>
      <c r="H460" s="5">
        <v>1</v>
      </c>
      <c r="I460" s="5">
        <v>1</v>
      </c>
      <c r="J460" s="5">
        <v>1</v>
      </c>
      <c r="K460" s="5" t="s">
        <v>30</v>
      </c>
      <c r="L460" s="5">
        <v>-1450</v>
      </c>
      <c r="M460" s="5">
        <v>-1450</v>
      </c>
      <c r="N460" s="5" t="s">
        <v>1983</v>
      </c>
      <c r="O460" s="5" t="s">
        <v>1139</v>
      </c>
      <c r="P460" s="5" t="s">
        <v>33</v>
      </c>
      <c r="Q460" s="5">
        <v>0</v>
      </c>
      <c r="R460" s="9">
        <v>45250</v>
      </c>
      <c r="S460" s="7">
        <v>45257</v>
      </c>
      <c r="T460" s="5" t="s">
        <v>34</v>
      </c>
      <c r="U460" s="5">
        <v>-1450</v>
      </c>
      <c r="V460" s="5">
        <v>0</v>
      </c>
      <c r="W460" s="5">
        <v>0</v>
      </c>
      <c r="X460" s="5" t="s">
        <v>1984</v>
      </c>
      <c r="Y460" s="5" t="s">
        <v>36</v>
      </c>
    </row>
    <row r="461" s="5" customFormat="1" spans="1:25">
      <c r="A461" s="5" t="s">
        <v>1981</v>
      </c>
      <c r="B461" s="5" t="s">
        <v>26</v>
      </c>
      <c r="C461" s="5" t="s">
        <v>918</v>
      </c>
      <c r="D461" s="5" t="s">
        <v>212</v>
      </c>
      <c r="E461" s="5" t="s">
        <v>1982</v>
      </c>
      <c r="F461" s="7">
        <v>45255</v>
      </c>
      <c r="G461" s="7">
        <v>45256</v>
      </c>
      <c r="H461" s="5">
        <v>1</v>
      </c>
      <c r="I461" s="5">
        <v>1</v>
      </c>
      <c r="J461" s="5">
        <v>1</v>
      </c>
      <c r="K461" s="5" t="s">
        <v>30</v>
      </c>
      <c r="L461" s="5">
        <v>725</v>
      </c>
      <c r="M461" s="5">
        <v>725</v>
      </c>
      <c r="N461" s="5" t="s">
        <v>1983</v>
      </c>
      <c r="O461" s="5" t="s">
        <v>1139</v>
      </c>
      <c r="P461" s="5" t="s">
        <v>33</v>
      </c>
      <c r="Q461" s="5">
        <v>0</v>
      </c>
      <c r="R461" s="9">
        <v>45250.8308564815</v>
      </c>
      <c r="S461" s="7">
        <v>45257</v>
      </c>
      <c r="T461" s="5" t="s">
        <v>34</v>
      </c>
      <c r="U461" s="5">
        <v>725</v>
      </c>
      <c r="V461" s="5">
        <v>0</v>
      </c>
      <c r="W461" s="5">
        <v>0</v>
      </c>
      <c r="X461" s="5" t="s">
        <v>1984</v>
      </c>
      <c r="Y461" s="5" t="s">
        <v>36</v>
      </c>
    </row>
    <row r="462" s="5" customFormat="1" spans="1:25">
      <c r="A462" s="5" t="s">
        <v>2094</v>
      </c>
      <c r="B462" s="5" t="s">
        <v>26</v>
      </c>
      <c r="C462" s="5" t="s">
        <v>27</v>
      </c>
      <c r="D462" s="5" t="s">
        <v>2095</v>
      </c>
      <c r="E462" s="5" t="s">
        <v>2096</v>
      </c>
      <c r="F462" s="7">
        <v>45254</v>
      </c>
      <c r="G462" s="7">
        <v>45256</v>
      </c>
      <c r="H462" s="5">
        <v>1</v>
      </c>
      <c r="I462" s="5">
        <v>2</v>
      </c>
      <c r="J462" s="5">
        <v>2</v>
      </c>
      <c r="K462" s="5" t="s">
        <v>30</v>
      </c>
      <c r="L462" s="5">
        <v>672</v>
      </c>
      <c r="M462" s="5">
        <v>672</v>
      </c>
      <c r="N462" s="5" t="s">
        <v>2097</v>
      </c>
      <c r="O462" s="5" t="s">
        <v>1139</v>
      </c>
      <c r="P462" s="5" t="s">
        <v>33</v>
      </c>
      <c r="Q462" s="5">
        <v>0</v>
      </c>
      <c r="R462" s="9">
        <v>45253</v>
      </c>
      <c r="S462" s="7">
        <v>45257</v>
      </c>
      <c r="T462" s="5" t="s">
        <v>34</v>
      </c>
      <c r="U462" s="5">
        <v>672</v>
      </c>
      <c r="V462" s="5">
        <v>0</v>
      </c>
      <c r="W462" s="5">
        <v>0</v>
      </c>
      <c r="X462" s="5" t="s">
        <v>2098</v>
      </c>
      <c r="Y462" s="5" t="s">
        <v>2099</v>
      </c>
    </row>
    <row r="463" s="5" customFormat="1" spans="1:25">
      <c r="A463" s="5" t="s">
        <v>2100</v>
      </c>
      <c r="B463" s="5" t="s">
        <v>26</v>
      </c>
      <c r="C463" s="5" t="s">
        <v>27</v>
      </c>
      <c r="D463" s="5" t="s">
        <v>276</v>
      </c>
      <c r="E463" s="5" t="s">
        <v>1039</v>
      </c>
      <c r="F463" s="7">
        <v>45255</v>
      </c>
      <c r="G463" s="7">
        <v>45256</v>
      </c>
      <c r="H463" s="5">
        <v>1</v>
      </c>
      <c r="I463" s="5">
        <v>1</v>
      </c>
      <c r="J463" s="5">
        <v>1</v>
      </c>
      <c r="K463" s="5" t="s">
        <v>30</v>
      </c>
      <c r="L463" s="5">
        <v>1229</v>
      </c>
      <c r="M463" s="5">
        <v>1229</v>
      </c>
      <c r="N463" s="5" t="s">
        <v>2101</v>
      </c>
      <c r="O463" s="5" t="s">
        <v>1139</v>
      </c>
      <c r="P463" s="5" t="s">
        <v>33</v>
      </c>
      <c r="Q463" s="5">
        <v>0</v>
      </c>
      <c r="R463" s="9">
        <v>45253.0000115741</v>
      </c>
      <c r="S463" s="7">
        <v>45257</v>
      </c>
      <c r="T463" s="5" t="s">
        <v>34</v>
      </c>
      <c r="U463" s="5">
        <v>1229</v>
      </c>
      <c r="V463" s="5">
        <v>0</v>
      </c>
      <c r="W463" s="5">
        <v>0</v>
      </c>
      <c r="X463" s="5" t="s">
        <v>2102</v>
      </c>
      <c r="Y463" s="5" t="s">
        <v>2103</v>
      </c>
    </row>
    <row r="464" s="5" customFormat="1" spans="1:25">
      <c r="A464" s="5" t="s">
        <v>2104</v>
      </c>
      <c r="B464" s="5" t="s">
        <v>26</v>
      </c>
      <c r="C464" s="5" t="s">
        <v>27</v>
      </c>
      <c r="D464" s="5" t="s">
        <v>666</v>
      </c>
      <c r="E464" s="5" t="s">
        <v>667</v>
      </c>
      <c r="F464" s="7">
        <v>45254</v>
      </c>
      <c r="G464" s="7">
        <v>45256</v>
      </c>
      <c r="H464" s="5">
        <v>1</v>
      </c>
      <c r="I464" s="5">
        <v>2</v>
      </c>
      <c r="J464" s="5">
        <v>2</v>
      </c>
      <c r="K464" s="5" t="s">
        <v>30</v>
      </c>
      <c r="L464" s="5">
        <v>2050</v>
      </c>
      <c r="M464" s="5">
        <v>2050</v>
      </c>
      <c r="N464" s="5" t="s">
        <v>2105</v>
      </c>
      <c r="O464" s="5" t="s">
        <v>1139</v>
      </c>
      <c r="P464" s="5" t="s">
        <v>33</v>
      </c>
      <c r="Q464" s="5">
        <v>0</v>
      </c>
      <c r="R464" s="9">
        <v>45253.0000115741</v>
      </c>
      <c r="S464" s="7">
        <v>45257</v>
      </c>
      <c r="T464" s="5" t="s">
        <v>34</v>
      </c>
      <c r="U464" s="5">
        <v>2050</v>
      </c>
      <c r="V464" s="5">
        <v>0</v>
      </c>
      <c r="W464" s="5">
        <v>0</v>
      </c>
      <c r="X464" s="5" t="s">
        <v>2106</v>
      </c>
      <c r="Y464" s="5" t="s">
        <v>2107</v>
      </c>
    </row>
    <row r="465" s="5" customFormat="1" spans="1:25">
      <c r="A465" s="5" t="s">
        <v>2108</v>
      </c>
      <c r="B465" s="5" t="s">
        <v>26</v>
      </c>
      <c r="C465" s="5" t="s">
        <v>27</v>
      </c>
      <c r="D465" s="5" t="s">
        <v>382</v>
      </c>
      <c r="E465" s="5" t="s">
        <v>407</v>
      </c>
      <c r="F465" s="7">
        <v>45255</v>
      </c>
      <c r="G465" s="7">
        <v>45256</v>
      </c>
      <c r="H465" s="5">
        <v>1</v>
      </c>
      <c r="I465" s="5">
        <v>1</v>
      </c>
      <c r="J465" s="5">
        <v>1</v>
      </c>
      <c r="K465" s="5" t="s">
        <v>30</v>
      </c>
      <c r="L465" s="5">
        <v>765</v>
      </c>
      <c r="M465" s="5">
        <v>765</v>
      </c>
      <c r="N465" s="5" t="s">
        <v>2109</v>
      </c>
      <c r="O465" s="5" t="s">
        <v>1139</v>
      </c>
      <c r="P465" s="5" t="s">
        <v>33</v>
      </c>
      <c r="Q465" s="5">
        <v>0</v>
      </c>
      <c r="R465" s="9">
        <v>45253</v>
      </c>
      <c r="S465" s="7">
        <v>45257</v>
      </c>
      <c r="T465" s="5" t="s">
        <v>34</v>
      </c>
      <c r="U465" s="5">
        <v>765</v>
      </c>
      <c r="V465" s="5">
        <v>0</v>
      </c>
      <c r="W465" s="5">
        <v>0</v>
      </c>
      <c r="X465" s="5" t="s">
        <v>2110</v>
      </c>
      <c r="Y465" s="5" t="s">
        <v>2111</v>
      </c>
    </row>
    <row r="466" s="5" customFormat="1" spans="1:25">
      <c r="A466" s="5" t="s">
        <v>2112</v>
      </c>
      <c r="B466" s="5" t="s">
        <v>26</v>
      </c>
      <c r="C466" s="5" t="s">
        <v>27</v>
      </c>
      <c r="D466" s="5" t="s">
        <v>2113</v>
      </c>
      <c r="E466" s="5" t="s">
        <v>2114</v>
      </c>
      <c r="F466" s="7">
        <v>45254</v>
      </c>
      <c r="G466" s="7">
        <v>45256</v>
      </c>
      <c r="H466" s="5">
        <v>2</v>
      </c>
      <c r="I466" s="5">
        <v>2</v>
      </c>
      <c r="J466" s="5">
        <v>4</v>
      </c>
      <c r="K466" s="5" t="s">
        <v>30</v>
      </c>
      <c r="L466" s="5">
        <v>4688</v>
      </c>
      <c r="M466" s="5">
        <v>4688</v>
      </c>
      <c r="N466" s="5" t="s">
        <v>2115</v>
      </c>
      <c r="O466" s="5" t="s">
        <v>1139</v>
      </c>
      <c r="P466" s="5" t="s">
        <v>33</v>
      </c>
      <c r="Q466" s="5">
        <v>0</v>
      </c>
      <c r="R466" s="9">
        <v>45253.0000115741</v>
      </c>
      <c r="S466" s="7">
        <v>45257</v>
      </c>
      <c r="T466" s="5" t="s">
        <v>34</v>
      </c>
      <c r="U466" s="5">
        <v>4688</v>
      </c>
      <c r="V466" s="5">
        <v>0</v>
      </c>
      <c r="W466" s="5">
        <v>0</v>
      </c>
      <c r="X466" s="5" t="s">
        <v>2116</v>
      </c>
      <c r="Y466" s="5" t="s">
        <v>2117</v>
      </c>
    </row>
    <row r="467" s="5" customFormat="1" spans="1:25">
      <c r="A467" s="5" t="s">
        <v>2118</v>
      </c>
      <c r="B467" s="5" t="s">
        <v>26</v>
      </c>
      <c r="C467" s="5" t="s">
        <v>27</v>
      </c>
      <c r="D467" s="5" t="s">
        <v>212</v>
      </c>
      <c r="E467" s="5" t="s">
        <v>1982</v>
      </c>
      <c r="F467" s="7">
        <v>45255</v>
      </c>
      <c r="G467" s="7">
        <v>45256</v>
      </c>
      <c r="H467" s="5">
        <v>1</v>
      </c>
      <c r="I467" s="5">
        <v>1</v>
      </c>
      <c r="J467" s="5">
        <v>1</v>
      </c>
      <c r="K467" s="5" t="s">
        <v>30</v>
      </c>
      <c r="L467" s="5">
        <v>1000</v>
      </c>
      <c r="M467" s="5">
        <v>1000</v>
      </c>
      <c r="N467" s="5" t="s">
        <v>2119</v>
      </c>
      <c r="O467" s="5" t="s">
        <v>1139</v>
      </c>
      <c r="P467" s="5" t="s">
        <v>33</v>
      </c>
      <c r="Q467" s="5">
        <v>0</v>
      </c>
      <c r="R467" s="9">
        <v>45253</v>
      </c>
      <c r="S467" s="7">
        <v>45257</v>
      </c>
      <c r="T467" s="5" t="s">
        <v>34</v>
      </c>
      <c r="U467" s="5">
        <v>1000</v>
      </c>
      <c r="V467" s="5">
        <v>0</v>
      </c>
      <c r="W467" s="5">
        <v>0</v>
      </c>
      <c r="X467" s="5" t="s">
        <v>2120</v>
      </c>
      <c r="Y467" s="5" t="s">
        <v>2121</v>
      </c>
    </row>
    <row r="468" s="5" customFormat="1" spans="1:25">
      <c r="A468" s="5" t="s">
        <v>2122</v>
      </c>
      <c r="B468" s="5" t="s">
        <v>26</v>
      </c>
      <c r="C468" s="5" t="s">
        <v>27</v>
      </c>
      <c r="D468" s="5" t="s">
        <v>212</v>
      </c>
      <c r="E468" s="5" t="s">
        <v>1982</v>
      </c>
      <c r="F468" s="7">
        <v>45255</v>
      </c>
      <c r="G468" s="7">
        <v>45256</v>
      </c>
      <c r="H468" s="5">
        <v>1</v>
      </c>
      <c r="I468" s="5">
        <v>1</v>
      </c>
      <c r="J468" s="5">
        <v>1</v>
      </c>
      <c r="K468" s="5" t="s">
        <v>30</v>
      </c>
      <c r="L468" s="5">
        <v>950</v>
      </c>
      <c r="M468" s="5">
        <v>950</v>
      </c>
      <c r="N468" s="5" t="s">
        <v>2123</v>
      </c>
      <c r="O468" s="5" t="s">
        <v>1139</v>
      </c>
      <c r="P468" s="5" t="s">
        <v>33</v>
      </c>
      <c r="Q468" s="5">
        <v>0</v>
      </c>
      <c r="R468" s="9">
        <v>45253.0000115741</v>
      </c>
      <c r="S468" s="7">
        <v>45257</v>
      </c>
      <c r="T468" s="5" t="s">
        <v>34</v>
      </c>
      <c r="U468" s="5">
        <v>950</v>
      </c>
      <c r="V468" s="5">
        <v>0</v>
      </c>
      <c r="W468" s="5">
        <v>0</v>
      </c>
      <c r="X468" s="5" t="s">
        <v>2124</v>
      </c>
      <c r="Y468" s="5" t="s">
        <v>2121</v>
      </c>
    </row>
    <row r="469" s="5" customFormat="1" spans="1:25">
      <c r="A469" s="5" t="s">
        <v>2125</v>
      </c>
      <c r="B469" s="5" t="s">
        <v>26</v>
      </c>
      <c r="C469" s="5" t="s">
        <v>27</v>
      </c>
      <c r="D469" s="5" t="s">
        <v>84</v>
      </c>
      <c r="E469" s="5" t="s">
        <v>368</v>
      </c>
      <c r="F469" s="7">
        <v>45255</v>
      </c>
      <c r="G469" s="7">
        <v>45256</v>
      </c>
      <c r="H469" s="5">
        <v>1</v>
      </c>
      <c r="I469" s="5">
        <v>1</v>
      </c>
      <c r="J469" s="5">
        <v>1</v>
      </c>
      <c r="K469" s="5" t="s">
        <v>30</v>
      </c>
      <c r="L469" s="5">
        <v>501</v>
      </c>
      <c r="M469" s="5">
        <v>501</v>
      </c>
      <c r="N469" s="5" t="s">
        <v>2126</v>
      </c>
      <c r="O469" s="5" t="s">
        <v>1139</v>
      </c>
      <c r="P469" s="5" t="s">
        <v>33</v>
      </c>
      <c r="Q469" s="5">
        <v>0</v>
      </c>
      <c r="R469" s="9">
        <v>45253.0000115741</v>
      </c>
      <c r="S469" s="7">
        <v>45257</v>
      </c>
      <c r="T469" s="5" t="s">
        <v>34</v>
      </c>
      <c r="U469" s="5">
        <v>501</v>
      </c>
      <c r="V469" s="5">
        <v>0</v>
      </c>
      <c r="W469" s="5">
        <v>0</v>
      </c>
      <c r="X469" s="5" t="s">
        <v>2127</v>
      </c>
      <c r="Y469" s="5" t="s">
        <v>2128</v>
      </c>
    </row>
    <row r="470" s="5" customFormat="1" spans="1:25">
      <c r="A470" s="5" t="s">
        <v>2129</v>
      </c>
      <c r="B470" s="5" t="s">
        <v>26</v>
      </c>
      <c r="C470" s="5" t="s">
        <v>27</v>
      </c>
      <c r="D470" s="5" t="s">
        <v>1575</v>
      </c>
      <c r="E470" s="5" t="s">
        <v>1576</v>
      </c>
      <c r="F470" s="7">
        <v>45254</v>
      </c>
      <c r="G470" s="7">
        <v>45256</v>
      </c>
      <c r="H470" s="5">
        <v>1</v>
      </c>
      <c r="I470" s="5">
        <v>2</v>
      </c>
      <c r="J470" s="5">
        <v>2</v>
      </c>
      <c r="K470" s="5" t="s">
        <v>30</v>
      </c>
      <c r="L470" s="5">
        <v>500</v>
      </c>
      <c r="M470" s="5">
        <v>500</v>
      </c>
      <c r="N470" s="5" t="s">
        <v>2130</v>
      </c>
      <c r="O470" s="5" t="s">
        <v>1139</v>
      </c>
      <c r="P470" s="5" t="s">
        <v>33</v>
      </c>
      <c r="Q470" s="5">
        <v>0</v>
      </c>
      <c r="R470" s="9">
        <v>45253</v>
      </c>
      <c r="S470" s="7">
        <v>45257</v>
      </c>
      <c r="T470" s="5" t="s">
        <v>34</v>
      </c>
      <c r="U470" s="5">
        <v>500</v>
      </c>
      <c r="V470" s="5">
        <v>0</v>
      </c>
      <c r="W470" s="5">
        <v>0</v>
      </c>
      <c r="X470" s="5" t="s">
        <v>2131</v>
      </c>
      <c r="Y470" s="5" t="s">
        <v>2132</v>
      </c>
    </row>
    <row r="471" s="5" customFormat="1" spans="1:25">
      <c r="A471" s="5" t="s">
        <v>2133</v>
      </c>
      <c r="B471" s="5" t="s">
        <v>26</v>
      </c>
      <c r="C471" s="5" t="s">
        <v>27</v>
      </c>
      <c r="D471" s="5" t="s">
        <v>2134</v>
      </c>
      <c r="E471" s="5" t="s">
        <v>2135</v>
      </c>
      <c r="F471" s="7">
        <v>45254</v>
      </c>
      <c r="G471" s="7">
        <v>45256</v>
      </c>
      <c r="H471" s="5">
        <v>1</v>
      </c>
      <c r="I471" s="5">
        <v>2</v>
      </c>
      <c r="J471" s="5">
        <v>2</v>
      </c>
      <c r="K471" s="5" t="s">
        <v>30</v>
      </c>
      <c r="L471" s="5">
        <v>1018</v>
      </c>
      <c r="M471" s="5">
        <v>1018</v>
      </c>
      <c r="N471" s="5" t="s">
        <v>2136</v>
      </c>
      <c r="O471" s="5" t="s">
        <v>1139</v>
      </c>
      <c r="P471" s="5" t="s">
        <v>33</v>
      </c>
      <c r="Q471" s="5">
        <v>0</v>
      </c>
      <c r="R471" s="9">
        <v>45253.0000115741</v>
      </c>
      <c r="S471" s="7">
        <v>45257</v>
      </c>
      <c r="T471" s="5" t="s">
        <v>34</v>
      </c>
      <c r="U471" s="5">
        <v>1018</v>
      </c>
      <c r="V471" s="5">
        <v>0</v>
      </c>
      <c r="W471" s="5">
        <v>0</v>
      </c>
      <c r="X471" s="5" t="s">
        <v>2137</v>
      </c>
      <c r="Y471" s="5" t="s">
        <v>2138</v>
      </c>
    </row>
    <row r="472" s="5" customFormat="1" spans="1:25">
      <c r="A472" s="5" t="s">
        <v>2139</v>
      </c>
      <c r="B472" s="5" t="s">
        <v>26</v>
      </c>
      <c r="C472" s="5" t="s">
        <v>27</v>
      </c>
      <c r="D472" s="5" t="s">
        <v>206</v>
      </c>
      <c r="E472" s="5" t="s">
        <v>961</v>
      </c>
      <c r="F472" s="7">
        <v>45255</v>
      </c>
      <c r="G472" s="7">
        <v>45256</v>
      </c>
      <c r="H472" s="5">
        <v>1</v>
      </c>
      <c r="I472" s="5">
        <v>1</v>
      </c>
      <c r="J472" s="5">
        <v>1</v>
      </c>
      <c r="K472" s="5" t="s">
        <v>30</v>
      </c>
      <c r="L472" s="5">
        <v>1332</v>
      </c>
      <c r="M472" s="5">
        <v>1332</v>
      </c>
      <c r="N472" s="5" t="s">
        <v>1044</v>
      </c>
      <c r="O472" s="5" t="s">
        <v>1139</v>
      </c>
      <c r="P472" s="5" t="s">
        <v>33</v>
      </c>
      <c r="Q472" s="5">
        <v>0</v>
      </c>
      <c r="R472" s="9">
        <v>45253.0000115741</v>
      </c>
      <c r="S472" s="7">
        <v>45257</v>
      </c>
      <c r="T472" s="5" t="s">
        <v>34</v>
      </c>
      <c r="U472" s="5">
        <v>1332</v>
      </c>
      <c r="V472" s="5">
        <v>0</v>
      </c>
      <c r="W472" s="5">
        <v>0</v>
      </c>
      <c r="X472" s="5" t="s">
        <v>2140</v>
      </c>
      <c r="Y472" s="5" t="s">
        <v>2141</v>
      </c>
    </row>
    <row r="473" s="5" customFormat="1" spans="1:25">
      <c r="A473" s="5" t="s">
        <v>2142</v>
      </c>
      <c r="B473" s="5" t="s">
        <v>26</v>
      </c>
      <c r="C473" s="5" t="s">
        <v>27</v>
      </c>
      <c r="D473" s="5" t="s">
        <v>1072</v>
      </c>
      <c r="E473" s="5" t="s">
        <v>389</v>
      </c>
      <c r="F473" s="7">
        <v>45254</v>
      </c>
      <c r="G473" s="7">
        <v>45256</v>
      </c>
      <c r="H473" s="5">
        <v>1</v>
      </c>
      <c r="I473" s="5">
        <v>2</v>
      </c>
      <c r="J473" s="5">
        <v>2</v>
      </c>
      <c r="K473" s="5" t="s">
        <v>30</v>
      </c>
      <c r="L473" s="5">
        <v>1017</v>
      </c>
      <c r="M473" s="5">
        <v>1017</v>
      </c>
      <c r="N473" s="5" t="s">
        <v>2143</v>
      </c>
      <c r="O473" s="5" t="s">
        <v>1139</v>
      </c>
      <c r="P473" s="5" t="s">
        <v>33</v>
      </c>
      <c r="Q473" s="5">
        <v>0</v>
      </c>
      <c r="R473" s="9">
        <v>45253.0000115741</v>
      </c>
      <c r="S473" s="7">
        <v>45257</v>
      </c>
      <c r="T473" s="5" t="s">
        <v>34</v>
      </c>
      <c r="U473" s="5">
        <v>1017</v>
      </c>
      <c r="V473" s="5">
        <v>0</v>
      </c>
      <c r="W473" s="5">
        <v>0</v>
      </c>
      <c r="X473" s="5" t="s">
        <v>2144</v>
      </c>
      <c r="Y473" s="5" t="s">
        <v>2145</v>
      </c>
    </row>
    <row r="474" s="5" customFormat="1" spans="1:25">
      <c r="A474" s="5" t="s">
        <v>2146</v>
      </c>
      <c r="B474" s="5" t="s">
        <v>26</v>
      </c>
      <c r="C474" s="5" t="s">
        <v>27</v>
      </c>
      <c r="D474" s="5" t="s">
        <v>1777</v>
      </c>
      <c r="E474" s="5" t="s">
        <v>1778</v>
      </c>
      <c r="F474" s="7">
        <v>45255</v>
      </c>
      <c r="G474" s="7">
        <v>45256</v>
      </c>
      <c r="H474" s="5">
        <v>1</v>
      </c>
      <c r="I474" s="5">
        <v>1</v>
      </c>
      <c r="J474" s="5">
        <v>1</v>
      </c>
      <c r="K474" s="5" t="s">
        <v>30</v>
      </c>
      <c r="L474" s="5">
        <v>370</v>
      </c>
      <c r="M474" s="5">
        <v>370</v>
      </c>
      <c r="N474" s="5" t="s">
        <v>2147</v>
      </c>
      <c r="O474" s="5" t="s">
        <v>1139</v>
      </c>
      <c r="P474" s="5" t="s">
        <v>33</v>
      </c>
      <c r="Q474" s="5">
        <v>0</v>
      </c>
      <c r="R474" s="9">
        <v>45253</v>
      </c>
      <c r="S474" s="7">
        <v>45257</v>
      </c>
      <c r="T474" s="5" t="s">
        <v>34</v>
      </c>
      <c r="U474" s="5">
        <v>370</v>
      </c>
      <c r="V474" s="5">
        <v>0</v>
      </c>
      <c r="W474" s="5">
        <v>0</v>
      </c>
      <c r="X474" s="5" t="s">
        <v>2148</v>
      </c>
      <c r="Y474" s="5" t="s">
        <v>2149</v>
      </c>
    </row>
    <row r="475" s="5" customFormat="1" spans="1:25">
      <c r="A475" s="5" t="s">
        <v>2150</v>
      </c>
      <c r="B475" s="5" t="s">
        <v>26</v>
      </c>
      <c r="C475" s="5" t="s">
        <v>27</v>
      </c>
      <c r="D475" s="5" t="s">
        <v>1053</v>
      </c>
      <c r="E475" s="5" t="s">
        <v>2151</v>
      </c>
      <c r="F475" s="7">
        <v>45255</v>
      </c>
      <c r="G475" s="7">
        <v>45256</v>
      </c>
      <c r="H475" s="5">
        <v>1</v>
      </c>
      <c r="I475" s="5">
        <v>1</v>
      </c>
      <c r="J475" s="5">
        <v>1</v>
      </c>
      <c r="K475" s="5" t="s">
        <v>30</v>
      </c>
      <c r="L475" s="5">
        <v>594</v>
      </c>
      <c r="M475" s="5">
        <v>594</v>
      </c>
      <c r="N475" s="5" t="s">
        <v>2152</v>
      </c>
      <c r="O475" s="5" t="s">
        <v>1139</v>
      </c>
      <c r="P475" s="5" t="s">
        <v>33</v>
      </c>
      <c r="Q475" s="5">
        <v>0</v>
      </c>
      <c r="R475" s="9">
        <v>45253</v>
      </c>
      <c r="S475" s="7">
        <v>45257</v>
      </c>
      <c r="T475" s="5" t="s">
        <v>34</v>
      </c>
      <c r="U475" s="5">
        <v>594</v>
      </c>
      <c r="V475" s="5">
        <v>0</v>
      </c>
      <c r="W475" s="5">
        <v>0</v>
      </c>
      <c r="X475" s="5" t="s">
        <v>2153</v>
      </c>
      <c r="Y475" s="5" t="s">
        <v>2154</v>
      </c>
    </row>
    <row r="476" s="5" customFormat="1" spans="1:25">
      <c r="A476" s="5" t="s">
        <v>2155</v>
      </c>
      <c r="B476" s="5" t="s">
        <v>26</v>
      </c>
      <c r="C476" s="5" t="s">
        <v>27</v>
      </c>
      <c r="D476" s="5" t="s">
        <v>1053</v>
      </c>
      <c r="E476" s="5" t="s">
        <v>1054</v>
      </c>
      <c r="F476" s="7">
        <v>45254</v>
      </c>
      <c r="G476" s="7">
        <v>45256</v>
      </c>
      <c r="H476" s="5">
        <v>1</v>
      </c>
      <c r="I476" s="5">
        <v>2</v>
      </c>
      <c r="J476" s="5">
        <v>2</v>
      </c>
      <c r="K476" s="5" t="s">
        <v>30</v>
      </c>
      <c r="L476" s="5">
        <v>876</v>
      </c>
      <c r="M476" s="5">
        <v>876</v>
      </c>
      <c r="N476" s="5" t="s">
        <v>2156</v>
      </c>
      <c r="O476" s="5" t="s">
        <v>1139</v>
      </c>
      <c r="P476" s="5" t="s">
        <v>33</v>
      </c>
      <c r="Q476" s="5">
        <v>0</v>
      </c>
      <c r="R476" s="9">
        <v>45253.0000115741</v>
      </c>
      <c r="S476" s="7">
        <v>45257</v>
      </c>
      <c r="T476" s="5" t="s">
        <v>34</v>
      </c>
      <c r="U476" s="5">
        <v>876</v>
      </c>
      <c r="V476" s="5">
        <v>0</v>
      </c>
      <c r="W476" s="5">
        <v>0</v>
      </c>
      <c r="X476" s="5" t="s">
        <v>2157</v>
      </c>
      <c r="Y476" s="5" t="s">
        <v>2158</v>
      </c>
    </row>
    <row r="477" s="5" customFormat="1" spans="1:25">
      <c r="A477" s="5" t="s">
        <v>2159</v>
      </c>
      <c r="B477" s="5" t="s">
        <v>26</v>
      </c>
      <c r="C477" s="5" t="s">
        <v>27</v>
      </c>
      <c r="D477" s="5" t="s">
        <v>1053</v>
      </c>
      <c r="E477" s="5" t="s">
        <v>1054</v>
      </c>
      <c r="F477" s="7">
        <v>45254</v>
      </c>
      <c r="G477" s="7">
        <v>45256</v>
      </c>
      <c r="H477" s="5">
        <v>1</v>
      </c>
      <c r="I477" s="5">
        <v>2</v>
      </c>
      <c r="J477" s="5">
        <v>2</v>
      </c>
      <c r="K477" s="5" t="s">
        <v>30</v>
      </c>
      <c r="L477" s="5">
        <v>876</v>
      </c>
      <c r="M477" s="5">
        <v>876</v>
      </c>
      <c r="N477" s="5" t="s">
        <v>2160</v>
      </c>
      <c r="O477" s="5" t="s">
        <v>1139</v>
      </c>
      <c r="P477" s="5" t="s">
        <v>33</v>
      </c>
      <c r="Q477" s="5">
        <v>0</v>
      </c>
      <c r="R477" s="9">
        <v>45253.0000115741</v>
      </c>
      <c r="S477" s="7">
        <v>45257</v>
      </c>
      <c r="T477" s="5" t="s">
        <v>34</v>
      </c>
      <c r="U477" s="5">
        <v>876</v>
      </c>
      <c r="V477" s="5">
        <v>0</v>
      </c>
      <c r="W477" s="5">
        <v>0</v>
      </c>
      <c r="X477" s="5" t="s">
        <v>2161</v>
      </c>
      <c r="Y477" s="5" t="s">
        <v>2162</v>
      </c>
    </row>
    <row r="478" s="5" customFormat="1" spans="1:25">
      <c r="A478" s="5" t="s">
        <v>2163</v>
      </c>
      <c r="B478" s="5" t="s">
        <v>26</v>
      </c>
      <c r="C478" s="5" t="s">
        <v>27</v>
      </c>
      <c r="D478" s="5" t="s">
        <v>1059</v>
      </c>
      <c r="E478" s="5" t="s">
        <v>2164</v>
      </c>
      <c r="F478" s="7">
        <v>45255</v>
      </c>
      <c r="G478" s="7">
        <v>45256</v>
      </c>
      <c r="H478" s="5">
        <v>1</v>
      </c>
      <c r="I478" s="5">
        <v>1</v>
      </c>
      <c r="J478" s="5">
        <v>1</v>
      </c>
      <c r="K478" s="5" t="s">
        <v>30</v>
      </c>
      <c r="L478" s="5">
        <v>393</v>
      </c>
      <c r="M478" s="5">
        <v>393</v>
      </c>
      <c r="N478" s="5" t="s">
        <v>2165</v>
      </c>
      <c r="O478" s="5" t="s">
        <v>1139</v>
      </c>
      <c r="P478" s="5" t="s">
        <v>33</v>
      </c>
      <c r="Q478" s="5">
        <v>0</v>
      </c>
      <c r="R478" s="9">
        <v>45253.0000115741</v>
      </c>
      <c r="S478" s="7">
        <v>45257</v>
      </c>
      <c r="T478" s="5" t="s">
        <v>34</v>
      </c>
      <c r="U478" s="5">
        <v>393</v>
      </c>
      <c r="V478" s="5">
        <v>0</v>
      </c>
      <c r="W478" s="5">
        <v>0</v>
      </c>
      <c r="X478" s="5" t="s">
        <v>2166</v>
      </c>
      <c r="Y478" s="5" t="s">
        <v>2167</v>
      </c>
    </row>
    <row r="479" s="5" customFormat="1" spans="1:25">
      <c r="A479" s="5" t="s">
        <v>2168</v>
      </c>
      <c r="B479" s="5" t="s">
        <v>26</v>
      </c>
      <c r="C479" s="5" t="s">
        <v>27</v>
      </c>
      <c r="D479" s="5" t="s">
        <v>1840</v>
      </c>
      <c r="E479" s="5" t="s">
        <v>1841</v>
      </c>
      <c r="F479" s="7">
        <v>45255</v>
      </c>
      <c r="G479" s="7">
        <v>45256</v>
      </c>
      <c r="H479" s="5">
        <v>1</v>
      </c>
      <c r="I479" s="5">
        <v>1</v>
      </c>
      <c r="J479" s="5">
        <v>1</v>
      </c>
      <c r="K479" s="5" t="s">
        <v>30</v>
      </c>
      <c r="L479" s="5">
        <v>472</v>
      </c>
      <c r="M479" s="5">
        <v>472</v>
      </c>
      <c r="N479" s="5" t="s">
        <v>2169</v>
      </c>
      <c r="O479" s="5" t="s">
        <v>1139</v>
      </c>
      <c r="P479" s="5" t="s">
        <v>33</v>
      </c>
      <c r="Q479" s="5">
        <v>0</v>
      </c>
      <c r="R479" s="9">
        <v>45254</v>
      </c>
      <c r="S479" s="7">
        <v>45257</v>
      </c>
      <c r="T479" s="5" t="s">
        <v>34</v>
      </c>
      <c r="U479" s="5">
        <v>472</v>
      </c>
      <c r="V479" s="5">
        <v>0</v>
      </c>
      <c r="W479" s="5">
        <v>0</v>
      </c>
      <c r="X479" s="5" t="s">
        <v>2170</v>
      </c>
      <c r="Y479" s="5" t="s">
        <v>36</v>
      </c>
    </row>
    <row r="480" s="5" customFormat="1" spans="1:25">
      <c r="A480" s="5" t="s">
        <v>2171</v>
      </c>
      <c r="B480" s="5" t="s">
        <v>26</v>
      </c>
      <c r="C480" s="5" t="s">
        <v>27</v>
      </c>
      <c r="D480" s="5" t="s">
        <v>206</v>
      </c>
      <c r="E480" s="5" t="s">
        <v>977</v>
      </c>
      <c r="F480" s="7">
        <v>45255</v>
      </c>
      <c r="G480" s="7">
        <v>45256</v>
      </c>
      <c r="H480" s="5">
        <v>2</v>
      </c>
      <c r="I480" s="5">
        <v>1</v>
      </c>
      <c r="J480" s="5">
        <v>2</v>
      </c>
      <c r="K480" s="5" t="s">
        <v>30</v>
      </c>
      <c r="L480" s="5">
        <v>2664</v>
      </c>
      <c r="M480" s="5">
        <v>2664</v>
      </c>
      <c r="N480" s="5" t="s">
        <v>2172</v>
      </c>
      <c r="O480" s="5" t="s">
        <v>1139</v>
      </c>
      <c r="P480" s="5" t="s">
        <v>33</v>
      </c>
      <c r="Q480" s="5">
        <v>0</v>
      </c>
      <c r="R480" s="9">
        <v>45254</v>
      </c>
      <c r="S480" s="7">
        <v>45257</v>
      </c>
      <c r="T480" s="5" t="s">
        <v>34</v>
      </c>
      <c r="U480" s="5">
        <v>2664</v>
      </c>
      <c r="V480" s="5">
        <v>0</v>
      </c>
      <c r="W480" s="5">
        <v>0</v>
      </c>
      <c r="X480" s="5" t="s">
        <v>2173</v>
      </c>
      <c r="Y480" s="5" t="s">
        <v>36</v>
      </c>
    </row>
    <row r="481" s="5" customFormat="1" spans="1:25">
      <c r="A481" s="5" t="s">
        <v>2171</v>
      </c>
      <c r="B481" s="5" t="s">
        <v>26</v>
      </c>
      <c r="C481" s="5" t="s">
        <v>264</v>
      </c>
      <c r="D481" s="5" t="s">
        <v>206</v>
      </c>
      <c r="E481" s="5" t="s">
        <v>977</v>
      </c>
      <c r="F481" s="7">
        <v>45255</v>
      </c>
      <c r="G481" s="7">
        <v>45256</v>
      </c>
      <c r="H481" s="5">
        <v>2</v>
      </c>
      <c r="I481" s="5">
        <v>1</v>
      </c>
      <c r="J481" s="5">
        <v>2</v>
      </c>
      <c r="K481" s="5" t="s">
        <v>30</v>
      </c>
      <c r="L481" s="5">
        <v>-2664</v>
      </c>
      <c r="M481" s="5">
        <v>-2664</v>
      </c>
      <c r="N481" s="5" t="s">
        <v>2172</v>
      </c>
      <c r="O481" s="5" t="s">
        <v>1139</v>
      </c>
      <c r="P481" s="5" t="s">
        <v>33</v>
      </c>
      <c r="Q481" s="5">
        <v>0</v>
      </c>
      <c r="R481" s="9">
        <v>45254</v>
      </c>
      <c r="S481" s="7">
        <v>45257</v>
      </c>
      <c r="T481" s="5" t="s">
        <v>34</v>
      </c>
      <c r="U481" s="5">
        <v>-2664</v>
      </c>
      <c r="V481" s="5">
        <v>0</v>
      </c>
      <c r="W481" s="5">
        <v>0</v>
      </c>
      <c r="X481" s="5" t="s">
        <v>2173</v>
      </c>
      <c r="Y481" s="5" t="s">
        <v>36</v>
      </c>
    </row>
    <row r="482" s="5" customFormat="1" spans="1:25">
      <c r="A482" s="5" t="s">
        <v>2174</v>
      </c>
      <c r="B482" s="5" t="s">
        <v>26</v>
      </c>
      <c r="C482" s="5" t="s">
        <v>27</v>
      </c>
      <c r="D482" s="5" t="s">
        <v>230</v>
      </c>
      <c r="E482" s="5" t="s">
        <v>231</v>
      </c>
      <c r="F482" s="7">
        <v>45255</v>
      </c>
      <c r="G482" s="7">
        <v>45256</v>
      </c>
      <c r="H482" s="5">
        <v>2</v>
      </c>
      <c r="I482" s="5">
        <v>1</v>
      </c>
      <c r="J482" s="5">
        <v>2</v>
      </c>
      <c r="K482" s="5" t="s">
        <v>30</v>
      </c>
      <c r="L482" s="5">
        <v>352</v>
      </c>
      <c r="M482" s="5">
        <v>352</v>
      </c>
      <c r="N482" s="5" t="s">
        <v>2175</v>
      </c>
      <c r="O482" s="5" t="s">
        <v>1139</v>
      </c>
      <c r="P482" s="5" t="s">
        <v>33</v>
      </c>
      <c r="Q482" s="5">
        <v>0</v>
      </c>
      <c r="R482" s="9">
        <v>45254.0000115741</v>
      </c>
      <c r="S482" s="7">
        <v>45257</v>
      </c>
      <c r="T482" s="5" t="s">
        <v>34</v>
      </c>
      <c r="U482" s="5">
        <v>352</v>
      </c>
      <c r="V482" s="5">
        <v>0</v>
      </c>
      <c r="W482" s="5">
        <v>0</v>
      </c>
      <c r="X482" s="5" t="s">
        <v>2176</v>
      </c>
      <c r="Y482" s="5" t="s">
        <v>2177</v>
      </c>
    </row>
    <row r="483" s="5" customFormat="1" spans="1:25">
      <c r="A483" s="5" t="s">
        <v>2178</v>
      </c>
      <c r="B483" s="5" t="s">
        <v>26</v>
      </c>
      <c r="C483" s="5" t="s">
        <v>27</v>
      </c>
      <c r="D483" s="5" t="s">
        <v>2027</v>
      </c>
      <c r="E483" s="5" t="s">
        <v>389</v>
      </c>
      <c r="F483" s="7">
        <v>45254</v>
      </c>
      <c r="G483" s="7">
        <v>45256</v>
      </c>
      <c r="H483" s="5">
        <v>1</v>
      </c>
      <c r="I483" s="5">
        <v>2</v>
      </c>
      <c r="J483" s="5">
        <v>2</v>
      </c>
      <c r="K483" s="5" t="s">
        <v>30</v>
      </c>
      <c r="L483" s="5">
        <v>436</v>
      </c>
      <c r="M483" s="5">
        <v>436</v>
      </c>
      <c r="N483" s="5" t="s">
        <v>2179</v>
      </c>
      <c r="O483" s="5" t="s">
        <v>1139</v>
      </c>
      <c r="P483" s="5" t="s">
        <v>33</v>
      </c>
      <c r="Q483" s="5">
        <v>0</v>
      </c>
      <c r="R483" s="9">
        <v>45254.0000115741</v>
      </c>
      <c r="S483" s="7">
        <v>45257</v>
      </c>
      <c r="T483" s="5" t="s">
        <v>34</v>
      </c>
      <c r="U483" s="5">
        <v>436</v>
      </c>
      <c r="V483" s="5">
        <v>0</v>
      </c>
      <c r="W483" s="5">
        <v>0</v>
      </c>
      <c r="X483" s="5" t="s">
        <v>2180</v>
      </c>
      <c r="Y483" s="5" t="s">
        <v>2181</v>
      </c>
    </row>
    <row r="484" s="5" customFormat="1" spans="1:25">
      <c r="A484" s="5" t="s">
        <v>2182</v>
      </c>
      <c r="B484" s="5" t="s">
        <v>26</v>
      </c>
      <c r="C484" s="5" t="s">
        <v>27</v>
      </c>
      <c r="D484" s="5" t="s">
        <v>1511</v>
      </c>
      <c r="E484" s="5" t="s">
        <v>357</v>
      </c>
      <c r="F484" s="7">
        <v>45255</v>
      </c>
      <c r="G484" s="7">
        <v>45256</v>
      </c>
      <c r="H484" s="5">
        <v>3</v>
      </c>
      <c r="I484" s="5">
        <v>1</v>
      </c>
      <c r="J484" s="5">
        <v>3</v>
      </c>
      <c r="K484" s="5" t="s">
        <v>30</v>
      </c>
      <c r="L484" s="5">
        <v>990</v>
      </c>
      <c r="M484" s="5">
        <v>990</v>
      </c>
      <c r="N484" s="5" t="s">
        <v>2183</v>
      </c>
      <c r="O484" s="5" t="s">
        <v>1139</v>
      </c>
      <c r="P484" s="5" t="s">
        <v>33</v>
      </c>
      <c r="Q484" s="5">
        <v>0</v>
      </c>
      <c r="R484" s="9">
        <v>45254.0000115741</v>
      </c>
      <c r="S484" s="7">
        <v>45257</v>
      </c>
      <c r="T484" s="5" t="s">
        <v>34</v>
      </c>
      <c r="U484" s="5">
        <v>990</v>
      </c>
      <c r="V484" s="5">
        <v>0</v>
      </c>
      <c r="W484" s="5">
        <v>0</v>
      </c>
      <c r="X484" s="5" t="s">
        <v>2184</v>
      </c>
      <c r="Y484" s="5" t="s">
        <v>2185</v>
      </c>
    </row>
    <row r="485" s="5" customFormat="1" spans="1:25">
      <c r="A485" s="5" t="s">
        <v>2186</v>
      </c>
      <c r="B485" s="5" t="s">
        <v>26</v>
      </c>
      <c r="C485" s="5" t="s">
        <v>27</v>
      </c>
      <c r="D485" s="5" t="s">
        <v>388</v>
      </c>
      <c r="E485" s="5" t="s">
        <v>620</v>
      </c>
      <c r="F485" s="7">
        <v>45255</v>
      </c>
      <c r="G485" s="7">
        <v>45256</v>
      </c>
      <c r="H485" s="5">
        <v>1</v>
      </c>
      <c r="I485" s="5">
        <v>1</v>
      </c>
      <c r="J485" s="5">
        <v>1</v>
      </c>
      <c r="K485" s="5" t="s">
        <v>30</v>
      </c>
      <c r="L485" s="5">
        <v>254</v>
      </c>
      <c r="M485" s="5">
        <v>254</v>
      </c>
      <c r="N485" s="5" t="s">
        <v>2187</v>
      </c>
      <c r="O485" s="5" t="s">
        <v>1139</v>
      </c>
      <c r="P485" s="5" t="s">
        <v>33</v>
      </c>
      <c r="Q485" s="5">
        <v>0</v>
      </c>
      <c r="R485" s="9">
        <v>45254</v>
      </c>
      <c r="S485" s="7">
        <v>45257</v>
      </c>
      <c r="T485" s="5" t="s">
        <v>34</v>
      </c>
      <c r="U485" s="5">
        <v>254</v>
      </c>
      <c r="V485" s="5">
        <v>0</v>
      </c>
      <c r="W485" s="5">
        <v>0</v>
      </c>
      <c r="X485" s="5" t="s">
        <v>2188</v>
      </c>
      <c r="Y485" s="5" t="s">
        <v>2188</v>
      </c>
    </row>
    <row r="486" s="5" customFormat="1" spans="1:25">
      <c r="A486" s="5" t="s">
        <v>2189</v>
      </c>
      <c r="B486" s="5" t="s">
        <v>26</v>
      </c>
      <c r="C486" s="5" t="s">
        <v>27</v>
      </c>
      <c r="D486" s="5" t="s">
        <v>1072</v>
      </c>
      <c r="E486" s="5" t="s">
        <v>935</v>
      </c>
      <c r="F486" s="7">
        <v>45255</v>
      </c>
      <c r="G486" s="7">
        <v>45256</v>
      </c>
      <c r="H486" s="5">
        <v>1</v>
      </c>
      <c r="I486" s="5">
        <v>1</v>
      </c>
      <c r="J486" s="5">
        <v>1</v>
      </c>
      <c r="K486" s="5" t="s">
        <v>30</v>
      </c>
      <c r="L486" s="5">
        <v>692</v>
      </c>
      <c r="M486" s="5">
        <v>692</v>
      </c>
      <c r="N486" s="5" t="s">
        <v>2190</v>
      </c>
      <c r="O486" s="5" t="s">
        <v>1139</v>
      </c>
      <c r="P486" s="5" t="s">
        <v>33</v>
      </c>
      <c r="Q486" s="5">
        <v>0</v>
      </c>
      <c r="R486" s="9">
        <v>45254.0000115741</v>
      </c>
      <c r="S486" s="7">
        <v>45257</v>
      </c>
      <c r="T486" s="5" t="s">
        <v>34</v>
      </c>
      <c r="U486" s="5">
        <v>692</v>
      </c>
      <c r="V486" s="5">
        <v>0</v>
      </c>
      <c r="W486" s="5">
        <v>0</v>
      </c>
      <c r="X486" s="5" t="s">
        <v>2191</v>
      </c>
      <c r="Y486" s="5" t="s">
        <v>2192</v>
      </c>
    </row>
    <row r="487" s="5" customFormat="1" spans="1:25">
      <c r="A487" s="5" t="s">
        <v>2193</v>
      </c>
      <c r="B487" s="5" t="s">
        <v>26</v>
      </c>
      <c r="C487" s="5" t="s">
        <v>27</v>
      </c>
      <c r="D487" s="5" t="s">
        <v>2194</v>
      </c>
      <c r="E487" s="5" t="s">
        <v>1358</v>
      </c>
      <c r="F487" s="7">
        <v>45255</v>
      </c>
      <c r="G487" s="7">
        <v>45256</v>
      </c>
      <c r="H487" s="5">
        <v>1</v>
      </c>
      <c r="I487" s="5">
        <v>1</v>
      </c>
      <c r="J487" s="5">
        <v>1</v>
      </c>
      <c r="K487" s="5" t="s">
        <v>30</v>
      </c>
      <c r="L487" s="5">
        <v>372</v>
      </c>
      <c r="M487" s="5">
        <v>372</v>
      </c>
      <c r="N487" s="5" t="s">
        <v>2195</v>
      </c>
      <c r="O487" s="5" t="s">
        <v>1139</v>
      </c>
      <c r="P487" s="5" t="s">
        <v>33</v>
      </c>
      <c r="Q487" s="5">
        <v>0</v>
      </c>
      <c r="R487" s="9">
        <v>45254</v>
      </c>
      <c r="S487" s="7">
        <v>45257</v>
      </c>
      <c r="T487" s="5" t="s">
        <v>34</v>
      </c>
      <c r="U487" s="5">
        <v>372</v>
      </c>
      <c r="V487" s="5">
        <v>0</v>
      </c>
      <c r="W487" s="5">
        <v>0</v>
      </c>
      <c r="X487" s="5" t="s">
        <v>2196</v>
      </c>
      <c r="Y487" s="5" t="s">
        <v>2197</v>
      </c>
    </row>
    <row r="488" s="5" customFormat="1" spans="1:25">
      <c r="A488" s="5" t="s">
        <v>2198</v>
      </c>
      <c r="B488" s="5" t="s">
        <v>26</v>
      </c>
      <c r="C488" s="5" t="s">
        <v>27</v>
      </c>
      <c r="D488" s="5" t="s">
        <v>1099</v>
      </c>
      <c r="E488" s="5" t="s">
        <v>951</v>
      </c>
      <c r="F488" s="7">
        <v>45254</v>
      </c>
      <c r="G488" s="7">
        <v>45256</v>
      </c>
      <c r="H488" s="5">
        <v>1</v>
      </c>
      <c r="I488" s="5">
        <v>2</v>
      </c>
      <c r="J488" s="5">
        <v>2</v>
      </c>
      <c r="K488" s="5" t="s">
        <v>30</v>
      </c>
      <c r="L488" s="5">
        <v>672</v>
      </c>
      <c r="M488" s="5">
        <v>672</v>
      </c>
      <c r="N488" s="5" t="s">
        <v>2199</v>
      </c>
      <c r="O488" s="5" t="s">
        <v>1139</v>
      </c>
      <c r="P488" s="5" t="s">
        <v>33</v>
      </c>
      <c r="Q488" s="5">
        <v>0</v>
      </c>
      <c r="R488" s="9">
        <v>45254</v>
      </c>
      <c r="S488" s="7">
        <v>45257</v>
      </c>
      <c r="T488" s="5" t="s">
        <v>34</v>
      </c>
      <c r="U488" s="5">
        <v>672</v>
      </c>
      <c r="V488" s="5">
        <v>0</v>
      </c>
      <c r="W488" s="5">
        <v>0</v>
      </c>
      <c r="X488" s="5" t="s">
        <v>2200</v>
      </c>
      <c r="Y488" s="5" t="s">
        <v>2201</v>
      </c>
    </row>
    <row r="489" s="5" customFormat="1" spans="1:25">
      <c r="A489" s="5" t="s">
        <v>2202</v>
      </c>
      <c r="B489" s="5" t="s">
        <v>26</v>
      </c>
      <c r="C489" s="5" t="s">
        <v>27</v>
      </c>
      <c r="D489" s="5" t="s">
        <v>1511</v>
      </c>
      <c r="E489" s="5" t="s">
        <v>357</v>
      </c>
      <c r="F489" s="7">
        <v>45255</v>
      </c>
      <c r="G489" s="7">
        <v>45256</v>
      </c>
      <c r="H489" s="5">
        <v>1</v>
      </c>
      <c r="I489" s="5">
        <v>1</v>
      </c>
      <c r="J489" s="5">
        <v>1</v>
      </c>
      <c r="K489" s="5" t="s">
        <v>30</v>
      </c>
      <c r="L489" s="5">
        <v>330</v>
      </c>
      <c r="M489" s="5">
        <v>330</v>
      </c>
      <c r="N489" s="5" t="s">
        <v>2203</v>
      </c>
      <c r="O489" s="5" t="s">
        <v>1139</v>
      </c>
      <c r="P489" s="5" t="s">
        <v>33</v>
      </c>
      <c r="Q489" s="5">
        <v>0</v>
      </c>
      <c r="R489" s="9">
        <v>45254.0000115741</v>
      </c>
      <c r="S489" s="7">
        <v>45257</v>
      </c>
      <c r="T489" s="5" t="s">
        <v>34</v>
      </c>
      <c r="U489" s="5">
        <v>330</v>
      </c>
      <c r="V489" s="5">
        <v>0</v>
      </c>
      <c r="W489" s="5">
        <v>0</v>
      </c>
      <c r="X489" s="5" t="s">
        <v>2204</v>
      </c>
      <c r="Y489" s="5" t="s">
        <v>2205</v>
      </c>
    </row>
    <row r="490" s="5" customFormat="1" spans="1:25">
      <c r="A490" s="5" t="s">
        <v>2206</v>
      </c>
      <c r="B490" s="5" t="s">
        <v>26</v>
      </c>
      <c r="C490" s="5" t="s">
        <v>27</v>
      </c>
      <c r="D490" s="5" t="s">
        <v>1006</v>
      </c>
      <c r="E490" s="5" t="s">
        <v>243</v>
      </c>
      <c r="F490" s="7">
        <v>45255</v>
      </c>
      <c r="G490" s="7">
        <v>45256</v>
      </c>
      <c r="H490" s="5">
        <v>1</v>
      </c>
      <c r="I490" s="5">
        <v>1</v>
      </c>
      <c r="J490" s="5">
        <v>1</v>
      </c>
      <c r="K490" s="5" t="s">
        <v>30</v>
      </c>
      <c r="L490" s="5">
        <v>182</v>
      </c>
      <c r="M490" s="5">
        <v>182</v>
      </c>
      <c r="N490" s="5" t="s">
        <v>2207</v>
      </c>
      <c r="O490" s="5" t="s">
        <v>1139</v>
      </c>
      <c r="P490" s="5" t="s">
        <v>33</v>
      </c>
      <c r="Q490" s="5">
        <v>0</v>
      </c>
      <c r="R490" s="9">
        <v>45254.0000115741</v>
      </c>
      <c r="S490" s="7">
        <v>45257</v>
      </c>
      <c r="T490" s="5" t="s">
        <v>34</v>
      </c>
      <c r="U490" s="5">
        <v>182</v>
      </c>
      <c r="V490" s="5">
        <v>0</v>
      </c>
      <c r="W490" s="5">
        <v>0</v>
      </c>
      <c r="X490" s="5" t="s">
        <v>2208</v>
      </c>
      <c r="Y490" s="5" t="s">
        <v>2209</v>
      </c>
    </row>
    <row r="491" s="5" customFormat="1" spans="1:25">
      <c r="A491" s="5" t="s">
        <v>2210</v>
      </c>
      <c r="B491" s="5" t="s">
        <v>26</v>
      </c>
      <c r="C491" s="5" t="s">
        <v>27</v>
      </c>
      <c r="D491" s="5" t="s">
        <v>388</v>
      </c>
      <c r="E491" s="5" t="s">
        <v>620</v>
      </c>
      <c r="F491" s="7">
        <v>45255</v>
      </c>
      <c r="G491" s="7">
        <v>45256</v>
      </c>
      <c r="H491" s="5">
        <v>1</v>
      </c>
      <c r="I491" s="5">
        <v>1</v>
      </c>
      <c r="J491" s="5">
        <v>1</v>
      </c>
      <c r="K491" s="5" t="s">
        <v>30</v>
      </c>
      <c r="L491" s="5">
        <v>254</v>
      </c>
      <c r="M491" s="5">
        <v>254</v>
      </c>
      <c r="N491" s="5" t="s">
        <v>2211</v>
      </c>
      <c r="O491" s="5" t="s">
        <v>1139</v>
      </c>
      <c r="P491" s="5" t="s">
        <v>33</v>
      </c>
      <c r="Q491" s="5">
        <v>0</v>
      </c>
      <c r="R491" s="9">
        <v>45254.0000115741</v>
      </c>
      <c r="S491" s="7">
        <v>45257</v>
      </c>
      <c r="T491" s="5" t="s">
        <v>34</v>
      </c>
      <c r="U491" s="5">
        <v>254</v>
      </c>
      <c r="V491" s="5">
        <v>0</v>
      </c>
      <c r="W491" s="5">
        <v>0</v>
      </c>
      <c r="X491" s="5" t="s">
        <v>2212</v>
      </c>
      <c r="Y491" s="5" t="s">
        <v>2212</v>
      </c>
    </row>
    <row r="492" s="5" customFormat="1" spans="1:25">
      <c r="A492" s="5" t="s">
        <v>2213</v>
      </c>
      <c r="B492" s="5" t="s">
        <v>26</v>
      </c>
      <c r="C492" s="5" t="s">
        <v>27</v>
      </c>
      <c r="D492" s="5" t="s">
        <v>230</v>
      </c>
      <c r="E492" s="5" t="s">
        <v>231</v>
      </c>
      <c r="F492" s="7">
        <v>45255</v>
      </c>
      <c r="G492" s="7">
        <v>45256</v>
      </c>
      <c r="H492" s="5">
        <v>1</v>
      </c>
      <c r="I492" s="5">
        <v>1</v>
      </c>
      <c r="J492" s="5">
        <v>1</v>
      </c>
      <c r="K492" s="5" t="s">
        <v>30</v>
      </c>
      <c r="L492" s="5">
        <v>176</v>
      </c>
      <c r="M492" s="5">
        <v>176</v>
      </c>
      <c r="N492" s="5" t="s">
        <v>2214</v>
      </c>
      <c r="O492" s="5" t="s">
        <v>1139</v>
      </c>
      <c r="P492" s="5" t="s">
        <v>33</v>
      </c>
      <c r="Q492" s="5">
        <v>0</v>
      </c>
      <c r="R492" s="9">
        <v>45254.0000115741</v>
      </c>
      <c r="S492" s="7">
        <v>45257</v>
      </c>
      <c r="T492" s="5" t="s">
        <v>34</v>
      </c>
      <c r="U492" s="5">
        <v>176</v>
      </c>
      <c r="V492" s="5">
        <v>0</v>
      </c>
      <c r="W492" s="5">
        <v>0</v>
      </c>
      <c r="X492" s="5" t="s">
        <v>2215</v>
      </c>
      <c r="Y492" s="5" t="s">
        <v>2216</v>
      </c>
    </row>
    <row r="493" s="5" customFormat="1" spans="1:25">
      <c r="A493" s="5" t="s">
        <v>2217</v>
      </c>
      <c r="B493" s="5" t="s">
        <v>26</v>
      </c>
      <c r="C493" s="5" t="s">
        <v>27</v>
      </c>
      <c r="D493" s="5" t="s">
        <v>230</v>
      </c>
      <c r="E493" s="5" t="s">
        <v>231</v>
      </c>
      <c r="F493" s="7">
        <v>45255</v>
      </c>
      <c r="G493" s="7">
        <v>45256</v>
      </c>
      <c r="H493" s="5">
        <v>1</v>
      </c>
      <c r="I493" s="5">
        <v>1</v>
      </c>
      <c r="J493" s="5">
        <v>1</v>
      </c>
      <c r="K493" s="5" t="s">
        <v>30</v>
      </c>
      <c r="L493" s="5">
        <v>176</v>
      </c>
      <c r="M493" s="5">
        <v>176</v>
      </c>
      <c r="N493" s="5" t="s">
        <v>2218</v>
      </c>
      <c r="O493" s="5" t="s">
        <v>1139</v>
      </c>
      <c r="P493" s="5" t="s">
        <v>33</v>
      </c>
      <c r="Q493" s="5">
        <v>0</v>
      </c>
      <c r="R493" s="9">
        <v>45254</v>
      </c>
      <c r="S493" s="7">
        <v>45257</v>
      </c>
      <c r="T493" s="5" t="s">
        <v>34</v>
      </c>
      <c r="U493" s="5">
        <v>176</v>
      </c>
      <c r="V493" s="5">
        <v>0</v>
      </c>
      <c r="W493" s="5">
        <v>0</v>
      </c>
      <c r="X493" s="5" t="s">
        <v>2219</v>
      </c>
      <c r="Y493" s="5" t="s">
        <v>36</v>
      </c>
    </row>
    <row r="494" s="5" customFormat="1" spans="1:25">
      <c r="A494" s="5" t="s">
        <v>2220</v>
      </c>
      <c r="B494" s="5" t="s">
        <v>26</v>
      </c>
      <c r="C494" s="5" t="s">
        <v>27</v>
      </c>
      <c r="D494" s="5" t="s">
        <v>2134</v>
      </c>
      <c r="E494" s="5" t="s">
        <v>2221</v>
      </c>
      <c r="F494" s="7">
        <v>45255</v>
      </c>
      <c r="G494" s="7">
        <v>45256</v>
      </c>
      <c r="H494" s="5">
        <v>1</v>
      </c>
      <c r="I494" s="5">
        <v>1</v>
      </c>
      <c r="J494" s="5">
        <v>1</v>
      </c>
      <c r="K494" s="5" t="s">
        <v>30</v>
      </c>
      <c r="L494" s="5">
        <v>752</v>
      </c>
      <c r="M494" s="5">
        <v>752</v>
      </c>
      <c r="N494" s="5" t="s">
        <v>2222</v>
      </c>
      <c r="O494" s="5" t="s">
        <v>1139</v>
      </c>
      <c r="P494" s="5" t="s">
        <v>33</v>
      </c>
      <c r="Q494" s="5">
        <v>0</v>
      </c>
      <c r="R494" s="9">
        <v>45254</v>
      </c>
      <c r="S494" s="7">
        <v>45257</v>
      </c>
      <c r="T494" s="5" t="s">
        <v>34</v>
      </c>
      <c r="U494" s="5">
        <v>752</v>
      </c>
      <c r="V494" s="5">
        <v>0</v>
      </c>
      <c r="W494" s="5">
        <v>0</v>
      </c>
      <c r="X494" s="5" t="s">
        <v>2223</v>
      </c>
      <c r="Y494" s="5" t="s">
        <v>2224</v>
      </c>
    </row>
    <row r="495" s="5" customFormat="1" spans="1:25">
      <c r="A495" s="5" t="s">
        <v>2225</v>
      </c>
      <c r="B495" s="5" t="s">
        <v>26</v>
      </c>
      <c r="C495" s="5" t="s">
        <v>27</v>
      </c>
      <c r="D495" s="5" t="s">
        <v>2226</v>
      </c>
      <c r="E495" s="5" t="s">
        <v>2227</v>
      </c>
      <c r="F495" s="7">
        <v>45255</v>
      </c>
      <c r="G495" s="7">
        <v>45256</v>
      </c>
      <c r="H495" s="5">
        <v>1</v>
      </c>
      <c r="I495" s="5">
        <v>1</v>
      </c>
      <c r="J495" s="5">
        <v>1</v>
      </c>
      <c r="K495" s="5" t="s">
        <v>30</v>
      </c>
      <c r="L495" s="5">
        <v>400</v>
      </c>
      <c r="M495" s="5">
        <v>400</v>
      </c>
      <c r="N495" s="5" t="s">
        <v>2228</v>
      </c>
      <c r="O495" s="5" t="s">
        <v>1139</v>
      </c>
      <c r="P495" s="5" t="s">
        <v>33</v>
      </c>
      <c r="Q495" s="5">
        <v>0</v>
      </c>
      <c r="R495" s="9">
        <v>45254</v>
      </c>
      <c r="S495" s="7">
        <v>45257</v>
      </c>
      <c r="T495" s="5" t="s">
        <v>34</v>
      </c>
      <c r="U495" s="5">
        <v>400</v>
      </c>
      <c r="V495" s="5">
        <v>0</v>
      </c>
      <c r="W495" s="5">
        <v>0</v>
      </c>
      <c r="X495" s="5" t="s">
        <v>2229</v>
      </c>
      <c r="Y495" s="5" t="s">
        <v>2230</v>
      </c>
    </row>
    <row r="496" s="5" customFormat="1" spans="1:25">
      <c r="A496" s="5" t="s">
        <v>2217</v>
      </c>
      <c r="B496" s="5" t="s">
        <v>26</v>
      </c>
      <c r="C496" s="5" t="s">
        <v>264</v>
      </c>
      <c r="D496" s="5" t="s">
        <v>230</v>
      </c>
      <c r="E496" s="5" t="s">
        <v>231</v>
      </c>
      <c r="F496" s="7">
        <v>45255</v>
      </c>
      <c r="G496" s="7">
        <v>45256</v>
      </c>
      <c r="H496" s="5">
        <v>1</v>
      </c>
      <c r="I496" s="5">
        <v>1</v>
      </c>
      <c r="J496" s="5">
        <v>1</v>
      </c>
      <c r="K496" s="5" t="s">
        <v>30</v>
      </c>
      <c r="L496" s="5">
        <v>-176</v>
      </c>
      <c r="M496" s="5">
        <v>-176</v>
      </c>
      <c r="N496" s="5" t="s">
        <v>2218</v>
      </c>
      <c r="O496" s="5" t="s">
        <v>1139</v>
      </c>
      <c r="P496" s="5" t="s">
        <v>33</v>
      </c>
      <c r="Q496" s="5">
        <v>0</v>
      </c>
      <c r="R496" s="9">
        <v>45254</v>
      </c>
      <c r="S496" s="7">
        <v>45257</v>
      </c>
      <c r="T496" s="5" t="s">
        <v>34</v>
      </c>
      <c r="U496" s="5">
        <v>-176</v>
      </c>
      <c r="V496" s="5">
        <v>0</v>
      </c>
      <c r="W496" s="5">
        <v>0</v>
      </c>
      <c r="X496" s="5" t="s">
        <v>2219</v>
      </c>
      <c r="Y496" s="5" t="s">
        <v>36</v>
      </c>
    </row>
    <row r="497" s="5" customFormat="1" spans="1:25">
      <c r="A497" s="5" t="s">
        <v>2231</v>
      </c>
      <c r="B497" s="5" t="s">
        <v>26</v>
      </c>
      <c r="C497" s="5" t="s">
        <v>27</v>
      </c>
      <c r="D497" s="5" t="s">
        <v>2232</v>
      </c>
      <c r="E497" s="5" t="s">
        <v>2233</v>
      </c>
      <c r="F497" s="7">
        <v>45255</v>
      </c>
      <c r="G497" s="7">
        <v>45256</v>
      </c>
      <c r="H497" s="5">
        <v>1</v>
      </c>
      <c r="I497" s="5">
        <v>1</v>
      </c>
      <c r="J497" s="5">
        <v>1</v>
      </c>
      <c r="K497" s="5" t="s">
        <v>30</v>
      </c>
      <c r="L497" s="5">
        <v>5890</v>
      </c>
      <c r="M497" s="5">
        <v>5890</v>
      </c>
      <c r="N497" s="5" t="s">
        <v>2234</v>
      </c>
      <c r="O497" s="5" t="s">
        <v>1139</v>
      </c>
      <c r="P497" s="5" t="s">
        <v>33</v>
      </c>
      <c r="Q497" s="5">
        <v>0</v>
      </c>
      <c r="R497" s="9">
        <v>45254.0000115741</v>
      </c>
      <c r="S497" s="7">
        <v>45257</v>
      </c>
      <c r="T497" s="5" t="s">
        <v>34</v>
      </c>
      <c r="U497" s="5">
        <v>5890</v>
      </c>
      <c r="V497" s="5">
        <v>0</v>
      </c>
      <c r="W497" s="5">
        <v>0</v>
      </c>
      <c r="X497" s="5" t="s">
        <v>2235</v>
      </c>
      <c r="Y497" s="5" t="s">
        <v>2236</v>
      </c>
    </row>
    <row r="498" s="5" customFormat="1" spans="1:25">
      <c r="A498" s="5" t="s">
        <v>2237</v>
      </c>
      <c r="B498" s="5" t="s">
        <v>26</v>
      </c>
      <c r="C498" s="5" t="s">
        <v>27</v>
      </c>
      <c r="D498" s="5" t="s">
        <v>1048</v>
      </c>
      <c r="E498" s="5" t="s">
        <v>1049</v>
      </c>
      <c r="F498" s="7">
        <v>45255</v>
      </c>
      <c r="G498" s="7">
        <v>45256</v>
      </c>
      <c r="H498" s="5">
        <v>1</v>
      </c>
      <c r="I498" s="5">
        <v>1</v>
      </c>
      <c r="J498" s="5">
        <v>1</v>
      </c>
      <c r="K498" s="5" t="s">
        <v>30</v>
      </c>
      <c r="L498" s="5">
        <v>1098</v>
      </c>
      <c r="M498" s="5">
        <v>1098</v>
      </c>
      <c r="N498" s="5" t="s">
        <v>2238</v>
      </c>
      <c r="O498" s="5" t="s">
        <v>1139</v>
      </c>
      <c r="P498" s="5" t="s">
        <v>33</v>
      </c>
      <c r="Q498" s="5">
        <v>0</v>
      </c>
      <c r="R498" s="9">
        <v>45255</v>
      </c>
      <c r="S498" s="7">
        <v>45257</v>
      </c>
      <c r="T498" s="5" t="s">
        <v>34</v>
      </c>
      <c r="U498" s="5">
        <v>1098</v>
      </c>
      <c r="V498" s="5">
        <v>0</v>
      </c>
      <c r="W498" s="5">
        <v>0</v>
      </c>
      <c r="X498" s="5" t="s">
        <v>2239</v>
      </c>
      <c r="Y498" s="5" t="s">
        <v>2240</v>
      </c>
    </row>
    <row r="499" s="5" customFormat="1" spans="1:25">
      <c r="A499" s="5" t="s">
        <v>2241</v>
      </c>
      <c r="B499" s="5" t="s">
        <v>26</v>
      </c>
      <c r="C499" s="5" t="s">
        <v>27</v>
      </c>
      <c r="D499" s="5" t="s">
        <v>1048</v>
      </c>
      <c r="E499" s="5" t="s">
        <v>2242</v>
      </c>
      <c r="F499" s="7">
        <v>45255</v>
      </c>
      <c r="G499" s="7">
        <v>45256</v>
      </c>
      <c r="H499" s="5">
        <v>1</v>
      </c>
      <c r="I499" s="5">
        <v>1</v>
      </c>
      <c r="J499" s="5">
        <v>1</v>
      </c>
      <c r="K499" s="5" t="s">
        <v>30</v>
      </c>
      <c r="L499" s="5">
        <v>1098</v>
      </c>
      <c r="M499" s="5">
        <v>1098</v>
      </c>
      <c r="N499" s="5" t="s">
        <v>2243</v>
      </c>
      <c r="O499" s="5" t="s">
        <v>1139</v>
      </c>
      <c r="P499" s="5" t="s">
        <v>33</v>
      </c>
      <c r="Q499" s="5">
        <v>0</v>
      </c>
      <c r="R499" s="9">
        <v>45255.0000115741</v>
      </c>
      <c r="S499" s="7">
        <v>45257</v>
      </c>
      <c r="T499" s="5" t="s">
        <v>34</v>
      </c>
      <c r="U499" s="5">
        <v>1098</v>
      </c>
      <c r="V499" s="5">
        <v>0</v>
      </c>
      <c r="W499" s="5">
        <v>0</v>
      </c>
      <c r="X499" s="5" t="s">
        <v>2244</v>
      </c>
      <c r="Y499" s="5" t="s">
        <v>2245</v>
      </c>
    </row>
    <row r="500" s="5" customFormat="1" spans="1:25">
      <c r="A500" s="5" t="s">
        <v>2246</v>
      </c>
      <c r="B500" s="5" t="s">
        <v>26</v>
      </c>
      <c r="C500" s="5" t="s">
        <v>27</v>
      </c>
      <c r="D500" s="5" t="s">
        <v>2247</v>
      </c>
      <c r="E500" s="5" t="s">
        <v>2248</v>
      </c>
      <c r="F500" s="7">
        <v>45255</v>
      </c>
      <c r="G500" s="7">
        <v>45256</v>
      </c>
      <c r="H500" s="5">
        <v>1</v>
      </c>
      <c r="I500" s="5">
        <v>1</v>
      </c>
      <c r="J500" s="5">
        <v>1</v>
      </c>
      <c r="K500" s="5" t="s">
        <v>30</v>
      </c>
      <c r="L500" s="5">
        <v>393</v>
      </c>
      <c r="M500" s="5">
        <v>393</v>
      </c>
      <c r="N500" s="5" t="s">
        <v>2249</v>
      </c>
      <c r="O500" s="5" t="s">
        <v>1139</v>
      </c>
      <c r="P500" s="5" t="s">
        <v>33</v>
      </c>
      <c r="Q500" s="5">
        <v>0</v>
      </c>
      <c r="R500" s="9">
        <v>45255</v>
      </c>
      <c r="S500" s="7">
        <v>45257</v>
      </c>
      <c r="T500" s="5" t="s">
        <v>34</v>
      </c>
      <c r="U500" s="5">
        <v>393</v>
      </c>
      <c r="V500" s="5">
        <v>0</v>
      </c>
      <c r="W500" s="5">
        <v>0</v>
      </c>
      <c r="X500" s="5" t="s">
        <v>2250</v>
      </c>
      <c r="Y500" s="5" t="s">
        <v>2251</v>
      </c>
    </row>
    <row r="501" s="5" customFormat="1" spans="1:25">
      <c r="A501" s="5" t="s">
        <v>2252</v>
      </c>
      <c r="B501" s="5" t="s">
        <v>26</v>
      </c>
      <c r="C501" s="5" t="s">
        <v>27</v>
      </c>
      <c r="D501" s="5" t="s">
        <v>1059</v>
      </c>
      <c r="E501" s="5" t="s">
        <v>1060</v>
      </c>
      <c r="F501" s="7">
        <v>45255</v>
      </c>
      <c r="G501" s="7">
        <v>45256</v>
      </c>
      <c r="H501" s="5">
        <v>1</v>
      </c>
      <c r="I501" s="5">
        <v>1</v>
      </c>
      <c r="J501" s="5">
        <v>1</v>
      </c>
      <c r="K501" s="5" t="s">
        <v>30</v>
      </c>
      <c r="L501" s="5">
        <v>375</v>
      </c>
      <c r="M501" s="5">
        <v>375</v>
      </c>
      <c r="N501" s="5" t="s">
        <v>2253</v>
      </c>
      <c r="O501" s="5" t="s">
        <v>1139</v>
      </c>
      <c r="P501" s="5" t="s">
        <v>33</v>
      </c>
      <c r="Q501" s="5">
        <v>0</v>
      </c>
      <c r="R501" s="9">
        <v>45255</v>
      </c>
      <c r="S501" s="7">
        <v>45257</v>
      </c>
      <c r="T501" s="5" t="s">
        <v>34</v>
      </c>
      <c r="U501" s="5">
        <v>375</v>
      </c>
      <c r="V501" s="5">
        <v>0</v>
      </c>
      <c r="W501" s="5">
        <v>0</v>
      </c>
      <c r="X501" s="5" t="s">
        <v>2254</v>
      </c>
      <c r="Y501" s="5" t="s">
        <v>2255</v>
      </c>
    </row>
    <row r="502" s="5" customFormat="1" spans="1:25">
      <c r="A502" s="5" t="s">
        <v>2256</v>
      </c>
      <c r="B502" s="5" t="s">
        <v>26</v>
      </c>
      <c r="C502" s="5" t="s">
        <v>27</v>
      </c>
      <c r="D502" s="5" t="s">
        <v>230</v>
      </c>
      <c r="E502" s="5" t="s">
        <v>231</v>
      </c>
      <c r="F502" s="7">
        <v>45255</v>
      </c>
      <c r="G502" s="7">
        <v>45256</v>
      </c>
      <c r="H502" s="5">
        <v>1</v>
      </c>
      <c r="I502" s="5">
        <v>1</v>
      </c>
      <c r="J502" s="5">
        <v>1</v>
      </c>
      <c r="K502" s="5" t="s">
        <v>30</v>
      </c>
      <c r="L502" s="5">
        <v>176</v>
      </c>
      <c r="M502" s="5">
        <v>176</v>
      </c>
      <c r="N502" s="5" t="s">
        <v>2257</v>
      </c>
      <c r="O502" s="5" t="s">
        <v>1139</v>
      </c>
      <c r="P502" s="5" t="s">
        <v>33</v>
      </c>
      <c r="Q502" s="5">
        <v>0</v>
      </c>
      <c r="R502" s="9">
        <v>45255</v>
      </c>
      <c r="S502" s="7">
        <v>45257</v>
      </c>
      <c r="T502" s="5" t="s">
        <v>34</v>
      </c>
      <c r="U502" s="5">
        <v>176</v>
      </c>
      <c r="V502" s="5">
        <v>0</v>
      </c>
      <c r="W502" s="5">
        <v>0</v>
      </c>
      <c r="X502" s="5" t="s">
        <v>2258</v>
      </c>
      <c r="Y502" s="5" t="s">
        <v>2259</v>
      </c>
    </row>
    <row r="503" s="5" customFormat="1" spans="1:25">
      <c r="A503" s="5" t="s">
        <v>2260</v>
      </c>
      <c r="B503" s="5" t="s">
        <v>26</v>
      </c>
      <c r="C503" s="5" t="s">
        <v>27</v>
      </c>
      <c r="D503" s="5" t="s">
        <v>276</v>
      </c>
      <c r="E503" s="5" t="s">
        <v>277</v>
      </c>
      <c r="F503" s="7">
        <v>45255</v>
      </c>
      <c r="G503" s="7">
        <v>45256</v>
      </c>
      <c r="H503" s="5">
        <v>1</v>
      </c>
      <c r="I503" s="5">
        <v>1</v>
      </c>
      <c r="J503" s="5">
        <v>1</v>
      </c>
      <c r="K503" s="5" t="s">
        <v>30</v>
      </c>
      <c r="L503" s="5">
        <v>1332</v>
      </c>
      <c r="M503" s="5">
        <v>1332</v>
      </c>
      <c r="N503" s="5" t="s">
        <v>2261</v>
      </c>
      <c r="O503" s="5" t="s">
        <v>1139</v>
      </c>
      <c r="P503" s="5" t="s">
        <v>33</v>
      </c>
      <c r="Q503" s="5">
        <v>0</v>
      </c>
      <c r="R503" s="9">
        <v>45254.0000115741</v>
      </c>
      <c r="S503" s="7">
        <v>45257</v>
      </c>
      <c r="T503" s="5" t="s">
        <v>34</v>
      </c>
      <c r="U503" s="5">
        <v>1332</v>
      </c>
      <c r="V503" s="5">
        <v>0</v>
      </c>
      <c r="W503" s="5">
        <v>0</v>
      </c>
      <c r="X503" s="5" t="s">
        <v>2262</v>
      </c>
      <c r="Y503" s="5" t="s">
        <v>2263</v>
      </c>
    </row>
    <row r="504" s="5" customFormat="1" spans="1:25">
      <c r="A504" s="5" t="s">
        <v>2264</v>
      </c>
      <c r="B504" s="5" t="s">
        <v>26</v>
      </c>
      <c r="C504" s="5" t="s">
        <v>27</v>
      </c>
      <c r="D504" s="5" t="s">
        <v>276</v>
      </c>
      <c r="E504" s="5" t="s">
        <v>277</v>
      </c>
      <c r="F504" s="7">
        <v>45255</v>
      </c>
      <c r="G504" s="7">
        <v>45256</v>
      </c>
      <c r="H504" s="5">
        <v>1</v>
      </c>
      <c r="I504" s="5">
        <v>1</v>
      </c>
      <c r="J504" s="5">
        <v>1</v>
      </c>
      <c r="K504" s="5" t="s">
        <v>30</v>
      </c>
      <c r="L504" s="5">
        <v>1332</v>
      </c>
      <c r="M504" s="5">
        <v>1332</v>
      </c>
      <c r="N504" s="5" t="s">
        <v>2265</v>
      </c>
      <c r="O504" s="5" t="s">
        <v>1139</v>
      </c>
      <c r="P504" s="5" t="s">
        <v>33</v>
      </c>
      <c r="Q504" s="5">
        <v>0</v>
      </c>
      <c r="R504" s="9">
        <v>45255</v>
      </c>
      <c r="S504" s="7">
        <v>45257</v>
      </c>
      <c r="T504" s="5" t="s">
        <v>34</v>
      </c>
      <c r="U504" s="5">
        <v>1332</v>
      </c>
      <c r="V504" s="5">
        <v>0</v>
      </c>
      <c r="W504" s="5">
        <v>0</v>
      </c>
      <c r="X504" s="5" t="s">
        <v>2266</v>
      </c>
      <c r="Y504" s="5" t="s">
        <v>2267</v>
      </c>
    </row>
    <row r="505" s="5" customFormat="1" spans="1:25">
      <c r="A505" s="5" t="s">
        <v>2268</v>
      </c>
      <c r="B505" s="5" t="s">
        <v>26</v>
      </c>
      <c r="C505" s="5" t="s">
        <v>27</v>
      </c>
      <c r="D505" s="5" t="s">
        <v>590</v>
      </c>
      <c r="E505" s="5" t="s">
        <v>1772</v>
      </c>
      <c r="F505" s="7">
        <v>45255</v>
      </c>
      <c r="G505" s="7">
        <v>45256</v>
      </c>
      <c r="H505" s="5">
        <v>1</v>
      </c>
      <c r="I505" s="5">
        <v>1</v>
      </c>
      <c r="J505" s="5">
        <v>1</v>
      </c>
      <c r="K505" s="5" t="s">
        <v>30</v>
      </c>
      <c r="L505" s="5">
        <v>569</v>
      </c>
      <c r="M505" s="5">
        <v>569</v>
      </c>
      <c r="N505" s="5" t="s">
        <v>2269</v>
      </c>
      <c r="O505" s="5" t="s">
        <v>1139</v>
      </c>
      <c r="P505" s="5" t="s">
        <v>33</v>
      </c>
      <c r="Q505" s="5">
        <v>0</v>
      </c>
      <c r="R505" s="9">
        <v>45255.0000115741</v>
      </c>
      <c r="S505" s="7">
        <v>45257</v>
      </c>
      <c r="T505" s="5" t="s">
        <v>34</v>
      </c>
      <c r="U505" s="5">
        <v>569</v>
      </c>
      <c r="V505" s="5">
        <v>0</v>
      </c>
      <c r="W505" s="5">
        <v>0</v>
      </c>
      <c r="X505" s="5" t="s">
        <v>2270</v>
      </c>
      <c r="Y505" s="5" t="s">
        <v>2271</v>
      </c>
    </row>
    <row r="506" s="5" customFormat="1" spans="1:25">
      <c r="A506" s="5" t="s">
        <v>2272</v>
      </c>
      <c r="B506" s="5" t="s">
        <v>26</v>
      </c>
      <c r="C506" s="5" t="s">
        <v>27</v>
      </c>
      <c r="D506" s="5" t="s">
        <v>1516</v>
      </c>
      <c r="E506" s="5" t="s">
        <v>1517</v>
      </c>
      <c r="F506" s="7">
        <v>45255</v>
      </c>
      <c r="G506" s="7">
        <v>45256</v>
      </c>
      <c r="H506" s="5">
        <v>1</v>
      </c>
      <c r="I506" s="5">
        <v>1</v>
      </c>
      <c r="J506" s="5">
        <v>1</v>
      </c>
      <c r="K506" s="5" t="s">
        <v>30</v>
      </c>
      <c r="L506" s="5">
        <v>276</v>
      </c>
      <c r="M506" s="5">
        <v>276</v>
      </c>
      <c r="N506" s="5" t="s">
        <v>2273</v>
      </c>
      <c r="O506" s="5" t="s">
        <v>1139</v>
      </c>
      <c r="P506" s="5" t="s">
        <v>33</v>
      </c>
      <c r="Q506" s="5">
        <v>0</v>
      </c>
      <c r="R506" s="9">
        <v>45254</v>
      </c>
      <c r="S506" s="7">
        <v>45257</v>
      </c>
      <c r="T506" s="5" t="s">
        <v>34</v>
      </c>
      <c r="U506" s="5">
        <v>276</v>
      </c>
      <c r="V506" s="5">
        <v>0</v>
      </c>
      <c r="W506" s="5">
        <v>0</v>
      </c>
      <c r="X506" s="5" t="s">
        <v>2274</v>
      </c>
      <c r="Y506" s="5" t="s">
        <v>2275</v>
      </c>
    </row>
    <row r="507" s="5" customFormat="1" spans="1:25">
      <c r="A507" s="5" t="s">
        <v>2276</v>
      </c>
      <c r="B507" s="5" t="s">
        <v>26</v>
      </c>
      <c r="C507" s="5" t="s">
        <v>27</v>
      </c>
      <c r="D507" s="5" t="s">
        <v>2042</v>
      </c>
      <c r="E507" s="5" t="s">
        <v>2043</v>
      </c>
      <c r="F507" s="7">
        <v>45255</v>
      </c>
      <c r="G507" s="7">
        <v>45256</v>
      </c>
      <c r="H507" s="5">
        <v>1</v>
      </c>
      <c r="I507" s="5">
        <v>1</v>
      </c>
      <c r="J507" s="5">
        <v>1</v>
      </c>
      <c r="K507" s="5" t="s">
        <v>30</v>
      </c>
      <c r="L507" s="5">
        <v>2270</v>
      </c>
      <c r="M507" s="5">
        <v>2270</v>
      </c>
      <c r="N507" s="5" t="s">
        <v>2277</v>
      </c>
      <c r="O507" s="5" t="s">
        <v>1139</v>
      </c>
      <c r="P507" s="5" t="s">
        <v>33</v>
      </c>
      <c r="Q507" s="5">
        <v>0</v>
      </c>
      <c r="R507" s="9">
        <v>45255.0000115741</v>
      </c>
      <c r="S507" s="7">
        <v>45257</v>
      </c>
      <c r="T507" s="5" t="s">
        <v>34</v>
      </c>
      <c r="U507" s="5">
        <v>2270</v>
      </c>
      <c r="V507" s="5">
        <v>0</v>
      </c>
      <c r="W507" s="5">
        <v>0</v>
      </c>
      <c r="X507" s="5" t="s">
        <v>2278</v>
      </c>
      <c r="Y507" s="5" t="s">
        <v>2279</v>
      </c>
    </row>
    <row r="508" s="5" customFormat="1" spans="1:25">
      <c r="A508" s="5" t="s">
        <v>2280</v>
      </c>
      <c r="B508" s="5" t="s">
        <v>26</v>
      </c>
      <c r="C508" s="5" t="s">
        <v>27</v>
      </c>
      <c r="D508" s="5" t="s">
        <v>2281</v>
      </c>
      <c r="E508" s="5" t="s">
        <v>2282</v>
      </c>
      <c r="F508" s="7">
        <v>45255</v>
      </c>
      <c r="G508" s="7">
        <v>45256</v>
      </c>
      <c r="H508" s="5">
        <v>1</v>
      </c>
      <c r="I508" s="5">
        <v>1</v>
      </c>
      <c r="J508" s="5">
        <v>1</v>
      </c>
      <c r="K508" s="5" t="s">
        <v>30</v>
      </c>
      <c r="L508" s="5">
        <v>320</v>
      </c>
      <c r="M508" s="5">
        <v>320</v>
      </c>
      <c r="N508" s="5" t="s">
        <v>2283</v>
      </c>
      <c r="O508" s="5" t="s">
        <v>1139</v>
      </c>
      <c r="P508" s="5" t="s">
        <v>33</v>
      </c>
      <c r="Q508" s="5">
        <v>0</v>
      </c>
      <c r="R508" s="9">
        <v>45255.0000115741</v>
      </c>
      <c r="S508" s="7">
        <v>45257</v>
      </c>
      <c r="T508" s="5" t="s">
        <v>34</v>
      </c>
      <c r="U508" s="5">
        <v>320</v>
      </c>
      <c r="V508" s="5">
        <v>0</v>
      </c>
      <c r="W508" s="5">
        <v>0</v>
      </c>
      <c r="X508" s="5" t="s">
        <v>2284</v>
      </c>
      <c r="Y508" s="5" t="s">
        <v>2285</v>
      </c>
    </row>
    <row r="509" s="5" customFormat="1" spans="1:25">
      <c r="A509" s="5" t="s">
        <v>2286</v>
      </c>
      <c r="B509" s="5" t="s">
        <v>26</v>
      </c>
      <c r="C509" s="5" t="s">
        <v>27</v>
      </c>
      <c r="D509" s="5" t="s">
        <v>2287</v>
      </c>
      <c r="E509" s="5" t="s">
        <v>2288</v>
      </c>
      <c r="F509" s="7">
        <v>45255</v>
      </c>
      <c r="G509" s="7">
        <v>45256</v>
      </c>
      <c r="H509" s="5">
        <v>1</v>
      </c>
      <c r="I509" s="5">
        <v>1</v>
      </c>
      <c r="J509" s="5">
        <v>1</v>
      </c>
      <c r="K509" s="5" t="s">
        <v>30</v>
      </c>
      <c r="L509" s="5">
        <v>1760</v>
      </c>
      <c r="M509" s="5">
        <v>1760</v>
      </c>
      <c r="N509" s="5" t="s">
        <v>2289</v>
      </c>
      <c r="O509" s="5" t="s">
        <v>1139</v>
      </c>
      <c r="P509" s="5" t="s">
        <v>33</v>
      </c>
      <c r="Q509" s="5">
        <v>0</v>
      </c>
      <c r="R509" s="9">
        <v>45255.0000115741</v>
      </c>
      <c r="S509" s="7">
        <v>45257</v>
      </c>
      <c r="T509" s="5" t="s">
        <v>34</v>
      </c>
      <c r="U509" s="5">
        <v>1760</v>
      </c>
      <c r="V509" s="5">
        <v>0</v>
      </c>
      <c r="W509" s="5">
        <v>0</v>
      </c>
      <c r="X509" s="5" t="s">
        <v>2290</v>
      </c>
      <c r="Y509" s="5" t="s">
        <v>2291</v>
      </c>
    </row>
    <row r="510" s="5" customFormat="1" spans="1:25">
      <c r="A510" s="5" t="s">
        <v>2292</v>
      </c>
      <c r="B510" s="5" t="s">
        <v>26</v>
      </c>
      <c r="C510" s="5" t="s">
        <v>27</v>
      </c>
      <c r="D510" s="5" t="s">
        <v>2194</v>
      </c>
      <c r="E510" s="5" t="s">
        <v>1358</v>
      </c>
      <c r="F510" s="7">
        <v>45255</v>
      </c>
      <c r="G510" s="7">
        <v>45256</v>
      </c>
      <c r="H510" s="5">
        <v>1</v>
      </c>
      <c r="I510" s="5">
        <v>1</v>
      </c>
      <c r="J510" s="5">
        <v>1</v>
      </c>
      <c r="K510" s="5" t="s">
        <v>30</v>
      </c>
      <c r="L510" s="5">
        <v>372</v>
      </c>
      <c r="M510" s="5">
        <v>372</v>
      </c>
      <c r="N510" s="5" t="s">
        <v>2293</v>
      </c>
      <c r="O510" s="5" t="s">
        <v>1139</v>
      </c>
      <c r="P510" s="5" t="s">
        <v>33</v>
      </c>
      <c r="Q510" s="5">
        <v>0</v>
      </c>
      <c r="R510" s="9">
        <v>45255.0000115741</v>
      </c>
      <c r="S510" s="7">
        <v>45257</v>
      </c>
      <c r="T510" s="5" t="s">
        <v>34</v>
      </c>
      <c r="U510" s="5">
        <v>372</v>
      </c>
      <c r="V510" s="5">
        <v>0</v>
      </c>
      <c r="W510" s="5">
        <v>0</v>
      </c>
      <c r="X510" s="5" t="s">
        <v>2294</v>
      </c>
      <c r="Y510" s="5" t="s">
        <v>2295</v>
      </c>
    </row>
    <row r="511" s="5" customFormat="1" spans="1:25">
      <c r="A511" s="5" t="s">
        <v>2168</v>
      </c>
      <c r="B511" s="5" t="s">
        <v>26</v>
      </c>
      <c r="C511" s="5" t="s">
        <v>264</v>
      </c>
      <c r="D511" s="5" t="s">
        <v>1840</v>
      </c>
      <c r="E511" s="5" t="s">
        <v>1841</v>
      </c>
      <c r="F511" s="7">
        <v>45255</v>
      </c>
      <c r="G511" s="7">
        <v>45256</v>
      </c>
      <c r="H511" s="5">
        <v>1</v>
      </c>
      <c r="I511" s="5">
        <v>1</v>
      </c>
      <c r="J511" s="5">
        <v>1</v>
      </c>
      <c r="K511" s="5" t="s">
        <v>30</v>
      </c>
      <c r="L511" s="5">
        <v>-472</v>
      </c>
      <c r="M511" s="5">
        <v>-472</v>
      </c>
      <c r="N511" s="5" t="s">
        <v>2169</v>
      </c>
      <c r="O511" s="5" t="s">
        <v>1139</v>
      </c>
      <c r="P511" s="5" t="s">
        <v>33</v>
      </c>
      <c r="Q511" s="5">
        <v>0</v>
      </c>
      <c r="R511" s="9">
        <v>45254</v>
      </c>
      <c r="S511" s="7">
        <v>45257</v>
      </c>
      <c r="T511" s="5" t="s">
        <v>34</v>
      </c>
      <c r="U511" s="5">
        <v>-472</v>
      </c>
      <c r="V511" s="5">
        <v>0</v>
      </c>
      <c r="W511" s="5">
        <v>0</v>
      </c>
      <c r="X511" s="5" t="s">
        <v>2170</v>
      </c>
      <c r="Y511" s="5" t="s">
        <v>36</v>
      </c>
    </row>
    <row r="512" s="5" customFormat="1" spans="1:25">
      <c r="A512" s="5" t="s">
        <v>2296</v>
      </c>
      <c r="B512" s="5" t="s">
        <v>26</v>
      </c>
      <c r="C512" s="5" t="s">
        <v>27</v>
      </c>
      <c r="D512" s="5" t="s">
        <v>1777</v>
      </c>
      <c r="E512" s="5" t="s">
        <v>2297</v>
      </c>
      <c r="F512" s="7">
        <v>45255</v>
      </c>
      <c r="G512" s="7">
        <v>45256</v>
      </c>
      <c r="H512" s="5">
        <v>1</v>
      </c>
      <c r="I512" s="5">
        <v>1</v>
      </c>
      <c r="J512" s="5">
        <v>1</v>
      </c>
      <c r="K512" s="5" t="s">
        <v>30</v>
      </c>
      <c r="L512" s="5">
        <v>352</v>
      </c>
      <c r="M512" s="5">
        <v>352</v>
      </c>
      <c r="N512" s="5" t="s">
        <v>2298</v>
      </c>
      <c r="O512" s="5" t="s">
        <v>1139</v>
      </c>
      <c r="P512" s="5" t="s">
        <v>33</v>
      </c>
      <c r="Q512" s="5">
        <v>0</v>
      </c>
      <c r="R512" s="9">
        <v>45255.0000115741</v>
      </c>
      <c r="S512" s="7">
        <v>45257</v>
      </c>
      <c r="T512" s="5" t="s">
        <v>34</v>
      </c>
      <c r="U512" s="5">
        <v>352</v>
      </c>
      <c r="V512" s="5">
        <v>0</v>
      </c>
      <c r="W512" s="5">
        <v>0</v>
      </c>
      <c r="X512" s="5" t="s">
        <v>2299</v>
      </c>
      <c r="Y512" s="5" t="s">
        <v>2300</v>
      </c>
    </row>
    <row r="513" s="5" customFormat="1" spans="1:25">
      <c r="A513" s="5" t="s">
        <v>2301</v>
      </c>
      <c r="B513" s="5" t="s">
        <v>26</v>
      </c>
      <c r="C513" s="5" t="s">
        <v>27</v>
      </c>
      <c r="D513" s="5" t="s">
        <v>2281</v>
      </c>
      <c r="E513" s="5" t="s">
        <v>2282</v>
      </c>
      <c r="F513" s="7">
        <v>45255</v>
      </c>
      <c r="G513" s="7">
        <v>45256</v>
      </c>
      <c r="H513" s="5">
        <v>1</v>
      </c>
      <c r="I513" s="5">
        <v>1</v>
      </c>
      <c r="J513" s="5">
        <v>1</v>
      </c>
      <c r="K513" s="5" t="s">
        <v>30</v>
      </c>
      <c r="L513" s="5">
        <v>320</v>
      </c>
      <c r="M513" s="5">
        <v>320</v>
      </c>
      <c r="N513" s="5" t="s">
        <v>2302</v>
      </c>
      <c r="O513" s="5" t="s">
        <v>1139</v>
      </c>
      <c r="P513" s="5" t="s">
        <v>33</v>
      </c>
      <c r="Q513" s="5">
        <v>0</v>
      </c>
      <c r="R513" s="9">
        <v>45255</v>
      </c>
      <c r="S513" s="7">
        <v>45257</v>
      </c>
      <c r="T513" s="5" t="s">
        <v>34</v>
      </c>
      <c r="U513" s="5">
        <v>320</v>
      </c>
      <c r="V513" s="5">
        <v>0</v>
      </c>
      <c r="W513" s="5">
        <v>0</v>
      </c>
      <c r="X513" s="5" t="s">
        <v>2303</v>
      </c>
      <c r="Y513" s="5" t="s">
        <v>2304</v>
      </c>
    </row>
    <row r="514" s="5" customFormat="1" spans="1:25">
      <c r="A514" s="5" t="s">
        <v>2305</v>
      </c>
      <c r="B514" s="5" t="s">
        <v>26</v>
      </c>
      <c r="C514" s="5" t="s">
        <v>27</v>
      </c>
      <c r="D514" s="5" t="s">
        <v>1099</v>
      </c>
      <c r="E514" s="5" t="s">
        <v>1100</v>
      </c>
      <c r="F514" s="7">
        <v>45255</v>
      </c>
      <c r="G514" s="7">
        <v>45256</v>
      </c>
      <c r="H514" s="5">
        <v>1</v>
      </c>
      <c r="I514" s="5">
        <v>1</v>
      </c>
      <c r="J514" s="5">
        <v>1</v>
      </c>
      <c r="K514" s="5" t="s">
        <v>30</v>
      </c>
      <c r="L514" s="5">
        <v>337</v>
      </c>
      <c r="M514" s="5">
        <v>337</v>
      </c>
      <c r="N514" s="5" t="s">
        <v>1101</v>
      </c>
      <c r="O514" s="5" t="s">
        <v>1139</v>
      </c>
      <c r="P514" s="5" t="s">
        <v>33</v>
      </c>
      <c r="Q514" s="5">
        <v>0</v>
      </c>
      <c r="R514" s="9">
        <v>45255</v>
      </c>
      <c r="S514" s="7">
        <v>45257</v>
      </c>
      <c r="T514" s="5" t="s">
        <v>34</v>
      </c>
      <c r="U514" s="5">
        <v>337</v>
      </c>
      <c r="V514" s="5">
        <v>0</v>
      </c>
      <c r="W514" s="5">
        <v>0</v>
      </c>
      <c r="X514" s="5" t="s">
        <v>2306</v>
      </c>
      <c r="Y514" s="5" t="s">
        <v>36</v>
      </c>
    </row>
    <row r="515" s="5" customFormat="1" spans="1:25">
      <c r="A515" s="5" t="s">
        <v>2307</v>
      </c>
      <c r="B515" s="5" t="s">
        <v>26</v>
      </c>
      <c r="C515" s="5" t="s">
        <v>27</v>
      </c>
      <c r="D515" s="5" t="s">
        <v>206</v>
      </c>
      <c r="E515" s="5" t="s">
        <v>2308</v>
      </c>
      <c r="F515" s="7">
        <v>45255</v>
      </c>
      <c r="G515" s="7">
        <v>45256</v>
      </c>
      <c r="H515" s="5">
        <v>2</v>
      </c>
      <c r="I515" s="5">
        <v>1</v>
      </c>
      <c r="J515" s="5">
        <v>2</v>
      </c>
      <c r="K515" s="5" t="s">
        <v>30</v>
      </c>
      <c r="L515" s="5">
        <v>3242</v>
      </c>
      <c r="M515" s="5">
        <v>3242</v>
      </c>
      <c r="N515" s="5" t="s">
        <v>1065</v>
      </c>
      <c r="O515" s="5" t="s">
        <v>1139</v>
      </c>
      <c r="P515" s="5" t="s">
        <v>33</v>
      </c>
      <c r="Q515" s="5">
        <v>0</v>
      </c>
      <c r="R515" s="9">
        <v>45255</v>
      </c>
      <c r="S515" s="7">
        <v>45257</v>
      </c>
      <c r="T515" s="5" t="s">
        <v>34</v>
      </c>
      <c r="U515" s="5">
        <v>3242</v>
      </c>
      <c r="V515" s="5">
        <v>0</v>
      </c>
      <c r="W515" s="5">
        <v>0</v>
      </c>
      <c r="X515" s="5" t="s">
        <v>2309</v>
      </c>
      <c r="Y515" s="5" t="s">
        <v>2310</v>
      </c>
    </row>
    <row r="516" s="5" customFormat="1" spans="1:25">
      <c r="A516" s="5" t="s">
        <v>2311</v>
      </c>
      <c r="B516" s="5" t="s">
        <v>26</v>
      </c>
      <c r="C516" s="5" t="s">
        <v>27</v>
      </c>
      <c r="D516" s="5" t="s">
        <v>2312</v>
      </c>
      <c r="E516" s="5" t="s">
        <v>2313</v>
      </c>
      <c r="F516" s="7">
        <v>45255</v>
      </c>
      <c r="G516" s="7">
        <v>45256</v>
      </c>
      <c r="H516" s="5">
        <v>1</v>
      </c>
      <c r="I516" s="5">
        <v>1</v>
      </c>
      <c r="J516" s="5">
        <v>1</v>
      </c>
      <c r="K516" s="5" t="s">
        <v>30</v>
      </c>
      <c r="L516" s="5">
        <v>296</v>
      </c>
      <c r="M516" s="5">
        <v>296</v>
      </c>
      <c r="N516" s="5" t="s">
        <v>2314</v>
      </c>
      <c r="O516" s="5" t="s">
        <v>1139</v>
      </c>
      <c r="P516" s="5" t="s">
        <v>33</v>
      </c>
      <c r="Q516" s="5">
        <v>0</v>
      </c>
      <c r="R516" s="9">
        <v>45255.0000115741</v>
      </c>
      <c r="S516" s="7">
        <v>45257</v>
      </c>
      <c r="T516" s="5" t="s">
        <v>34</v>
      </c>
      <c r="U516" s="5">
        <v>296</v>
      </c>
      <c r="V516" s="5">
        <v>0</v>
      </c>
      <c r="W516" s="5">
        <v>0</v>
      </c>
      <c r="X516" s="5" t="s">
        <v>2315</v>
      </c>
      <c r="Y516" s="5" t="s">
        <v>2316</v>
      </c>
    </row>
    <row r="517" s="5" customFormat="1" spans="1:25">
      <c r="A517" s="5" t="s">
        <v>2317</v>
      </c>
      <c r="B517" s="5" t="s">
        <v>26</v>
      </c>
      <c r="C517" s="5" t="s">
        <v>27</v>
      </c>
      <c r="D517" s="5" t="s">
        <v>2194</v>
      </c>
      <c r="E517" s="5" t="s">
        <v>1358</v>
      </c>
      <c r="F517" s="7">
        <v>45255</v>
      </c>
      <c r="G517" s="7">
        <v>45256</v>
      </c>
      <c r="H517" s="5">
        <v>1</v>
      </c>
      <c r="I517" s="5">
        <v>1</v>
      </c>
      <c r="J517" s="5">
        <v>1</v>
      </c>
      <c r="K517" s="5" t="s">
        <v>30</v>
      </c>
      <c r="L517" s="5">
        <v>372</v>
      </c>
      <c r="M517" s="5">
        <v>372</v>
      </c>
      <c r="N517" s="5" t="s">
        <v>2318</v>
      </c>
      <c r="O517" s="5" t="s">
        <v>1139</v>
      </c>
      <c r="P517" s="5" t="s">
        <v>33</v>
      </c>
      <c r="Q517" s="5">
        <v>0</v>
      </c>
      <c r="R517" s="9">
        <v>45255</v>
      </c>
      <c r="S517" s="7">
        <v>45257</v>
      </c>
      <c r="T517" s="5" t="s">
        <v>34</v>
      </c>
      <c r="U517" s="5">
        <v>372</v>
      </c>
      <c r="V517" s="5">
        <v>0</v>
      </c>
      <c r="W517" s="5">
        <v>0</v>
      </c>
      <c r="X517" s="5" t="s">
        <v>2319</v>
      </c>
      <c r="Y517" s="5" t="s">
        <v>2320</v>
      </c>
    </row>
    <row r="518" s="5" customFormat="1" spans="1:25">
      <c r="A518" s="5" t="s">
        <v>2305</v>
      </c>
      <c r="B518" s="5" t="s">
        <v>26</v>
      </c>
      <c r="C518" s="5" t="s">
        <v>264</v>
      </c>
      <c r="D518" s="5" t="s">
        <v>1099</v>
      </c>
      <c r="E518" s="5" t="s">
        <v>1100</v>
      </c>
      <c r="F518" s="7">
        <v>45255</v>
      </c>
      <c r="G518" s="7">
        <v>45256</v>
      </c>
      <c r="H518" s="5">
        <v>1</v>
      </c>
      <c r="I518" s="5">
        <v>1</v>
      </c>
      <c r="J518" s="5">
        <v>1</v>
      </c>
      <c r="K518" s="5" t="s">
        <v>30</v>
      </c>
      <c r="L518" s="5">
        <v>-337</v>
      </c>
      <c r="M518" s="5">
        <v>-337</v>
      </c>
      <c r="N518" s="5" t="s">
        <v>1101</v>
      </c>
      <c r="O518" s="5" t="s">
        <v>1139</v>
      </c>
      <c r="P518" s="5" t="s">
        <v>33</v>
      </c>
      <c r="Q518" s="5">
        <v>0</v>
      </c>
      <c r="R518" s="9">
        <v>45255</v>
      </c>
      <c r="S518" s="7">
        <v>45257</v>
      </c>
      <c r="T518" s="5" t="s">
        <v>34</v>
      </c>
      <c r="U518" s="5">
        <v>-337</v>
      </c>
      <c r="V518" s="5">
        <v>0</v>
      </c>
      <c r="W518" s="5">
        <v>0</v>
      </c>
      <c r="X518" s="5" t="s">
        <v>2306</v>
      </c>
      <c r="Y518" s="5" t="s">
        <v>36</v>
      </c>
    </row>
    <row r="519" s="5" customFormat="1" spans="1:25">
      <c r="A519" s="5" t="s">
        <v>2321</v>
      </c>
      <c r="B519" s="5" t="s">
        <v>26</v>
      </c>
      <c r="C519" s="5" t="s">
        <v>27</v>
      </c>
      <c r="D519" s="5" t="s">
        <v>230</v>
      </c>
      <c r="E519" s="5" t="s">
        <v>231</v>
      </c>
      <c r="F519" s="7">
        <v>45255</v>
      </c>
      <c r="G519" s="7">
        <v>45256</v>
      </c>
      <c r="H519" s="5">
        <v>2</v>
      </c>
      <c r="I519" s="5">
        <v>1</v>
      </c>
      <c r="J519" s="5">
        <v>2</v>
      </c>
      <c r="K519" s="5" t="s">
        <v>30</v>
      </c>
      <c r="L519" s="5">
        <v>352</v>
      </c>
      <c r="M519" s="5">
        <v>352</v>
      </c>
      <c r="N519" s="5" t="s">
        <v>2322</v>
      </c>
      <c r="O519" s="5" t="s">
        <v>1139</v>
      </c>
      <c r="P519" s="5" t="s">
        <v>33</v>
      </c>
      <c r="Q519" s="5">
        <v>0</v>
      </c>
      <c r="R519" s="9">
        <v>45255</v>
      </c>
      <c r="S519" s="7">
        <v>45257</v>
      </c>
      <c r="T519" s="5" t="s">
        <v>34</v>
      </c>
      <c r="U519" s="5">
        <v>352</v>
      </c>
      <c r="V519" s="5">
        <v>0</v>
      </c>
      <c r="W519" s="5">
        <v>0</v>
      </c>
      <c r="X519" s="5" t="s">
        <v>2323</v>
      </c>
      <c r="Y519" s="5" t="s">
        <v>2324</v>
      </c>
    </row>
    <row r="520" s="5" customFormat="1" spans="1:25">
      <c r="A520" s="5" t="s">
        <v>2325</v>
      </c>
      <c r="B520" s="5" t="s">
        <v>26</v>
      </c>
      <c r="C520" s="5" t="s">
        <v>27</v>
      </c>
      <c r="D520" s="5" t="s">
        <v>2194</v>
      </c>
      <c r="E520" s="5" t="s">
        <v>1358</v>
      </c>
      <c r="F520" s="7">
        <v>45255</v>
      </c>
      <c r="G520" s="7">
        <v>45256</v>
      </c>
      <c r="H520" s="5">
        <v>1</v>
      </c>
      <c r="I520" s="5">
        <v>1</v>
      </c>
      <c r="J520" s="5">
        <v>1</v>
      </c>
      <c r="K520" s="5" t="s">
        <v>30</v>
      </c>
      <c r="L520" s="5">
        <v>372</v>
      </c>
      <c r="M520" s="5">
        <v>372</v>
      </c>
      <c r="N520" s="5" t="s">
        <v>2326</v>
      </c>
      <c r="O520" s="5" t="s">
        <v>1139</v>
      </c>
      <c r="P520" s="5" t="s">
        <v>33</v>
      </c>
      <c r="Q520" s="5">
        <v>0</v>
      </c>
      <c r="R520" s="9">
        <v>45255</v>
      </c>
      <c r="S520" s="7">
        <v>45257</v>
      </c>
      <c r="T520" s="5" t="s">
        <v>34</v>
      </c>
      <c r="U520" s="5">
        <v>372</v>
      </c>
      <c r="V520" s="5">
        <v>0</v>
      </c>
      <c r="W520" s="5">
        <v>0</v>
      </c>
      <c r="X520" s="5" t="s">
        <v>2327</v>
      </c>
      <c r="Y520" s="5" t="s">
        <v>2328</v>
      </c>
    </row>
    <row r="521" s="5" customFormat="1" spans="1:25">
      <c r="A521" s="5" t="s">
        <v>2329</v>
      </c>
      <c r="B521" s="5" t="s">
        <v>26</v>
      </c>
      <c r="C521" s="5" t="s">
        <v>27</v>
      </c>
      <c r="D521" s="5" t="s">
        <v>2330</v>
      </c>
      <c r="E521" s="5" t="s">
        <v>2331</v>
      </c>
      <c r="F521" s="7">
        <v>45255</v>
      </c>
      <c r="G521" s="7">
        <v>45256</v>
      </c>
      <c r="H521" s="5">
        <v>1</v>
      </c>
      <c r="I521" s="5">
        <v>1</v>
      </c>
      <c r="J521" s="5">
        <v>1</v>
      </c>
      <c r="K521" s="5" t="s">
        <v>30</v>
      </c>
      <c r="L521" s="5">
        <v>262</v>
      </c>
      <c r="M521" s="5">
        <v>262</v>
      </c>
      <c r="N521" s="5" t="s">
        <v>2332</v>
      </c>
      <c r="O521" s="5" t="s">
        <v>1139</v>
      </c>
      <c r="P521" s="5" t="s">
        <v>33</v>
      </c>
      <c r="Q521" s="5">
        <v>0</v>
      </c>
      <c r="R521" s="9">
        <v>45255.0000115741</v>
      </c>
      <c r="S521" s="7">
        <v>45257</v>
      </c>
      <c r="T521" s="5" t="s">
        <v>34</v>
      </c>
      <c r="U521" s="5">
        <v>262</v>
      </c>
      <c r="V521" s="5">
        <v>0</v>
      </c>
      <c r="W521" s="5">
        <v>0</v>
      </c>
      <c r="X521" s="5" t="s">
        <v>2333</v>
      </c>
      <c r="Y521" s="5" t="s">
        <v>36</v>
      </c>
    </row>
    <row r="522" s="5" customFormat="1" spans="1:25">
      <c r="A522" s="5" t="s">
        <v>2329</v>
      </c>
      <c r="B522" s="5" t="s">
        <v>26</v>
      </c>
      <c r="C522" s="5" t="s">
        <v>264</v>
      </c>
      <c r="D522" s="5" t="s">
        <v>2330</v>
      </c>
      <c r="E522" s="5" t="s">
        <v>2331</v>
      </c>
      <c r="F522" s="7">
        <v>45255</v>
      </c>
      <c r="G522" s="7">
        <v>45256</v>
      </c>
      <c r="H522" s="5">
        <v>1</v>
      </c>
      <c r="I522" s="5">
        <v>1</v>
      </c>
      <c r="J522" s="5">
        <v>1</v>
      </c>
      <c r="K522" s="5" t="s">
        <v>30</v>
      </c>
      <c r="L522" s="5">
        <v>-262</v>
      </c>
      <c r="M522" s="5">
        <v>-262</v>
      </c>
      <c r="N522" s="5" t="s">
        <v>2332</v>
      </c>
      <c r="O522" s="5" t="s">
        <v>1139</v>
      </c>
      <c r="P522" s="5" t="s">
        <v>33</v>
      </c>
      <c r="Q522" s="5">
        <v>0</v>
      </c>
      <c r="R522" s="9">
        <v>45255.0000115741</v>
      </c>
      <c r="S522" s="7">
        <v>45257</v>
      </c>
      <c r="T522" s="5" t="s">
        <v>34</v>
      </c>
      <c r="U522" s="5">
        <v>-262</v>
      </c>
      <c r="V522" s="5">
        <v>0</v>
      </c>
      <c r="W522" s="5">
        <v>0</v>
      </c>
      <c r="X522" s="5" t="s">
        <v>2333</v>
      </c>
      <c r="Y522" s="5" t="s">
        <v>36</v>
      </c>
    </row>
    <row r="523" s="5" customFormat="1" spans="1:25">
      <c r="A523" s="5" t="s">
        <v>2334</v>
      </c>
      <c r="B523" s="5" t="s">
        <v>26</v>
      </c>
      <c r="C523" s="5" t="s">
        <v>27</v>
      </c>
      <c r="D523" s="5" t="s">
        <v>2335</v>
      </c>
      <c r="E523" s="5" t="s">
        <v>2336</v>
      </c>
      <c r="F523" s="7">
        <v>45255</v>
      </c>
      <c r="G523" s="7">
        <v>45256</v>
      </c>
      <c r="H523" s="5">
        <v>1</v>
      </c>
      <c r="I523" s="5">
        <v>1</v>
      </c>
      <c r="J523" s="5">
        <v>1</v>
      </c>
      <c r="K523" s="5" t="s">
        <v>30</v>
      </c>
      <c r="L523" s="5">
        <v>337</v>
      </c>
      <c r="M523" s="5">
        <v>337</v>
      </c>
      <c r="N523" s="5" t="s">
        <v>2337</v>
      </c>
      <c r="O523" s="5" t="s">
        <v>1139</v>
      </c>
      <c r="P523" s="5" t="s">
        <v>33</v>
      </c>
      <c r="Q523" s="5">
        <v>0</v>
      </c>
      <c r="R523" s="9">
        <v>45255</v>
      </c>
      <c r="S523" s="7">
        <v>45257</v>
      </c>
      <c r="T523" s="5" t="s">
        <v>34</v>
      </c>
      <c r="U523" s="5">
        <v>337</v>
      </c>
      <c r="V523" s="5">
        <v>0</v>
      </c>
      <c r="W523" s="5">
        <v>0</v>
      </c>
      <c r="X523" s="5" t="s">
        <v>2338</v>
      </c>
      <c r="Y523" s="5" t="s">
        <v>2339</v>
      </c>
    </row>
    <row r="524" s="5" customFormat="1" spans="1:25">
      <c r="A524" s="5" t="s">
        <v>2340</v>
      </c>
      <c r="B524" s="5" t="s">
        <v>26</v>
      </c>
      <c r="C524" s="5" t="s">
        <v>27</v>
      </c>
      <c r="D524" s="5" t="s">
        <v>2330</v>
      </c>
      <c r="E524" s="5" t="s">
        <v>2331</v>
      </c>
      <c r="F524" s="7">
        <v>45255</v>
      </c>
      <c r="G524" s="7">
        <v>45256</v>
      </c>
      <c r="H524" s="5">
        <v>1</v>
      </c>
      <c r="I524" s="5">
        <v>1</v>
      </c>
      <c r="J524" s="5">
        <v>1</v>
      </c>
      <c r="K524" s="5" t="s">
        <v>30</v>
      </c>
      <c r="L524" s="5">
        <v>262</v>
      </c>
      <c r="M524" s="5">
        <v>262</v>
      </c>
      <c r="N524" s="5" t="s">
        <v>2341</v>
      </c>
      <c r="O524" s="5" t="s">
        <v>1139</v>
      </c>
      <c r="P524" s="5" t="s">
        <v>33</v>
      </c>
      <c r="Q524" s="5">
        <v>0</v>
      </c>
      <c r="R524" s="9">
        <v>45255</v>
      </c>
      <c r="S524" s="7">
        <v>45257</v>
      </c>
      <c r="T524" s="5" t="s">
        <v>34</v>
      </c>
      <c r="U524" s="5">
        <v>262</v>
      </c>
      <c r="V524" s="5">
        <v>0</v>
      </c>
      <c r="W524" s="5">
        <v>0</v>
      </c>
      <c r="X524" s="5" t="s">
        <v>2342</v>
      </c>
      <c r="Y524" s="5" t="s">
        <v>36</v>
      </c>
    </row>
    <row r="525" s="5" customFormat="1" spans="1:25">
      <c r="A525" s="5" t="s">
        <v>2343</v>
      </c>
      <c r="B525" s="5" t="s">
        <v>26</v>
      </c>
      <c r="C525" s="5" t="s">
        <v>27</v>
      </c>
      <c r="D525" s="5" t="s">
        <v>995</v>
      </c>
      <c r="E525" s="5" t="s">
        <v>935</v>
      </c>
      <c r="F525" s="7">
        <v>45255</v>
      </c>
      <c r="G525" s="7">
        <v>45256</v>
      </c>
      <c r="H525" s="5">
        <v>1</v>
      </c>
      <c r="I525" s="5">
        <v>1</v>
      </c>
      <c r="J525" s="5">
        <v>1</v>
      </c>
      <c r="K525" s="5" t="s">
        <v>30</v>
      </c>
      <c r="L525" s="5">
        <v>159</v>
      </c>
      <c r="M525" s="5">
        <v>159</v>
      </c>
      <c r="N525" s="5" t="s">
        <v>2344</v>
      </c>
      <c r="O525" s="5" t="s">
        <v>1139</v>
      </c>
      <c r="P525" s="5" t="s">
        <v>33</v>
      </c>
      <c r="Q525" s="5">
        <v>0</v>
      </c>
      <c r="R525" s="9">
        <v>45255.0000115741</v>
      </c>
      <c r="S525" s="7">
        <v>45257</v>
      </c>
      <c r="T525" s="5" t="s">
        <v>34</v>
      </c>
      <c r="U525" s="5">
        <v>159</v>
      </c>
      <c r="V525" s="5">
        <v>0</v>
      </c>
      <c r="W525" s="5">
        <v>0</v>
      </c>
      <c r="X525" s="5" t="s">
        <v>2345</v>
      </c>
      <c r="Y525" s="5" t="s">
        <v>2346</v>
      </c>
    </row>
    <row r="526" s="5" customFormat="1" spans="1:25">
      <c r="A526" s="5" t="s">
        <v>2347</v>
      </c>
      <c r="B526" s="5" t="s">
        <v>26</v>
      </c>
      <c r="C526" s="5" t="s">
        <v>27</v>
      </c>
      <c r="D526" s="5" t="s">
        <v>388</v>
      </c>
      <c r="E526" s="5" t="s">
        <v>389</v>
      </c>
      <c r="F526" s="7">
        <v>45255</v>
      </c>
      <c r="G526" s="7">
        <v>45256</v>
      </c>
      <c r="H526" s="5">
        <v>1</v>
      </c>
      <c r="I526" s="5">
        <v>1</v>
      </c>
      <c r="J526" s="5">
        <v>1</v>
      </c>
      <c r="K526" s="5" t="s">
        <v>30</v>
      </c>
      <c r="L526" s="5">
        <v>180</v>
      </c>
      <c r="M526" s="5">
        <v>180</v>
      </c>
      <c r="N526" s="5" t="s">
        <v>2348</v>
      </c>
      <c r="O526" s="5" t="s">
        <v>1139</v>
      </c>
      <c r="P526" s="5" t="s">
        <v>33</v>
      </c>
      <c r="Q526" s="5">
        <v>0</v>
      </c>
      <c r="R526" s="9">
        <v>45255</v>
      </c>
      <c r="S526" s="7">
        <v>45257</v>
      </c>
      <c r="T526" s="5" t="s">
        <v>34</v>
      </c>
      <c r="U526" s="5">
        <v>180</v>
      </c>
      <c r="V526" s="5">
        <v>0</v>
      </c>
      <c r="W526" s="5">
        <v>0</v>
      </c>
      <c r="X526" s="5" t="s">
        <v>2349</v>
      </c>
      <c r="Y526" s="5" t="s">
        <v>2349</v>
      </c>
    </row>
    <row r="527" s="5" customFormat="1" spans="1:25">
      <c r="A527" s="5" t="s">
        <v>2340</v>
      </c>
      <c r="B527" s="5" t="s">
        <v>26</v>
      </c>
      <c r="C527" s="5" t="s">
        <v>264</v>
      </c>
      <c r="D527" s="5" t="s">
        <v>2330</v>
      </c>
      <c r="E527" s="5" t="s">
        <v>2331</v>
      </c>
      <c r="F527" s="7">
        <v>45255</v>
      </c>
      <c r="G527" s="7">
        <v>45256</v>
      </c>
      <c r="H527" s="5">
        <v>1</v>
      </c>
      <c r="I527" s="5">
        <v>1</v>
      </c>
      <c r="J527" s="5">
        <v>1</v>
      </c>
      <c r="K527" s="5" t="s">
        <v>30</v>
      </c>
      <c r="L527" s="5">
        <v>-262</v>
      </c>
      <c r="M527" s="5">
        <v>-262</v>
      </c>
      <c r="N527" s="5" t="s">
        <v>2341</v>
      </c>
      <c r="O527" s="5" t="s">
        <v>1139</v>
      </c>
      <c r="P527" s="5" t="s">
        <v>33</v>
      </c>
      <c r="Q527" s="5">
        <v>0</v>
      </c>
      <c r="R527" s="9">
        <v>45255</v>
      </c>
      <c r="S527" s="7">
        <v>45257</v>
      </c>
      <c r="T527" s="5" t="s">
        <v>34</v>
      </c>
      <c r="U527" s="5">
        <v>-262</v>
      </c>
      <c r="V527" s="5">
        <v>0</v>
      </c>
      <c r="W527" s="5">
        <v>0</v>
      </c>
      <c r="X527" s="5" t="s">
        <v>2342</v>
      </c>
      <c r="Y527" s="5" t="s">
        <v>36</v>
      </c>
    </row>
    <row r="528" s="5" customFormat="1" spans="1:25">
      <c r="A528" s="5" t="s">
        <v>2350</v>
      </c>
      <c r="B528" s="5" t="s">
        <v>26</v>
      </c>
      <c r="C528" s="5" t="s">
        <v>27</v>
      </c>
      <c r="D528" s="5" t="s">
        <v>1905</v>
      </c>
      <c r="E528" s="5" t="s">
        <v>2351</v>
      </c>
      <c r="F528" s="7">
        <v>45255</v>
      </c>
      <c r="G528" s="7">
        <v>45256</v>
      </c>
      <c r="H528" s="5">
        <v>1</v>
      </c>
      <c r="I528" s="5">
        <v>1</v>
      </c>
      <c r="J528" s="5">
        <v>1</v>
      </c>
      <c r="K528" s="5" t="s">
        <v>30</v>
      </c>
      <c r="L528" s="5">
        <v>628</v>
      </c>
      <c r="M528" s="5">
        <v>628</v>
      </c>
      <c r="N528" s="5" t="s">
        <v>2352</v>
      </c>
      <c r="O528" s="5" t="s">
        <v>1139</v>
      </c>
      <c r="P528" s="5" t="s">
        <v>33</v>
      </c>
      <c r="Q528" s="5">
        <v>0</v>
      </c>
      <c r="R528" s="9">
        <v>45255</v>
      </c>
      <c r="S528" s="7">
        <v>45257</v>
      </c>
      <c r="T528" s="5" t="s">
        <v>34</v>
      </c>
      <c r="U528" s="5">
        <v>628</v>
      </c>
      <c r="V528" s="5">
        <v>0</v>
      </c>
      <c r="W528" s="5">
        <v>0</v>
      </c>
      <c r="X528" s="5" t="s">
        <v>2353</v>
      </c>
      <c r="Y528" s="5" t="s">
        <v>2354</v>
      </c>
    </row>
    <row r="529" s="5" customFormat="1" spans="1:25">
      <c r="A529" s="5" t="s">
        <v>2355</v>
      </c>
      <c r="B529" s="5" t="s">
        <v>26</v>
      </c>
      <c r="C529" s="5" t="s">
        <v>27</v>
      </c>
      <c r="D529" s="5" t="s">
        <v>2356</v>
      </c>
      <c r="E529" s="5"/>
      <c r="F529" s="7">
        <v>45255</v>
      </c>
      <c r="G529" s="7">
        <v>45256</v>
      </c>
      <c r="H529" s="5">
        <v>0</v>
      </c>
      <c r="I529" s="5">
        <v>1</v>
      </c>
      <c r="J529" s="5">
        <v>0</v>
      </c>
      <c r="K529" s="5" t="s">
        <v>30</v>
      </c>
      <c r="L529" s="5">
        <v>50</v>
      </c>
      <c r="M529" s="5">
        <v>50</v>
      </c>
      <c r="N529" s="5"/>
      <c r="O529" s="5" t="s">
        <v>1139</v>
      </c>
      <c r="P529" s="5" t="s">
        <v>33</v>
      </c>
      <c r="Q529" s="5">
        <v>0</v>
      </c>
      <c r="R529" s="9">
        <v>45256.0000115741</v>
      </c>
      <c r="S529" s="7">
        <v>45257</v>
      </c>
      <c r="T529" s="5" t="s">
        <v>34</v>
      </c>
      <c r="U529" s="5">
        <v>50</v>
      </c>
      <c r="V529" s="5">
        <v>0</v>
      </c>
      <c r="W529" s="5">
        <v>0</v>
      </c>
      <c r="X529" s="5" t="s">
        <v>36</v>
      </c>
      <c r="Y529" s="5" t="s">
        <v>36</v>
      </c>
    </row>
    <row r="530" s="5" customFormat="1" spans="1:25">
      <c r="A530" s="5" t="s">
        <v>2355</v>
      </c>
      <c r="B530" s="5" t="s">
        <v>26</v>
      </c>
      <c r="C530" s="5" t="s">
        <v>264</v>
      </c>
      <c r="D530" s="5" t="s">
        <v>2356</v>
      </c>
      <c r="E530" s="5"/>
      <c r="F530" s="7">
        <v>45255</v>
      </c>
      <c r="G530" s="7">
        <v>45256</v>
      </c>
      <c r="H530" s="5">
        <v>0</v>
      </c>
      <c r="I530" s="5">
        <v>1</v>
      </c>
      <c r="J530" s="5">
        <v>0</v>
      </c>
      <c r="K530" s="5" t="s">
        <v>30</v>
      </c>
      <c r="L530" s="5">
        <v>-50</v>
      </c>
      <c r="M530" s="5">
        <v>-50</v>
      </c>
      <c r="N530" s="5"/>
      <c r="O530" s="5" t="s">
        <v>1139</v>
      </c>
      <c r="P530" s="5" t="s">
        <v>33</v>
      </c>
      <c r="Q530" s="5">
        <v>0</v>
      </c>
      <c r="R530" s="9">
        <v>45256.0000115741</v>
      </c>
      <c r="S530" s="7">
        <v>45257</v>
      </c>
      <c r="T530" s="5" t="s">
        <v>34</v>
      </c>
      <c r="U530" s="5">
        <v>-50</v>
      </c>
      <c r="V530" s="5">
        <v>0</v>
      </c>
      <c r="W530" s="5">
        <v>0</v>
      </c>
      <c r="X530" s="5" t="s">
        <v>36</v>
      </c>
      <c r="Y530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90"/>
  <sheetViews>
    <sheetView tabSelected="1" workbookViewId="0">
      <selection activeCell="F489" sqref="F489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2357</v>
      </c>
    </row>
    <row r="2" s="5" customFormat="1" hidden="1" spans="1:9">
      <c r="A2" s="6">
        <v>999225068090794</v>
      </c>
      <c r="B2" s="7">
        <v>45244</v>
      </c>
      <c r="C2" s="7">
        <v>45253</v>
      </c>
      <c r="D2" s="5">
        <v>9180</v>
      </c>
      <c r="E2" s="5" t="str">
        <f>VLOOKUP(A2,HOP!A:L,12,0)</f>
        <v>9180.00</v>
      </c>
      <c r="F2" s="5" t="str">
        <f>VLOOKUP(A2,HOP!A:C,3,0)</f>
        <v>3579284</v>
      </c>
      <c r="G2" s="5">
        <f>D2-E2</f>
        <v>0</v>
      </c>
      <c r="H2" s="5" t="str">
        <f>$H$1&amp;F2</f>
        <v>，3579284</v>
      </c>
      <c r="I2" s="5" t="str">
        <f>VLOOKUP(A2,HOP!A:U,21,0)</f>
        <v>直采</v>
      </c>
    </row>
    <row r="3" s="5" customFormat="1" hidden="1" spans="1:9">
      <c r="A3" s="6">
        <v>999226358273162</v>
      </c>
      <c r="B3" s="7">
        <v>45254</v>
      </c>
      <c r="C3" s="7">
        <v>45255</v>
      </c>
      <c r="D3" s="5">
        <v>631</v>
      </c>
      <c r="E3" s="5" t="str">
        <f>VLOOKUP(A3,HOP!A:L,12,0)</f>
        <v>631.00</v>
      </c>
      <c r="F3" s="5" t="str">
        <f>VLOOKUP(A3,HOP!A:C,3,0)</f>
        <v>3841363</v>
      </c>
      <c r="G3" s="5">
        <f t="shared" ref="G3:G66" si="0">D3-E3</f>
        <v>0</v>
      </c>
      <c r="H3" s="5" t="str">
        <f t="shared" ref="H3:H66" si="1">$H$1&amp;F3</f>
        <v>，3841363</v>
      </c>
      <c r="I3" s="5" t="str">
        <f>VLOOKUP(A3,HOP!A:U,21,0)</f>
        <v>直采</v>
      </c>
    </row>
    <row r="4" s="5" customFormat="1" hidden="1" spans="1:9">
      <c r="A4" s="6">
        <v>999226498101568</v>
      </c>
      <c r="B4" s="7">
        <v>45254</v>
      </c>
      <c r="C4" s="7">
        <v>45255</v>
      </c>
      <c r="D4" s="5">
        <v>463</v>
      </c>
      <c r="E4" s="5" t="str">
        <f>VLOOKUP(A4,HOP!A:L,12,0)</f>
        <v>463.00</v>
      </c>
      <c r="F4" s="5" t="str">
        <f>VLOOKUP(A4,HOP!A:C,3,0)</f>
        <v>3861044</v>
      </c>
      <c r="G4" s="5">
        <f t="shared" si="0"/>
        <v>0</v>
      </c>
      <c r="H4" s="5" t="str">
        <f t="shared" si="1"/>
        <v>，3861044</v>
      </c>
      <c r="I4" s="5" t="str">
        <f>VLOOKUP(A4,HOP!A:U,21,0)</f>
        <v>直采</v>
      </c>
    </row>
    <row r="5" s="5" customFormat="1" hidden="1" spans="1:9">
      <c r="A5" s="6">
        <v>999226673167908</v>
      </c>
      <c r="B5" s="7">
        <v>45253</v>
      </c>
      <c r="C5" s="7">
        <v>45255</v>
      </c>
      <c r="D5" s="5">
        <v>720</v>
      </c>
      <c r="E5" s="5" t="str">
        <f>VLOOKUP(A5,HOP!A:L,12,0)</f>
        <v>720.00</v>
      </c>
      <c r="F5" s="5" t="str">
        <f>VLOOKUP(A5,HOP!A:C,3,0)</f>
        <v>3898062</v>
      </c>
      <c r="G5" s="5">
        <f t="shared" si="0"/>
        <v>0</v>
      </c>
      <c r="H5" s="5" t="str">
        <f t="shared" si="1"/>
        <v>，3898062</v>
      </c>
      <c r="I5" s="5" t="str">
        <f>VLOOKUP(A5,HOP!A:U,21,0)</f>
        <v>直采</v>
      </c>
    </row>
    <row r="6" s="5" customFormat="1" hidden="1" spans="1:9">
      <c r="A6" s="6">
        <v>999226713240866</v>
      </c>
      <c r="B6" s="7">
        <v>45253</v>
      </c>
      <c r="C6" s="7">
        <v>45255</v>
      </c>
      <c r="D6" s="5">
        <v>720</v>
      </c>
      <c r="E6" s="5" t="str">
        <f>VLOOKUP(A6,HOP!A:L,12,0)</f>
        <v>720.00</v>
      </c>
      <c r="F6" s="5" t="str">
        <f>VLOOKUP(A6,HOP!A:C,3,0)</f>
        <v>3902400</v>
      </c>
      <c r="G6" s="5">
        <f t="shared" si="0"/>
        <v>0</v>
      </c>
      <c r="H6" s="5" t="str">
        <f t="shared" si="1"/>
        <v>，3902400</v>
      </c>
      <c r="I6" s="5" t="str">
        <f>VLOOKUP(A6,HOP!A:U,21,0)</f>
        <v>直采</v>
      </c>
    </row>
    <row r="7" s="5" customFormat="1" hidden="1" spans="1:9">
      <c r="A7" s="6">
        <v>999226797476759</v>
      </c>
      <c r="B7" s="7">
        <v>45254</v>
      </c>
      <c r="C7" s="7">
        <v>45255</v>
      </c>
      <c r="D7" s="5">
        <v>1800</v>
      </c>
      <c r="E7" s="5" t="str">
        <f>VLOOKUP(A7,HOP!A:L,12,0)</f>
        <v>1800.00</v>
      </c>
      <c r="F7" s="5" t="str">
        <f>VLOOKUP(A7,HOP!A:C,3,0)</f>
        <v>3940067</v>
      </c>
      <c r="G7" s="5">
        <f t="shared" si="0"/>
        <v>0</v>
      </c>
      <c r="H7" s="5" t="str">
        <f t="shared" si="1"/>
        <v>，3940067</v>
      </c>
      <c r="I7" s="5" t="str">
        <f>VLOOKUP(A7,HOP!A:U,21,0)</f>
        <v>直采</v>
      </c>
    </row>
    <row r="8" s="5" customFormat="1" hidden="1" spans="1:9">
      <c r="A8" s="6">
        <v>999226800122854</v>
      </c>
      <c r="B8" s="7">
        <v>45250</v>
      </c>
      <c r="C8" s="7">
        <v>45255</v>
      </c>
      <c r="D8" s="5">
        <v>2080</v>
      </c>
      <c r="E8" s="5" t="str">
        <f>VLOOKUP(A8,HOP!A:L,12,0)</f>
        <v>2080.00</v>
      </c>
      <c r="F8" s="5" t="str">
        <f>VLOOKUP(A8,HOP!A:C,3,0)</f>
        <v>3942959</v>
      </c>
      <c r="G8" s="5">
        <f t="shared" si="0"/>
        <v>0</v>
      </c>
      <c r="H8" s="5" t="str">
        <f t="shared" si="1"/>
        <v>，3942959</v>
      </c>
      <c r="I8" s="5" t="str">
        <f>VLOOKUP(A8,HOP!A:U,21,0)</f>
        <v>直采</v>
      </c>
    </row>
    <row r="9" s="5" customFormat="1" hidden="1" spans="1:9">
      <c r="A9" s="6">
        <v>999226836391045</v>
      </c>
      <c r="B9" s="7">
        <v>45253</v>
      </c>
      <c r="C9" s="7">
        <v>45255</v>
      </c>
      <c r="D9" s="5">
        <v>3832</v>
      </c>
      <c r="E9" s="5" t="str">
        <f>VLOOKUP(A9,HOP!A:L,12,0)</f>
        <v>3832.00</v>
      </c>
      <c r="F9" s="5" t="str">
        <f>VLOOKUP(A9,HOP!A:C,3,0)</f>
        <v>3946494</v>
      </c>
      <c r="G9" s="5">
        <f t="shared" si="0"/>
        <v>0</v>
      </c>
      <c r="H9" s="5" t="str">
        <f t="shared" si="1"/>
        <v>，3946494</v>
      </c>
      <c r="I9" s="5" t="str">
        <f>VLOOKUP(A9,HOP!A:U,21,0)</f>
        <v>直采</v>
      </c>
    </row>
    <row r="10" s="5" customFormat="1" hidden="1" spans="1:9">
      <c r="A10" s="6">
        <v>999227036566549</v>
      </c>
      <c r="B10" s="7">
        <v>45254</v>
      </c>
      <c r="C10" s="7">
        <v>45255</v>
      </c>
      <c r="D10" s="5">
        <v>1640</v>
      </c>
      <c r="E10" s="5">
        <v>1640</v>
      </c>
      <c r="F10" s="5">
        <v>3986643</v>
      </c>
      <c r="G10" s="5">
        <f t="shared" si="0"/>
        <v>0</v>
      </c>
      <c r="H10" s="5" t="str">
        <f t="shared" si="1"/>
        <v>，3986643</v>
      </c>
      <c r="I10" s="5" t="s">
        <v>2358</v>
      </c>
    </row>
    <row r="11" s="5" customFormat="1" hidden="1" spans="1:9">
      <c r="A11" s="6">
        <v>999227041825100</v>
      </c>
      <c r="B11" s="7">
        <v>45254</v>
      </c>
      <c r="C11" s="7">
        <v>45255</v>
      </c>
      <c r="D11" s="5">
        <v>864</v>
      </c>
      <c r="E11" s="5" t="str">
        <f>VLOOKUP(A11,HOP!A:L,12,0)</f>
        <v>864.00</v>
      </c>
      <c r="F11" s="5" t="str">
        <f>VLOOKUP(A11,HOP!A:C,3,0)</f>
        <v>3987364</v>
      </c>
      <c r="G11" s="5">
        <f t="shared" si="0"/>
        <v>0</v>
      </c>
      <c r="H11" s="5" t="str">
        <f t="shared" si="1"/>
        <v>，3987364</v>
      </c>
      <c r="I11" s="5" t="str">
        <f>VLOOKUP(A11,HOP!A:U,21,0)</f>
        <v>直采</v>
      </c>
    </row>
    <row r="12" s="5" customFormat="1" hidden="1" spans="1:9">
      <c r="A12" s="6">
        <v>999227043639924</v>
      </c>
      <c r="B12" s="7">
        <v>45253</v>
      </c>
      <c r="C12" s="7">
        <v>45255</v>
      </c>
      <c r="D12" s="5">
        <v>1480</v>
      </c>
      <c r="E12" s="5" t="str">
        <f>VLOOKUP(A12,HOP!A:L,12,0)</f>
        <v>1480.00</v>
      </c>
      <c r="F12" s="5" t="str">
        <f>VLOOKUP(A12,HOP!A:C,3,0)</f>
        <v>3987805</v>
      </c>
      <c r="G12" s="5">
        <f t="shared" si="0"/>
        <v>0</v>
      </c>
      <c r="H12" s="5" t="str">
        <f t="shared" si="1"/>
        <v>，3987805</v>
      </c>
      <c r="I12" s="5" t="str">
        <f>VLOOKUP(A12,HOP!A:U,21,0)</f>
        <v>直采</v>
      </c>
    </row>
    <row r="13" s="5" customFormat="1" hidden="1" spans="1:9">
      <c r="A13" s="6">
        <v>999227060734193</v>
      </c>
      <c r="B13" s="7">
        <v>45252</v>
      </c>
      <c r="C13" s="7">
        <v>45255</v>
      </c>
      <c r="D13" s="5">
        <v>1080</v>
      </c>
      <c r="E13" s="5" t="str">
        <f>VLOOKUP(A13,HOP!A:L,12,0)</f>
        <v>1080.00</v>
      </c>
      <c r="F13" s="5" t="str">
        <f>VLOOKUP(A13,HOP!A:C,3,0)</f>
        <v>3994225</v>
      </c>
      <c r="G13" s="5">
        <f t="shared" si="0"/>
        <v>0</v>
      </c>
      <c r="H13" s="5" t="str">
        <f t="shared" si="1"/>
        <v>，3994225</v>
      </c>
      <c r="I13" s="5" t="str">
        <f>VLOOKUP(A13,HOP!A:U,21,0)</f>
        <v>直采</v>
      </c>
    </row>
    <row r="14" s="5" customFormat="1" hidden="1" spans="1:9">
      <c r="A14" s="6">
        <v>999227113812166</v>
      </c>
      <c r="B14" s="7">
        <v>45254</v>
      </c>
      <c r="C14" s="7">
        <v>45255</v>
      </c>
      <c r="D14" s="5">
        <v>1314</v>
      </c>
      <c r="E14" s="5" t="str">
        <f>VLOOKUP(A14,HOP!A:L,12,0)</f>
        <v>1314.00</v>
      </c>
      <c r="F14" s="5" t="str">
        <f>VLOOKUP(A14,HOP!A:C,3,0)</f>
        <v>4011098</v>
      </c>
      <c r="G14" s="5">
        <f t="shared" si="0"/>
        <v>0</v>
      </c>
      <c r="H14" s="5" t="str">
        <f t="shared" si="1"/>
        <v>，4011098</v>
      </c>
      <c r="I14" s="5" t="str">
        <f>VLOOKUP(A14,HOP!A:U,21,0)</f>
        <v>直采</v>
      </c>
    </row>
    <row r="15" s="5" customFormat="1" hidden="1" spans="1:9">
      <c r="A15" s="6">
        <v>999227178716620</v>
      </c>
      <c r="B15" s="7">
        <v>45253</v>
      </c>
      <c r="C15" s="7">
        <v>45255</v>
      </c>
      <c r="D15" s="5">
        <v>666</v>
      </c>
      <c r="E15" s="5" t="str">
        <f>VLOOKUP(A15,HOP!A:L,12,0)</f>
        <v>666.00</v>
      </c>
      <c r="F15" s="5" t="str">
        <f>VLOOKUP(A15,HOP!A:C,3,0)</f>
        <v>4013789</v>
      </c>
      <c r="G15" s="5">
        <f t="shared" si="0"/>
        <v>0</v>
      </c>
      <c r="H15" s="5" t="str">
        <f t="shared" si="1"/>
        <v>，4013789</v>
      </c>
      <c r="I15" s="5" t="str">
        <f>VLOOKUP(A15,HOP!A:U,21,0)</f>
        <v>直采</v>
      </c>
    </row>
    <row r="16" s="5" customFormat="1" hidden="1" spans="1:9">
      <c r="A16" s="6">
        <v>999227193982446</v>
      </c>
      <c r="B16" s="7">
        <v>45253</v>
      </c>
      <c r="C16" s="7">
        <v>45255</v>
      </c>
      <c r="D16" s="5">
        <v>1908</v>
      </c>
      <c r="E16" s="5" t="str">
        <f>VLOOKUP(A16,HOP!A:L,12,0)</f>
        <v>1908.00</v>
      </c>
      <c r="F16" s="5" t="str">
        <f>VLOOKUP(A16,HOP!A:C,3,0)</f>
        <v>4025799</v>
      </c>
      <c r="G16" s="5">
        <f t="shared" si="0"/>
        <v>0</v>
      </c>
      <c r="H16" s="5" t="str">
        <f t="shared" si="1"/>
        <v>，4025799</v>
      </c>
      <c r="I16" s="5" t="str">
        <f>VLOOKUP(A16,HOP!A:U,21,0)</f>
        <v>直采</v>
      </c>
    </row>
    <row r="17" s="5" customFormat="1" hidden="1" spans="1:9">
      <c r="A17" s="6">
        <v>999227307715802</v>
      </c>
      <c r="B17" s="7">
        <v>45254</v>
      </c>
      <c r="C17" s="7">
        <v>45255</v>
      </c>
      <c r="D17" s="5">
        <v>282</v>
      </c>
      <c r="E17" s="5" t="str">
        <f>VLOOKUP(A17,HOP!A:L,12,0)</f>
        <v>282.00</v>
      </c>
      <c r="F17" s="5" t="str">
        <f>VLOOKUP(A17,HOP!A:C,3,0)</f>
        <v>4045119</v>
      </c>
      <c r="G17" s="5">
        <f t="shared" si="0"/>
        <v>0</v>
      </c>
      <c r="H17" s="5" t="str">
        <f t="shared" si="1"/>
        <v>，4045119</v>
      </c>
      <c r="I17" s="5" t="str">
        <f>VLOOKUP(A17,HOP!A:U,21,0)</f>
        <v>直采</v>
      </c>
    </row>
    <row r="18" s="5" customFormat="1" hidden="1" spans="1:9">
      <c r="A18" s="6">
        <v>999227322026439</v>
      </c>
      <c r="B18" s="7">
        <v>45254</v>
      </c>
      <c r="C18" s="7">
        <v>45255</v>
      </c>
      <c r="D18" s="5">
        <v>1060</v>
      </c>
      <c r="E18" s="5" t="str">
        <f>VLOOKUP(A18,HOP!A:L,12,0)</f>
        <v>1060.00</v>
      </c>
      <c r="F18" s="5" t="str">
        <f>VLOOKUP(A18,HOP!A:C,3,0)</f>
        <v>4047913</v>
      </c>
      <c r="G18" s="5">
        <f t="shared" si="0"/>
        <v>0</v>
      </c>
      <c r="H18" s="5" t="str">
        <f t="shared" si="1"/>
        <v>，4047913</v>
      </c>
      <c r="I18" s="5" t="str">
        <f>VLOOKUP(A18,HOP!A:U,21,0)</f>
        <v>直采</v>
      </c>
    </row>
    <row r="19" s="5" customFormat="1" hidden="1" spans="1:9">
      <c r="A19" s="6">
        <v>999227334376828</v>
      </c>
      <c r="B19" s="7">
        <v>45251</v>
      </c>
      <c r="C19" s="7">
        <v>45255</v>
      </c>
      <c r="D19" s="5">
        <v>17400</v>
      </c>
      <c r="E19" s="5" t="str">
        <f>VLOOKUP(A19,HOP!A:L,12,0)</f>
        <v>17400.00</v>
      </c>
      <c r="F19" s="5" t="str">
        <f>VLOOKUP(A19,HOP!A:C,3,0)</f>
        <v>4052202</v>
      </c>
      <c r="G19" s="5">
        <f t="shared" si="0"/>
        <v>0</v>
      </c>
      <c r="H19" s="5" t="str">
        <f t="shared" si="1"/>
        <v>，4052202</v>
      </c>
      <c r="I19" s="5" t="str">
        <f>VLOOKUP(A19,HOP!A:U,21,0)</f>
        <v>直采</v>
      </c>
    </row>
    <row r="20" s="5" customFormat="1" hidden="1" spans="1:9">
      <c r="A20" s="6">
        <v>999227339697500</v>
      </c>
      <c r="B20" s="7">
        <v>45248</v>
      </c>
      <c r="C20" s="7">
        <v>45255</v>
      </c>
      <c r="D20" s="5">
        <v>5673</v>
      </c>
      <c r="E20" s="5" t="str">
        <f>VLOOKUP(A20,HOP!A:L,12,0)</f>
        <v>5673.00</v>
      </c>
      <c r="F20" s="5" t="str">
        <f>VLOOKUP(A20,HOP!A:C,3,0)</f>
        <v>4056150</v>
      </c>
      <c r="G20" s="5">
        <f t="shared" si="0"/>
        <v>0</v>
      </c>
      <c r="H20" s="5" t="str">
        <f t="shared" si="1"/>
        <v>，4056150</v>
      </c>
      <c r="I20" s="5" t="str">
        <f>VLOOKUP(A20,HOP!A:U,21,0)</f>
        <v>直采</v>
      </c>
    </row>
    <row r="21" s="5" customFormat="1" hidden="1" spans="1:9">
      <c r="A21" s="6">
        <v>999227350685255</v>
      </c>
      <c r="B21" s="7">
        <v>45254</v>
      </c>
      <c r="C21" s="7">
        <v>45255</v>
      </c>
      <c r="D21" s="5">
        <v>1810</v>
      </c>
      <c r="E21" s="5" t="str">
        <f>VLOOKUP(A21,HOP!A:L,12,0)</f>
        <v>1810.00</v>
      </c>
      <c r="F21" s="5" t="str">
        <f>VLOOKUP(A21,HOP!A:C,3,0)</f>
        <v>4059554</v>
      </c>
      <c r="G21" s="5">
        <f t="shared" si="0"/>
        <v>0</v>
      </c>
      <c r="H21" s="5" t="str">
        <f t="shared" si="1"/>
        <v>，4059554</v>
      </c>
      <c r="I21" s="5" t="str">
        <f>VLOOKUP(A21,HOP!A:U,21,0)</f>
        <v>直采</v>
      </c>
    </row>
    <row r="22" s="5" customFormat="1" hidden="1" spans="1:9">
      <c r="A22" s="6">
        <v>999227434572428</v>
      </c>
      <c r="B22" s="7">
        <v>45251</v>
      </c>
      <c r="C22" s="7">
        <v>45255</v>
      </c>
      <c r="D22" s="5">
        <v>1932</v>
      </c>
      <c r="E22" s="5" t="str">
        <f>VLOOKUP(A22,HOP!A:L,12,0)</f>
        <v>1932.00</v>
      </c>
      <c r="F22" s="5" t="str">
        <f>VLOOKUP(A22,HOP!A:C,3,0)</f>
        <v>4074464</v>
      </c>
      <c r="G22" s="5">
        <f t="shared" si="0"/>
        <v>0</v>
      </c>
      <c r="H22" s="5" t="str">
        <f t="shared" si="1"/>
        <v>，4074464</v>
      </c>
      <c r="I22" s="5" t="str">
        <f>VLOOKUP(A22,HOP!A:U,21,0)</f>
        <v>直采</v>
      </c>
    </row>
    <row r="23" s="5" customFormat="1" hidden="1" spans="1:9">
      <c r="A23" s="6">
        <v>999227441107700</v>
      </c>
      <c r="B23" s="7">
        <v>45251</v>
      </c>
      <c r="C23" s="7">
        <v>45255</v>
      </c>
      <c r="D23" s="5">
        <v>3217</v>
      </c>
      <c r="E23" s="5" t="str">
        <f>VLOOKUP(A23,HOP!A:L,12,0)</f>
        <v>3217.00</v>
      </c>
      <c r="F23" s="5" t="str">
        <f>VLOOKUP(A23,HOP!A:C,3,0)</f>
        <v>4076890</v>
      </c>
      <c r="G23" s="5">
        <f t="shared" si="0"/>
        <v>0</v>
      </c>
      <c r="H23" s="5" t="str">
        <f t="shared" si="1"/>
        <v>，4076890</v>
      </c>
      <c r="I23" s="5" t="str">
        <f>VLOOKUP(A23,HOP!A:U,21,0)</f>
        <v>直采</v>
      </c>
    </row>
    <row r="24" s="5" customFormat="1" hidden="1" spans="1:9">
      <c r="A24" s="6">
        <v>999227441871308</v>
      </c>
      <c r="B24" s="7">
        <v>45254</v>
      </c>
      <c r="C24" s="7">
        <v>45255</v>
      </c>
      <c r="D24" s="5">
        <v>1450</v>
      </c>
      <c r="E24" s="5" t="str">
        <f>VLOOKUP(A24,HOP!A:L,12,0)</f>
        <v>1450.00</v>
      </c>
      <c r="F24" s="5" t="str">
        <f>VLOOKUP(A24,HOP!A:C,3,0)</f>
        <v>4077266</v>
      </c>
      <c r="G24" s="5">
        <f t="shared" si="0"/>
        <v>0</v>
      </c>
      <c r="H24" s="5" t="str">
        <f t="shared" si="1"/>
        <v>，4077266</v>
      </c>
      <c r="I24" s="5" t="str">
        <f>VLOOKUP(A24,HOP!A:U,21,0)</f>
        <v>直采</v>
      </c>
    </row>
    <row r="25" s="5" customFormat="1" hidden="1" spans="1:9">
      <c r="A25" s="6">
        <v>999227964453052</v>
      </c>
      <c r="B25" s="7">
        <v>45253</v>
      </c>
      <c r="C25" s="7">
        <v>45255</v>
      </c>
      <c r="D25" s="5">
        <v>1680</v>
      </c>
      <c r="E25" s="5" t="str">
        <f>VLOOKUP(A25,HOP!A:L,12,0)</f>
        <v>1680.00</v>
      </c>
      <c r="F25" s="5" t="str">
        <f>VLOOKUP(A25,HOP!A:C,3,0)</f>
        <v>4088367</v>
      </c>
      <c r="G25" s="5">
        <f t="shared" si="0"/>
        <v>0</v>
      </c>
      <c r="H25" s="5" t="str">
        <f t="shared" si="1"/>
        <v>，4088367</v>
      </c>
      <c r="I25" s="5" t="str">
        <f>VLOOKUP(A25,HOP!A:U,21,0)</f>
        <v>直采</v>
      </c>
    </row>
    <row r="26" s="5" customFormat="1" hidden="1" spans="1:9">
      <c r="A26" s="6">
        <v>999227977890436</v>
      </c>
      <c r="B26" s="7">
        <v>45252</v>
      </c>
      <c r="C26" s="7">
        <v>45255</v>
      </c>
      <c r="D26" s="5">
        <v>1110</v>
      </c>
      <c r="E26" s="5" t="str">
        <f>VLOOKUP(A26,HOP!A:L,12,0)</f>
        <v>1110.00</v>
      </c>
      <c r="F26" s="5" t="str">
        <f>VLOOKUP(A26,HOP!A:C,3,0)</f>
        <v>4093393</v>
      </c>
      <c r="G26" s="5">
        <f t="shared" si="0"/>
        <v>0</v>
      </c>
      <c r="H26" s="5" t="str">
        <f t="shared" si="1"/>
        <v>，4093393</v>
      </c>
      <c r="I26" s="5" t="str">
        <f>VLOOKUP(A26,HOP!A:U,21,0)</f>
        <v>直采</v>
      </c>
    </row>
    <row r="27" s="5" customFormat="1" hidden="1" spans="1:9">
      <c r="A27" s="6">
        <v>999227993938440</v>
      </c>
      <c r="B27" s="7">
        <v>45252</v>
      </c>
      <c r="C27" s="7">
        <v>45255</v>
      </c>
      <c r="D27" s="5">
        <v>846</v>
      </c>
      <c r="E27" s="5" t="str">
        <f>VLOOKUP(A27,HOP!A:L,12,0)</f>
        <v>846.00</v>
      </c>
      <c r="F27" s="5" t="str">
        <f>VLOOKUP(A27,HOP!A:C,3,0)</f>
        <v>4098723</v>
      </c>
      <c r="G27" s="5">
        <f t="shared" si="0"/>
        <v>0</v>
      </c>
      <c r="H27" s="5" t="str">
        <f t="shared" si="1"/>
        <v>，4098723</v>
      </c>
      <c r="I27" s="5" t="str">
        <f>VLOOKUP(A27,HOP!A:U,21,0)</f>
        <v>直采</v>
      </c>
    </row>
    <row r="28" s="5" customFormat="1" hidden="1" spans="1:9">
      <c r="A28" s="6">
        <v>999228007153028</v>
      </c>
      <c r="B28" s="7">
        <v>45254</v>
      </c>
      <c r="C28" s="7">
        <v>45255</v>
      </c>
      <c r="D28" s="5">
        <v>1702</v>
      </c>
      <c r="E28" s="5" t="str">
        <f>VLOOKUP(A28,HOP!A:L,12,0)</f>
        <v>1702.00</v>
      </c>
      <c r="F28" s="5" t="str">
        <f>VLOOKUP(A28,HOP!A:C,3,0)</f>
        <v>4101786</v>
      </c>
      <c r="G28" s="5">
        <f t="shared" si="0"/>
        <v>0</v>
      </c>
      <c r="H28" s="5" t="str">
        <f t="shared" si="1"/>
        <v>，4101786</v>
      </c>
      <c r="I28" s="5" t="str">
        <f>VLOOKUP(A28,HOP!A:U,21,0)</f>
        <v>直采</v>
      </c>
    </row>
    <row r="29" s="5" customFormat="1" hidden="1" spans="1:9">
      <c r="A29" s="6">
        <v>999228015174850</v>
      </c>
      <c r="B29" s="7">
        <v>45251</v>
      </c>
      <c r="C29" s="7">
        <v>45255</v>
      </c>
      <c r="D29" s="5">
        <v>6710</v>
      </c>
      <c r="E29" s="5" t="str">
        <f>VLOOKUP(A29,HOP!A:L,12,0)</f>
        <v>6710.00</v>
      </c>
      <c r="F29" s="5" t="str">
        <f>VLOOKUP(A29,HOP!A:C,3,0)</f>
        <v>4104455</v>
      </c>
      <c r="G29" s="5">
        <f t="shared" si="0"/>
        <v>0</v>
      </c>
      <c r="H29" s="5" t="str">
        <f t="shared" si="1"/>
        <v>，4104455</v>
      </c>
      <c r="I29" s="5" t="str">
        <f>VLOOKUP(A29,HOP!A:U,21,0)</f>
        <v>直采</v>
      </c>
    </row>
    <row r="30" s="5" customFormat="1" hidden="1" spans="1:9">
      <c r="A30" s="6">
        <v>999228065225188</v>
      </c>
      <c r="B30" s="7">
        <v>45252</v>
      </c>
      <c r="C30" s="7">
        <v>45255</v>
      </c>
      <c r="D30" s="5">
        <v>2085</v>
      </c>
      <c r="E30" s="5" t="str">
        <f>VLOOKUP(A30,HOP!A:L,12,0)</f>
        <v>2085.00</v>
      </c>
      <c r="F30" s="5" t="str">
        <f>VLOOKUP(A30,HOP!A:C,3,0)</f>
        <v>4115506</v>
      </c>
      <c r="G30" s="5">
        <f t="shared" si="0"/>
        <v>0</v>
      </c>
      <c r="H30" s="5" t="str">
        <f t="shared" si="1"/>
        <v>，4115506</v>
      </c>
      <c r="I30" s="5" t="str">
        <f>VLOOKUP(A30,HOP!A:U,21,0)</f>
        <v>直采</v>
      </c>
    </row>
    <row r="31" s="5" customFormat="1" hidden="1" spans="1:9">
      <c r="A31" s="6">
        <v>999228067420446</v>
      </c>
      <c r="B31" s="7">
        <v>45252</v>
      </c>
      <c r="C31" s="7">
        <v>45255</v>
      </c>
      <c r="D31" s="5">
        <v>2700</v>
      </c>
      <c r="E31" s="5" t="str">
        <f>VLOOKUP(A31,HOP!A:L,12,0)</f>
        <v>2700.00</v>
      </c>
      <c r="F31" s="5" t="str">
        <f>VLOOKUP(A31,HOP!A:C,3,0)</f>
        <v>4116642</v>
      </c>
      <c r="G31" s="5">
        <f t="shared" si="0"/>
        <v>0</v>
      </c>
      <c r="H31" s="5" t="str">
        <f t="shared" si="1"/>
        <v>，4116642</v>
      </c>
      <c r="I31" s="5" t="str">
        <f>VLOOKUP(A31,HOP!A:U,21,0)</f>
        <v>直采</v>
      </c>
    </row>
    <row r="32" s="5" customFormat="1" hidden="1" spans="1:9">
      <c r="A32" s="6">
        <v>999228113746311</v>
      </c>
      <c r="B32" s="7">
        <v>45254</v>
      </c>
      <c r="C32" s="7">
        <v>45255</v>
      </c>
      <c r="D32" s="5">
        <v>1218</v>
      </c>
      <c r="E32" s="5" t="str">
        <f>VLOOKUP(A32,HOP!A:L,12,0)</f>
        <v>1218.00</v>
      </c>
      <c r="F32" s="5" t="str">
        <f>VLOOKUP(A32,HOP!A:C,3,0)</f>
        <v>4129157</v>
      </c>
      <c r="G32" s="5">
        <f t="shared" si="0"/>
        <v>0</v>
      </c>
      <c r="H32" s="5" t="str">
        <f t="shared" si="1"/>
        <v>，4129157</v>
      </c>
      <c r="I32" s="5" t="str">
        <f>VLOOKUP(A32,HOP!A:U,21,0)</f>
        <v>直采</v>
      </c>
    </row>
    <row r="33" s="5" customFormat="1" hidden="1" spans="1:9">
      <c r="A33" s="6">
        <v>999228168052216</v>
      </c>
      <c r="B33" s="7">
        <v>45254</v>
      </c>
      <c r="C33" s="7">
        <v>45255</v>
      </c>
      <c r="D33" s="5">
        <v>774</v>
      </c>
      <c r="E33" s="5" t="str">
        <f>VLOOKUP(A33,HOP!A:L,12,0)</f>
        <v>774.00</v>
      </c>
      <c r="F33" s="5" t="str">
        <f>VLOOKUP(A33,HOP!A:C,3,0)</f>
        <v>4144944</v>
      </c>
      <c r="G33" s="5">
        <f t="shared" si="0"/>
        <v>0</v>
      </c>
      <c r="H33" s="5" t="str">
        <f t="shared" si="1"/>
        <v>，4144944</v>
      </c>
      <c r="I33" s="5" t="str">
        <f>VLOOKUP(A33,HOP!A:U,21,0)</f>
        <v>直采</v>
      </c>
    </row>
    <row r="34" s="5" customFormat="1" hidden="1" spans="1:9">
      <c r="A34" s="6">
        <v>999228170754578</v>
      </c>
      <c r="B34" s="7">
        <v>45254</v>
      </c>
      <c r="C34" s="7">
        <v>45255</v>
      </c>
      <c r="D34" s="5">
        <v>1386</v>
      </c>
      <c r="E34" s="5" t="str">
        <f>VLOOKUP(A34,HOP!A:L,12,0)</f>
        <v>1386.00</v>
      </c>
      <c r="F34" s="5" t="str">
        <f>VLOOKUP(A34,HOP!A:C,3,0)</f>
        <v>4146191</v>
      </c>
      <c r="G34" s="5">
        <f t="shared" si="0"/>
        <v>0</v>
      </c>
      <c r="H34" s="5" t="str">
        <f t="shared" si="1"/>
        <v>，4146191</v>
      </c>
      <c r="I34" s="5" t="str">
        <f>VLOOKUP(A34,HOP!A:U,21,0)</f>
        <v>直采</v>
      </c>
    </row>
    <row r="35" s="5" customFormat="1" hidden="1" spans="1:9">
      <c r="A35" s="6">
        <v>999228204202126</v>
      </c>
      <c r="B35" s="7">
        <v>45253</v>
      </c>
      <c r="C35" s="7">
        <v>45255</v>
      </c>
      <c r="D35" s="5">
        <v>1054</v>
      </c>
      <c r="E35" s="5" t="str">
        <f>VLOOKUP(A35,HOP!A:L,12,0)</f>
        <v>1054.00</v>
      </c>
      <c r="F35" s="5" t="str">
        <f>VLOOKUP(A35,HOP!A:C,3,0)</f>
        <v>4147707</v>
      </c>
      <c r="G35" s="5">
        <f t="shared" si="0"/>
        <v>0</v>
      </c>
      <c r="H35" s="5" t="str">
        <f t="shared" si="1"/>
        <v>，4147707</v>
      </c>
      <c r="I35" s="5" t="str">
        <f>VLOOKUP(A35,HOP!A:U,21,0)</f>
        <v>直采</v>
      </c>
    </row>
    <row r="36" s="5" customFormat="1" hidden="1" spans="1:9">
      <c r="A36" s="6">
        <v>999228231811988</v>
      </c>
      <c r="B36" s="7">
        <v>45250</v>
      </c>
      <c r="C36" s="7">
        <v>45255</v>
      </c>
      <c r="D36" s="5">
        <v>805</v>
      </c>
      <c r="E36" s="5" t="str">
        <f>VLOOKUP(A36,HOP!A:L,12,0)</f>
        <v>805.00</v>
      </c>
      <c r="F36" s="5" t="str">
        <f>VLOOKUP(A36,HOP!A:C,3,0)</f>
        <v>4157294</v>
      </c>
      <c r="G36" s="5">
        <f t="shared" si="0"/>
        <v>0</v>
      </c>
      <c r="H36" s="5" t="str">
        <f t="shared" si="1"/>
        <v>，4157294</v>
      </c>
      <c r="I36" s="5" t="str">
        <f>VLOOKUP(A36,HOP!A:U,21,0)</f>
        <v>直采</v>
      </c>
    </row>
    <row r="37" s="5" customFormat="1" hidden="1" spans="1:9">
      <c r="A37" s="6">
        <v>999228233072710</v>
      </c>
      <c r="B37" s="7">
        <v>45248</v>
      </c>
      <c r="C37" s="7">
        <v>45255</v>
      </c>
      <c r="D37" s="5">
        <v>4438</v>
      </c>
      <c r="E37" s="5" t="str">
        <f>VLOOKUP(A37,HOP!A:L,12,0)</f>
        <v>4438.00</v>
      </c>
      <c r="F37" s="5" t="str">
        <f>VLOOKUP(A37,HOP!A:C,3,0)</f>
        <v>4158016</v>
      </c>
      <c r="G37" s="5">
        <f t="shared" si="0"/>
        <v>0</v>
      </c>
      <c r="H37" s="5" t="str">
        <f t="shared" si="1"/>
        <v>，4158016</v>
      </c>
      <c r="I37" s="5" t="str">
        <f>VLOOKUP(A37,HOP!A:U,21,0)</f>
        <v>直采</v>
      </c>
    </row>
    <row r="38" s="5" customFormat="1" hidden="1" spans="1:9">
      <c r="A38" s="6">
        <v>999228233320886</v>
      </c>
      <c r="B38" s="7">
        <v>45254</v>
      </c>
      <c r="C38" s="7">
        <v>45255</v>
      </c>
      <c r="D38" s="5">
        <v>378</v>
      </c>
      <c r="E38" s="5" t="str">
        <f>VLOOKUP(A38,HOP!A:L,12,0)</f>
        <v>378.00</v>
      </c>
      <c r="F38" s="5" t="str">
        <f>VLOOKUP(A38,HOP!A:C,3,0)</f>
        <v>4158241</v>
      </c>
      <c r="G38" s="5">
        <f t="shared" si="0"/>
        <v>0</v>
      </c>
      <c r="H38" s="5" t="str">
        <f t="shared" si="1"/>
        <v>，4158241</v>
      </c>
      <c r="I38" s="5" t="str">
        <f>VLOOKUP(A38,HOP!A:U,21,0)</f>
        <v>直采</v>
      </c>
    </row>
    <row r="39" s="5" customFormat="1" hidden="1" spans="1:9">
      <c r="A39" s="6">
        <v>999228236828515</v>
      </c>
      <c r="B39" s="7">
        <v>45252</v>
      </c>
      <c r="C39" s="7">
        <v>45255</v>
      </c>
      <c r="D39" s="5">
        <v>2250</v>
      </c>
      <c r="E39" s="5" t="str">
        <f>VLOOKUP(A39,HOP!A:L,12,0)</f>
        <v>2250.00</v>
      </c>
      <c r="F39" s="5" t="str">
        <f>VLOOKUP(A39,HOP!A:C,3,0)</f>
        <v>4160329</v>
      </c>
      <c r="G39" s="5">
        <f t="shared" si="0"/>
        <v>0</v>
      </c>
      <c r="H39" s="5" t="str">
        <f t="shared" si="1"/>
        <v>，4160329</v>
      </c>
      <c r="I39" s="5" t="str">
        <f>VLOOKUP(A39,HOP!A:U,21,0)</f>
        <v>直采</v>
      </c>
    </row>
    <row r="40" s="5" customFormat="1" hidden="1" spans="1:9">
      <c r="A40" s="6">
        <v>28238258028</v>
      </c>
      <c r="B40" s="7">
        <v>45253</v>
      </c>
      <c r="C40" s="7">
        <v>45255</v>
      </c>
      <c r="D40" s="5">
        <v>630</v>
      </c>
      <c r="E40" s="5" t="str">
        <f>VLOOKUP(A40,HOP!A:L,12,0)</f>
        <v>630.00</v>
      </c>
      <c r="F40" s="5" t="str">
        <f>VLOOKUP(A40,HOP!A:C,3,0)</f>
        <v>4161060</v>
      </c>
      <c r="G40" s="5">
        <f t="shared" si="0"/>
        <v>0</v>
      </c>
      <c r="H40" s="5" t="str">
        <f t="shared" si="1"/>
        <v>，4161060</v>
      </c>
      <c r="I40" s="5" t="str">
        <f>VLOOKUP(A40,HOP!A:U,21,0)</f>
        <v>直采</v>
      </c>
    </row>
    <row r="41" s="5" customFormat="1" hidden="1" spans="1:9">
      <c r="A41" s="6">
        <v>999228238418736</v>
      </c>
      <c r="B41" s="7">
        <v>45249</v>
      </c>
      <c r="C41" s="7">
        <v>45255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0"/>
        <v>#N/A</v>
      </c>
      <c r="H41" s="5" t="e">
        <f t="shared" si="1"/>
        <v>#N/A</v>
      </c>
      <c r="I41" s="5" t="e">
        <f>VLOOKUP(A41,HOP!A:U,21,0)</f>
        <v>#N/A</v>
      </c>
    </row>
    <row r="42" s="5" customFormat="1" hidden="1" spans="1:9">
      <c r="A42" s="6">
        <v>999228238492403</v>
      </c>
      <c r="B42" s="7">
        <v>45249</v>
      </c>
      <c r="C42" s="7">
        <v>45255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999228238557374</v>
      </c>
      <c r="B43" s="7">
        <v>45249</v>
      </c>
      <c r="C43" s="7">
        <v>45255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999228239349432</v>
      </c>
      <c r="B44" s="7">
        <v>45254</v>
      </c>
      <c r="C44" s="7">
        <v>45255</v>
      </c>
      <c r="D44" s="5">
        <v>352</v>
      </c>
      <c r="E44" s="5" t="str">
        <f>VLOOKUP(A44,HOP!A:L,12,0)</f>
        <v>352.00</v>
      </c>
      <c r="F44" s="5" t="str">
        <f>VLOOKUP(A44,HOP!A:C,3,0)</f>
        <v>4161794</v>
      </c>
      <c r="G44" s="5">
        <f t="shared" si="0"/>
        <v>0</v>
      </c>
      <c r="H44" s="5" t="str">
        <f t="shared" si="1"/>
        <v>，4161794</v>
      </c>
      <c r="I44" s="5" t="str">
        <f>VLOOKUP(A44,HOP!A:U,21,0)</f>
        <v>直采</v>
      </c>
    </row>
    <row r="45" s="5" customFormat="1" hidden="1" spans="1:9">
      <c r="A45" s="6">
        <v>999228240782489</v>
      </c>
      <c r="B45" s="7">
        <v>45254</v>
      </c>
      <c r="C45" s="7">
        <v>45255</v>
      </c>
      <c r="D45" s="5">
        <v>1332</v>
      </c>
      <c r="E45" s="5" t="str">
        <f>VLOOKUP(A45,HOP!A:L,12,0)</f>
        <v>1332.00</v>
      </c>
      <c r="F45" s="5" t="str">
        <f>VLOOKUP(A45,HOP!A:C,3,0)</f>
        <v>4162626</v>
      </c>
      <c r="G45" s="5">
        <f t="shared" si="0"/>
        <v>0</v>
      </c>
      <c r="H45" s="5" t="str">
        <f t="shared" si="1"/>
        <v>，4162626</v>
      </c>
      <c r="I45" s="5" t="str">
        <f>VLOOKUP(A45,HOP!A:U,21,0)</f>
        <v>直采</v>
      </c>
    </row>
    <row r="46" s="5" customFormat="1" hidden="1" spans="1:9">
      <c r="A46" s="6">
        <v>999228241414894</v>
      </c>
      <c r="B46" s="7">
        <v>45254</v>
      </c>
      <c r="C46" s="7">
        <v>45255</v>
      </c>
      <c r="D46" s="5">
        <v>352</v>
      </c>
      <c r="E46" s="5" t="str">
        <f>VLOOKUP(A46,HOP!A:L,12,0)</f>
        <v>352.00</v>
      </c>
      <c r="F46" s="5" t="str">
        <f>VLOOKUP(A46,HOP!A:C,3,0)</f>
        <v>4163035</v>
      </c>
      <c r="G46" s="5">
        <f t="shared" si="0"/>
        <v>0</v>
      </c>
      <c r="H46" s="5" t="str">
        <f t="shared" si="1"/>
        <v>，4163035</v>
      </c>
      <c r="I46" s="5" t="str">
        <f>VLOOKUP(A46,HOP!A:U,21,0)</f>
        <v>直采</v>
      </c>
    </row>
    <row r="47" s="5" customFormat="1" hidden="1" spans="1:9">
      <c r="A47" s="6">
        <v>999228256445508</v>
      </c>
      <c r="B47" s="7">
        <v>45254</v>
      </c>
      <c r="C47" s="7">
        <v>45255</v>
      </c>
      <c r="D47" s="5">
        <v>379</v>
      </c>
      <c r="E47" s="5" t="str">
        <f>VLOOKUP(A47,HOP!A:L,12,0)</f>
        <v>379.00</v>
      </c>
      <c r="F47" s="5" t="str">
        <f>VLOOKUP(A47,HOP!A:C,3,0)</f>
        <v>4163816</v>
      </c>
      <c r="G47" s="5">
        <f t="shared" si="0"/>
        <v>0</v>
      </c>
      <c r="H47" s="5" t="str">
        <f t="shared" si="1"/>
        <v>，4163816</v>
      </c>
      <c r="I47" s="5" t="str">
        <f>VLOOKUP(A47,HOP!A:U,21,0)</f>
        <v>直采</v>
      </c>
    </row>
    <row r="48" s="5" customFormat="1" hidden="1" spans="1:9">
      <c r="A48" s="6">
        <v>999228258742874</v>
      </c>
      <c r="B48" s="7">
        <v>45250</v>
      </c>
      <c r="C48" s="7">
        <v>45255</v>
      </c>
      <c r="D48" s="5">
        <v>1391</v>
      </c>
      <c r="E48" s="5" t="str">
        <f>VLOOKUP(A48,HOP!A:L,12,0)</f>
        <v>1391.00</v>
      </c>
      <c r="F48" s="5" t="str">
        <f>VLOOKUP(A48,HOP!A:C,3,0)</f>
        <v>4164550</v>
      </c>
      <c r="G48" s="5">
        <f t="shared" si="0"/>
        <v>0</v>
      </c>
      <c r="H48" s="5" t="str">
        <f t="shared" si="1"/>
        <v>，4164550</v>
      </c>
      <c r="I48" s="5" t="str">
        <f>VLOOKUP(A48,HOP!A:U,21,0)</f>
        <v>直采</v>
      </c>
    </row>
    <row r="49" s="5" customFormat="1" hidden="1" spans="1:9">
      <c r="A49" s="6">
        <v>999228263184324</v>
      </c>
      <c r="B49" s="7">
        <v>45254</v>
      </c>
      <c r="C49" s="7">
        <v>45255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hidden="1" spans="1:9">
      <c r="A50" s="6">
        <v>999228263988559</v>
      </c>
      <c r="B50" s="7">
        <v>45253</v>
      </c>
      <c r="C50" s="7">
        <v>45255</v>
      </c>
      <c r="D50" s="5">
        <v>668</v>
      </c>
      <c r="E50" s="5" t="str">
        <f>VLOOKUP(A50,HOP!A:L,12,0)</f>
        <v>668.00</v>
      </c>
      <c r="F50" s="5" t="str">
        <f>VLOOKUP(A50,HOP!A:C,3,0)</f>
        <v>4167154</v>
      </c>
      <c r="G50" s="5">
        <f t="shared" si="0"/>
        <v>0</v>
      </c>
      <c r="H50" s="5" t="str">
        <f t="shared" si="1"/>
        <v>，4167154</v>
      </c>
      <c r="I50" s="5" t="str">
        <f>VLOOKUP(A50,HOP!A:U,21,0)</f>
        <v>直采</v>
      </c>
    </row>
    <row r="51" s="5" customFormat="1" hidden="1" spans="1:9">
      <c r="A51" s="6">
        <v>999228273180060</v>
      </c>
      <c r="B51" s="7">
        <v>45254</v>
      </c>
      <c r="C51" s="7">
        <v>45255</v>
      </c>
      <c r="D51" s="5">
        <v>697</v>
      </c>
      <c r="E51" s="5" t="str">
        <f>VLOOKUP(A51,HOP!A:L,12,0)</f>
        <v>697.00</v>
      </c>
      <c r="F51" s="5" t="str">
        <f>VLOOKUP(A51,HOP!A:C,3,0)</f>
        <v>4172905</v>
      </c>
      <c r="G51" s="5">
        <f t="shared" si="0"/>
        <v>0</v>
      </c>
      <c r="H51" s="5" t="str">
        <f t="shared" si="1"/>
        <v>，4172905</v>
      </c>
      <c r="I51" s="5" t="str">
        <f>VLOOKUP(A51,HOP!A:U,21,0)</f>
        <v>直采</v>
      </c>
    </row>
    <row r="52" s="5" customFormat="1" hidden="1" spans="1:9">
      <c r="A52" s="6">
        <v>999228274788076</v>
      </c>
      <c r="B52" s="7">
        <v>45254</v>
      </c>
      <c r="C52" s="7">
        <v>45255</v>
      </c>
      <c r="D52" s="5">
        <v>352</v>
      </c>
      <c r="E52" s="5" t="str">
        <f>VLOOKUP(A52,HOP!A:L,12,0)</f>
        <v>352.00</v>
      </c>
      <c r="F52" s="5" t="str">
        <f>VLOOKUP(A52,HOP!A:C,3,0)</f>
        <v>4174238</v>
      </c>
      <c r="G52" s="5">
        <f t="shared" si="0"/>
        <v>0</v>
      </c>
      <c r="H52" s="5" t="str">
        <f t="shared" si="1"/>
        <v>，4174238</v>
      </c>
      <c r="I52" s="5" t="str">
        <f>VLOOKUP(A52,HOP!A:U,21,0)</f>
        <v>直采</v>
      </c>
    </row>
    <row r="53" s="5" customFormat="1" hidden="1" spans="1:9">
      <c r="A53" s="6">
        <v>999228279509301</v>
      </c>
      <c r="B53" s="7">
        <v>45252</v>
      </c>
      <c r="C53" s="7">
        <v>45255</v>
      </c>
      <c r="D53" s="5">
        <v>3300</v>
      </c>
      <c r="E53" s="5" t="str">
        <f>VLOOKUP(A53,HOP!A:L,12,0)</f>
        <v>3300.00</v>
      </c>
      <c r="F53" s="5" t="str">
        <f>VLOOKUP(A53,HOP!A:C,3,0)</f>
        <v>4174782</v>
      </c>
      <c r="G53" s="5">
        <f t="shared" si="0"/>
        <v>0</v>
      </c>
      <c r="H53" s="5" t="str">
        <f t="shared" si="1"/>
        <v>，4174782</v>
      </c>
      <c r="I53" s="5" t="str">
        <f>VLOOKUP(A53,HOP!A:U,21,0)</f>
        <v>直采</v>
      </c>
    </row>
    <row r="54" s="5" customFormat="1" hidden="1" spans="1:9">
      <c r="A54" s="6">
        <v>999228279571397</v>
      </c>
      <c r="B54" s="7">
        <v>45252</v>
      </c>
      <c r="C54" s="7">
        <v>45255</v>
      </c>
      <c r="D54" s="5">
        <v>3300</v>
      </c>
      <c r="E54" s="5" t="str">
        <f>VLOOKUP(A54,HOP!A:L,12,0)</f>
        <v>3300.00</v>
      </c>
      <c r="F54" s="5" t="str">
        <f>VLOOKUP(A54,HOP!A:C,3,0)</f>
        <v>4174793</v>
      </c>
      <c r="G54" s="5">
        <f t="shared" si="0"/>
        <v>0</v>
      </c>
      <c r="H54" s="5" t="str">
        <f t="shared" si="1"/>
        <v>，4174793</v>
      </c>
      <c r="I54" s="5" t="str">
        <f>VLOOKUP(A54,HOP!A:U,21,0)</f>
        <v>直采</v>
      </c>
    </row>
    <row r="55" s="5" customFormat="1" hidden="1" spans="1:9">
      <c r="A55" s="6">
        <v>999228285980068</v>
      </c>
      <c r="B55" s="7">
        <v>45254</v>
      </c>
      <c r="C55" s="7">
        <v>45255</v>
      </c>
      <c r="D55" s="5">
        <v>375</v>
      </c>
      <c r="E55" s="5" t="str">
        <f>VLOOKUP(A55,HOP!A:L,12,0)</f>
        <v>375.00</v>
      </c>
      <c r="F55" s="5" t="str">
        <f>VLOOKUP(A55,HOP!A:C,3,0)</f>
        <v>4177321</v>
      </c>
      <c r="G55" s="5">
        <f t="shared" si="0"/>
        <v>0</v>
      </c>
      <c r="H55" s="5" t="str">
        <f t="shared" si="1"/>
        <v>，4177321</v>
      </c>
      <c r="I55" s="5" t="str">
        <f>VLOOKUP(A55,HOP!A:U,21,0)</f>
        <v>直采</v>
      </c>
    </row>
    <row r="56" s="5" customFormat="1" hidden="1" spans="1:9">
      <c r="A56" s="6">
        <v>999228294236178</v>
      </c>
      <c r="B56" s="7">
        <v>45251</v>
      </c>
      <c r="C56" s="7">
        <v>45255</v>
      </c>
      <c r="D56" s="5">
        <v>2240</v>
      </c>
      <c r="E56" s="5" t="str">
        <f>VLOOKUP(A56,HOP!A:L,12,0)</f>
        <v>2240.00</v>
      </c>
      <c r="F56" s="5" t="str">
        <f>VLOOKUP(A56,HOP!A:C,3,0)</f>
        <v>4181785</v>
      </c>
      <c r="G56" s="5">
        <f t="shared" si="0"/>
        <v>0</v>
      </c>
      <c r="H56" s="5" t="str">
        <f t="shared" si="1"/>
        <v>，4181785</v>
      </c>
      <c r="I56" s="5" t="str">
        <f>VLOOKUP(A56,HOP!A:U,21,0)</f>
        <v>直连</v>
      </c>
    </row>
    <row r="57" s="5" customFormat="1" hidden="1" spans="1:9">
      <c r="A57" s="6">
        <v>999228307983229</v>
      </c>
      <c r="B57" s="7">
        <v>45253</v>
      </c>
      <c r="C57" s="7">
        <v>45255</v>
      </c>
      <c r="D57" s="5">
        <v>1337</v>
      </c>
      <c r="E57" s="5" t="str">
        <f>VLOOKUP(A57,HOP!A:L,12,0)</f>
        <v>1337.00</v>
      </c>
      <c r="F57" s="5" t="str">
        <f>VLOOKUP(A57,HOP!A:C,3,0)</f>
        <v>4185339</v>
      </c>
      <c r="G57" s="5">
        <f t="shared" si="0"/>
        <v>0</v>
      </c>
      <c r="H57" s="5" t="str">
        <f t="shared" si="1"/>
        <v>，4185339</v>
      </c>
      <c r="I57" s="5" t="str">
        <f>VLOOKUP(A57,HOP!A:U,21,0)</f>
        <v>直采</v>
      </c>
    </row>
    <row r="58" s="5" customFormat="1" hidden="1" spans="1:9">
      <c r="A58" s="6">
        <v>999228310088451</v>
      </c>
      <c r="B58" s="7">
        <v>45253</v>
      </c>
      <c r="C58" s="7">
        <v>45255</v>
      </c>
      <c r="D58" s="5">
        <v>1862</v>
      </c>
      <c r="E58" s="5" t="str">
        <f>VLOOKUP(A58,HOP!A:L,12,0)</f>
        <v>1862.00</v>
      </c>
      <c r="F58" s="5" t="str">
        <f>VLOOKUP(A58,HOP!A:C,3,0)</f>
        <v>4186384</v>
      </c>
      <c r="G58" s="5">
        <f t="shared" si="0"/>
        <v>0</v>
      </c>
      <c r="H58" s="5" t="str">
        <f t="shared" si="1"/>
        <v>，4186384</v>
      </c>
      <c r="I58" s="5" t="str">
        <f>VLOOKUP(A58,HOP!A:U,21,0)</f>
        <v>直采</v>
      </c>
    </row>
    <row r="59" s="5" customFormat="1" hidden="1" spans="1:9">
      <c r="A59" s="6">
        <v>999228311388770</v>
      </c>
      <c r="B59" s="7">
        <v>45254</v>
      </c>
      <c r="C59" s="7">
        <v>45255</v>
      </c>
      <c r="D59" s="5">
        <v>328</v>
      </c>
      <c r="E59" s="5" t="str">
        <f>VLOOKUP(A59,HOP!A:L,12,0)</f>
        <v>328.00</v>
      </c>
      <c r="F59" s="5" t="str">
        <f>VLOOKUP(A59,HOP!A:C,3,0)</f>
        <v>4186880</v>
      </c>
      <c r="G59" s="5">
        <f t="shared" si="0"/>
        <v>0</v>
      </c>
      <c r="H59" s="5" t="str">
        <f t="shared" si="1"/>
        <v>，4186880</v>
      </c>
      <c r="I59" s="5" t="str">
        <f>VLOOKUP(A59,HOP!A:U,21,0)</f>
        <v>直采</v>
      </c>
    </row>
    <row r="60" s="5" customFormat="1" hidden="1" spans="1:9">
      <c r="A60" s="6">
        <v>999228317182577</v>
      </c>
      <c r="B60" s="7">
        <v>45254</v>
      </c>
      <c r="C60" s="7">
        <v>45255</v>
      </c>
      <c r="D60" s="5">
        <v>632</v>
      </c>
      <c r="E60" s="5" t="str">
        <f>VLOOKUP(A60,HOP!A:L,12,0)</f>
        <v>632.00</v>
      </c>
      <c r="F60" s="5" t="str">
        <f>VLOOKUP(A60,HOP!A:C,3,0)</f>
        <v>4190306</v>
      </c>
      <c r="G60" s="5">
        <f t="shared" si="0"/>
        <v>0</v>
      </c>
      <c r="H60" s="5" t="str">
        <f t="shared" si="1"/>
        <v>，4190306</v>
      </c>
      <c r="I60" s="5" t="str">
        <f>VLOOKUP(A60,HOP!A:U,21,0)</f>
        <v>直采</v>
      </c>
    </row>
    <row r="61" s="5" customFormat="1" hidden="1" spans="1:9">
      <c r="A61" s="6">
        <v>999228317007396</v>
      </c>
      <c r="B61" s="7">
        <v>45250</v>
      </c>
      <c r="C61" s="7">
        <v>45255</v>
      </c>
      <c r="D61" s="5">
        <v>4905</v>
      </c>
      <c r="E61" s="5" t="str">
        <f>VLOOKUP(A61,HOP!A:L,12,0)</f>
        <v>4905.00</v>
      </c>
      <c r="F61" s="5" t="str">
        <f>VLOOKUP(A61,HOP!A:C,3,0)</f>
        <v>4190215</v>
      </c>
      <c r="G61" s="5">
        <f t="shared" si="0"/>
        <v>0</v>
      </c>
      <c r="H61" s="5" t="str">
        <f t="shared" si="1"/>
        <v>，4190215</v>
      </c>
      <c r="I61" s="5" t="str">
        <f>VLOOKUP(A61,HOP!A:U,21,0)</f>
        <v>直采</v>
      </c>
    </row>
    <row r="62" s="5" customFormat="1" hidden="1" spans="1:9">
      <c r="A62" s="6">
        <v>999228319205571</v>
      </c>
      <c r="B62" s="7">
        <v>45252</v>
      </c>
      <c r="C62" s="7">
        <v>45255</v>
      </c>
      <c r="D62" s="5">
        <v>2484</v>
      </c>
      <c r="E62" s="5" t="str">
        <f>VLOOKUP(A62,HOP!A:L,12,0)</f>
        <v>2484.00</v>
      </c>
      <c r="F62" s="5" t="str">
        <f>VLOOKUP(A62,HOP!A:C,3,0)</f>
        <v>4192390</v>
      </c>
      <c r="G62" s="5">
        <f t="shared" si="0"/>
        <v>0</v>
      </c>
      <c r="H62" s="5" t="str">
        <f t="shared" si="1"/>
        <v>，4192390</v>
      </c>
      <c r="I62" s="5" t="str">
        <f>VLOOKUP(A62,HOP!A:U,21,0)</f>
        <v>直采</v>
      </c>
    </row>
    <row r="63" s="5" customFormat="1" hidden="1" spans="1:9">
      <c r="A63" s="6">
        <v>999228319465091</v>
      </c>
      <c r="B63" s="7">
        <v>45252</v>
      </c>
      <c r="C63" s="7">
        <v>45255</v>
      </c>
      <c r="D63" s="5">
        <v>1444</v>
      </c>
      <c r="E63" s="5" t="str">
        <f>VLOOKUP(A63,HOP!A:L,12,0)</f>
        <v>1444.00</v>
      </c>
      <c r="F63" s="5" t="str">
        <f>VLOOKUP(A63,HOP!A:C,3,0)</f>
        <v>4192721</v>
      </c>
      <c r="G63" s="5">
        <f t="shared" si="0"/>
        <v>0</v>
      </c>
      <c r="H63" s="5" t="str">
        <f t="shared" si="1"/>
        <v>，4192721</v>
      </c>
      <c r="I63" s="5" t="str">
        <f>VLOOKUP(A63,HOP!A:U,21,0)</f>
        <v>直采</v>
      </c>
    </row>
    <row r="64" s="5" customFormat="1" spans="1:11">
      <c r="A64" s="6">
        <v>999228320266209</v>
      </c>
      <c r="B64" s="7">
        <v>45253</v>
      </c>
      <c r="C64" s="7">
        <v>45255</v>
      </c>
      <c r="D64" s="5">
        <v>120</v>
      </c>
      <c r="E64" s="5" t="e">
        <f>VLOOKUP(A64,HOP!A:L,12,0)</f>
        <v>#N/A</v>
      </c>
      <c r="F64" s="8">
        <v>4143944</v>
      </c>
      <c r="G64" s="5" t="e">
        <f t="shared" si="0"/>
        <v>#N/A</v>
      </c>
      <c r="H64" s="5" t="str">
        <f t="shared" si="1"/>
        <v>，4143944</v>
      </c>
      <c r="I64" s="5" t="s">
        <v>2358</v>
      </c>
      <c r="J64" s="5" t="s">
        <v>2359</v>
      </c>
      <c r="K64" s="5" t="s">
        <v>2360</v>
      </c>
    </row>
    <row r="65" s="5" customFormat="1" hidden="1" spans="1:9">
      <c r="A65" s="6">
        <v>999228328613862</v>
      </c>
      <c r="B65" s="7">
        <v>45252</v>
      </c>
      <c r="C65" s="7">
        <v>45255</v>
      </c>
      <c r="D65" s="5">
        <v>1179</v>
      </c>
      <c r="E65" s="5" t="str">
        <f>VLOOKUP(A65,HOP!A:L,12,0)</f>
        <v>1179.00</v>
      </c>
      <c r="F65" s="5" t="str">
        <f>VLOOKUP(A65,HOP!A:C,3,0)</f>
        <v>4196772</v>
      </c>
      <c r="G65" s="5">
        <f t="shared" si="0"/>
        <v>0</v>
      </c>
      <c r="H65" s="5" t="str">
        <f t="shared" si="1"/>
        <v>，4196772</v>
      </c>
      <c r="I65" s="5" t="str">
        <f>VLOOKUP(A65,HOP!A:U,21,0)</f>
        <v>直采</v>
      </c>
    </row>
    <row r="66" s="5" customFormat="1" hidden="1" spans="1:9">
      <c r="A66" s="6">
        <v>999228333401177</v>
      </c>
      <c r="B66" s="7">
        <v>45252</v>
      </c>
      <c r="C66" s="7">
        <v>45255</v>
      </c>
      <c r="D66" s="5">
        <v>2253</v>
      </c>
      <c r="E66" s="5" t="str">
        <f>VLOOKUP(A66,HOP!A:L,12,0)</f>
        <v>2253.00</v>
      </c>
      <c r="F66" s="5" t="str">
        <f>VLOOKUP(A66,HOP!A:C,3,0)</f>
        <v>4199139</v>
      </c>
      <c r="G66" s="5">
        <f t="shared" si="0"/>
        <v>0</v>
      </c>
      <c r="H66" s="5" t="str">
        <f t="shared" si="1"/>
        <v>，4199139</v>
      </c>
      <c r="I66" s="5" t="str">
        <f>VLOOKUP(A66,HOP!A:U,21,0)</f>
        <v>直采</v>
      </c>
    </row>
    <row r="67" s="5" customFormat="1" hidden="1" spans="1:9">
      <c r="A67" s="6">
        <v>999228333597199</v>
      </c>
      <c r="B67" s="7">
        <v>45254</v>
      </c>
      <c r="C67" s="7">
        <v>45255</v>
      </c>
      <c r="D67" s="5">
        <v>175</v>
      </c>
      <c r="E67" s="5" t="str">
        <f>VLOOKUP(A67,HOP!A:L,12,0)</f>
        <v>175.00</v>
      </c>
      <c r="F67" s="5" t="str">
        <f>VLOOKUP(A67,HOP!A:C,3,0)</f>
        <v>4199197</v>
      </c>
      <c r="G67" s="5">
        <f t="shared" ref="G67:G130" si="2">D67-E67</f>
        <v>0</v>
      </c>
      <c r="H67" s="5" t="str">
        <f t="shared" ref="H67:H130" si="3">$H$1&amp;F67</f>
        <v>，4199197</v>
      </c>
      <c r="I67" s="5" t="str">
        <f>VLOOKUP(A67,HOP!A:U,21,0)</f>
        <v>直采</v>
      </c>
    </row>
    <row r="68" s="5" customFormat="1" hidden="1" spans="1:9">
      <c r="A68" s="6">
        <v>999228335647173</v>
      </c>
      <c r="B68" s="7">
        <v>45253</v>
      </c>
      <c r="C68" s="7">
        <v>45255</v>
      </c>
      <c r="D68" s="5">
        <v>1425</v>
      </c>
      <c r="E68" s="5" t="str">
        <f>VLOOKUP(A68,HOP!A:L,12,0)</f>
        <v>1425.00</v>
      </c>
      <c r="F68" s="5" t="str">
        <f>VLOOKUP(A68,HOP!A:C,3,0)</f>
        <v>4200129</v>
      </c>
      <c r="G68" s="5">
        <f t="shared" si="2"/>
        <v>0</v>
      </c>
      <c r="H68" s="5" t="str">
        <f t="shared" si="3"/>
        <v>，4200129</v>
      </c>
      <c r="I68" s="5" t="str">
        <f>VLOOKUP(A68,HOP!A:U,21,0)</f>
        <v>直采</v>
      </c>
    </row>
    <row r="69" s="5" customFormat="1" hidden="1" spans="1:9">
      <c r="A69" s="6">
        <v>999228339665747</v>
      </c>
      <c r="B69" s="7">
        <v>45252</v>
      </c>
      <c r="C69" s="7">
        <v>45255</v>
      </c>
      <c r="D69" s="5">
        <v>996</v>
      </c>
      <c r="E69" s="5" t="str">
        <f>VLOOKUP(A69,HOP!A:L,12,0)</f>
        <v>996.00</v>
      </c>
      <c r="F69" s="5" t="str">
        <f>VLOOKUP(A69,HOP!A:C,3,0)</f>
        <v>4203197</v>
      </c>
      <c r="G69" s="5">
        <f t="shared" si="2"/>
        <v>0</v>
      </c>
      <c r="H69" s="5" t="str">
        <f t="shared" si="3"/>
        <v>，4203197</v>
      </c>
      <c r="I69" s="5" t="str">
        <f>VLOOKUP(A69,HOP!A:U,21,0)</f>
        <v>直采</v>
      </c>
    </row>
    <row r="70" s="5" customFormat="1" hidden="1" spans="1:9">
      <c r="A70" s="6">
        <v>999228347621160</v>
      </c>
      <c r="B70" s="7">
        <v>45253</v>
      </c>
      <c r="C70" s="7">
        <v>45255</v>
      </c>
      <c r="D70" s="5">
        <v>2918</v>
      </c>
      <c r="E70" s="5" t="str">
        <f>VLOOKUP(A70,HOP!A:L,12,0)</f>
        <v>2918.00</v>
      </c>
      <c r="F70" s="5" t="str">
        <f>VLOOKUP(A70,HOP!A:C,3,0)</f>
        <v>4207425</v>
      </c>
      <c r="G70" s="5">
        <f t="shared" si="2"/>
        <v>0</v>
      </c>
      <c r="H70" s="5" t="str">
        <f t="shared" si="3"/>
        <v>，4207425</v>
      </c>
      <c r="I70" s="5" t="str">
        <f>VLOOKUP(A70,HOP!A:U,21,0)</f>
        <v>直采</v>
      </c>
    </row>
    <row r="71" s="5" customFormat="1" hidden="1" spans="1:9">
      <c r="A71" s="6">
        <v>999228350036147</v>
      </c>
      <c r="B71" s="7">
        <v>45253</v>
      </c>
      <c r="C71" s="7">
        <v>45255</v>
      </c>
      <c r="D71" s="5">
        <v>3024</v>
      </c>
      <c r="E71" s="5" t="str">
        <f>VLOOKUP(A71,HOP!A:L,12,0)</f>
        <v>3024.00</v>
      </c>
      <c r="F71" s="5" t="str">
        <f>VLOOKUP(A71,HOP!A:C,3,0)</f>
        <v>4208255</v>
      </c>
      <c r="G71" s="5">
        <f t="shared" si="2"/>
        <v>0</v>
      </c>
      <c r="H71" s="5" t="str">
        <f t="shared" si="3"/>
        <v>，4208255</v>
      </c>
      <c r="I71" s="5" t="str">
        <f>VLOOKUP(A71,HOP!A:U,21,0)</f>
        <v>直采</v>
      </c>
    </row>
    <row r="72" s="5" customFormat="1" hidden="1" spans="1:9">
      <c r="A72" s="6">
        <v>999228352020748</v>
      </c>
      <c r="B72" s="7">
        <v>45253</v>
      </c>
      <c r="C72" s="7">
        <v>45255</v>
      </c>
      <c r="D72" s="5">
        <v>672</v>
      </c>
      <c r="E72" s="5" t="str">
        <f>VLOOKUP(A72,HOP!A:L,12,0)</f>
        <v>672.00</v>
      </c>
      <c r="F72" s="5" t="str">
        <f>VLOOKUP(A72,HOP!A:C,3,0)</f>
        <v>4209264</v>
      </c>
      <c r="G72" s="5">
        <f t="shared" si="2"/>
        <v>0</v>
      </c>
      <c r="H72" s="5" t="str">
        <f t="shared" si="3"/>
        <v>，4209264</v>
      </c>
      <c r="I72" s="5" t="str">
        <f>VLOOKUP(A72,HOP!A:U,21,0)</f>
        <v>直采</v>
      </c>
    </row>
    <row r="73" s="5" customFormat="1" hidden="1" spans="1:9">
      <c r="A73" s="6">
        <v>999228358927206</v>
      </c>
      <c r="B73" s="7">
        <v>45254</v>
      </c>
      <c r="C73" s="7">
        <v>45255</v>
      </c>
      <c r="D73" s="5">
        <v>730</v>
      </c>
      <c r="E73" s="5" t="str">
        <f>VLOOKUP(A73,HOP!A:L,12,0)</f>
        <v>730.00</v>
      </c>
      <c r="F73" s="5" t="str">
        <f>VLOOKUP(A73,HOP!A:C,3,0)</f>
        <v>4212605</v>
      </c>
      <c r="G73" s="5">
        <f t="shared" si="2"/>
        <v>0</v>
      </c>
      <c r="H73" s="5" t="str">
        <f t="shared" si="3"/>
        <v>，4212605</v>
      </c>
      <c r="I73" s="5" t="str">
        <f>VLOOKUP(A73,HOP!A:U,21,0)</f>
        <v>直采</v>
      </c>
    </row>
    <row r="74" s="5" customFormat="1" hidden="1" spans="1:9">
      <c r="A74" s="6">
        <v>999228359268359</v>
      </c>
      <c r="B74" s="7">
        <v>45254</v>
      </c>
      <c r="C74" s="7">
        <v>45255</v>
      </c>
      <c r="D74" s="5">
        <v>952</v>
      </c>
      <c r="E74" s="5" t="str">
        <f>VLOOKUP(A74,HOP!A:L,12,0)</f>
        <v>952.00</v>
      </c>
      <c r="F74" s="5" t="str">
        <f>VLOOKUP(A74,HOP!A:C,3,0)</f>
        <v>4212725</v>
      </c>
      <c r="G74" s="5">
        <f t="shared" si="2"/>
        <v>0</v>
      </c>
      <c r="H74" s="5" t="str">
        <f t="shared" si="3"/>
        <v>，4212725</v>
      </c>
      <c r="I74" s="5" t="str">
        <f>VLOOKUP(A74,HOP!A:U,21,0)</f>
        <v>直采</v>
      </c>
    </row>
    <row r="75" s="5" customFormat="1" hidden="1" spans="1:9">
      <c r="A75" s="6">
        <v>999228359939195</v>
      </c>
      <c r="B75" s="7">
        <v>45253</v>
      </c>
      <c r="C75" s="7">
        <v>45255</v>
      </c>
      <c r="D75" s="5">
        <v>1459</v>
      </c>
      <c r="E75" s="5" t="str">
        <f>VLOOKUP(A75,HOP!A:L,12,0)</f>
        <v>1459.00</v>
      </c>
      <c r="F75" s="5" t="str">
        <f>VLOOKUP(A75,HOP!A:C,3,0)</f>
        <v>4213035</v>
      </c>
      <c r="G75" s="5">
        <f t="shared" si="2"/>
        <v>0</v>
      </c>
      <c r="H75" s="5" t="str">
        <f t="shared" si="3"/>
        <v>，4213035</v>
      </c>
      <c r="I75" s="5" t="str">
        <f>VLOOKUP(A75,HOP!A:U,21,0)</f>
        <v>直采</v>
      </c>
    </row>
    <row r="76" s="5" customFormat="1" hidden="1" spans="1:9">
      <c r="A76" s="6">
        <v>999228359991715</v>
      </c>
      <c r="B76" s="7">
        <v>45253</v>
      </c>
      <c r="C76" s="7">
        <v>45255</v>
      </c>
      <c r="D76" s="5">
        <v>563</v>
      </c>
      <c r="E76" s="5" t="str">
        <f>VLOOKUP(A76,HOP!A:L,12,0)</f>
        <v>563.00</v>
      </c>
      <c r="F76" s="5" t="str">
        <f>VLOOKUP(A76,HOP!A:C,3,0)</f>
        <v>4213064</v>
      </c>
      <c r="G76" s="5">
        <f t="shared" si="2"/>
        <v>0</v>
      </c>
      <c r="H76" s="5" t="str">
        <f t="shared" si="3"/>
        <v>，4213064</v>
      </c>
      <c r="I76" s="5" t="str">
        <f>VLOOKUP(A76,HOP!A:U,21,0)</f>
        <v>直采</v>
      </c>
    </row>
    <row r="77" s="5" customFormat="1" hidden="1" spans="1:9">
      <c r="A77" s="6">
        <v>999228364381519</v>
      </c>
      <c r="B77" s="7">
        <v>45254</v>
      </c>
      <c r="C77" s="7">
        <v>45255</v>
      </c>
      <c r="D77" s="5">
        <v>1059</v>
      </c>
      <c r="E77" s="5" t="str">
        <f>VLOOKUP(A77,HOP!A:L,12,0)</f>
        <v>1059.00</v>
      </c>
      <c r="F77" s="5" t="str">
        <f>VLOOKUP(A77,HOP!A:C,3,0)</f>
        <v>4215792</v>
      </c>
      <c r="G77" s="5">
        <f t="shared" si="2"/>
        <v>0</v>
      </c>
      <c r="H77" s="5" t="str">
        <f t="shared" si="3"/>
        <v>，4215792</v>
      </c>
      <c r="I77" s="5" t="str">
        <f>VLOOKUP(A77,HOP!A:U,21,0)</f>
        <v>直采</v>
      </c>
    </row>
    <row r="78" s="5" customFormat="1" hidden="1" spans="1:9">
      <c r="A78" s="6">
        <v>999228365688554</v>
      </c>
      <c r="B78" s="7">
        <v>45254</v>
      </c>
      <c r="C78" s="7">
        <v>45255</v>
      </c>
      <c r="D78" s="5">
        <v>472</v>
      </c>
      <c r="E78" s="5" t="str">
        <f>VLOOKUP(A78,HOP!A:L,12,0)</f>
        <v>472.00</v>
      </c>
      <c r="F78" s="5" t="str">
        <f>VLOOKUP(A78,HOP!A:C,3,0)</f>
        <v>4216574</v>
      </c>
      <c r="G78" s="5">
        <f t="shared" si="2"/>
        <v>0</v>
      </c>
      <c r="H78" s="5" t="str">
        <f t="shared" si="3"/>
        <v>，4216574</v>
      </c>
      <c r="I78" s="5" t="str">
        <f>VLOOKUP(A78,HOP!A:U,21,0)</f>
        <v>直采</v>
      </c>
    </row>
    <row r="79" s="5" customFormat="1" hidden="1" spans="1:9">
      <c r="A79" s="6">
        <v>999228367603675</v>
      </c>
      <c r="B79" s="7">
        <v>45253</v>
      </c>
      <c r="C79" s="7">
        <v>45255</v>
      </c>
      <c r="D79" s="5">
        <v>5348</v>
      </c>
      <c r="E79" s="5" t="str">
        <f>VLOOKUP(A79,HOP!A:L,12,0)</f>
        <v>5348.00</v>
      </c>
      <c r="F79" s="5" t="str">
        <f>VLOOKUP(A79,HOP!A:C,3,0)</f>
        <v>4218838</v>
      </c>
      <c r="G79" s="5">
        <f t="shared" si="2"/>
        <v>0</v>
      </c>
      <c r="H79" s="5" t="str">
        <f t="shared" si="3"/>
        <v>，4218838</v>
      </c>
      <c r="I79" s="5" t="str">
        <f>VLOOKUP(A79,HOP!A:U,21,0)</f>
        <v>直采</v>
      </c>
    </row>
    <row r="80" s="5" customFormat="1" hidden="1" spans="1:9">
      <c r="A80" s="6">
        <v>999228369025286</v>
      </c>
      <c r="B80" s="7">
        <v>45254</v>
      </c>
      <c r="C80" s="7">
        <v>45255</v>
      </c>
      <c r="D80" s="5">
        <v>178</v>
      </c>
      <c r="E80" s="5" t="str">
        <f>VLOOKUP(A80,HOP!A:L,12,0)</f>
        <v>178.00</v>
      </c>
      <c r="F80" s="5" t="str">
        <f>VLOOKUP(A80,HOP!A:C,3,0)</f>
        <v>4221294</v>
      </c>
      <c r="G80" s="5">
        <f t="shared" si="2"/>
        <v>0</v>
      </c>
      <c r="H80" s="5" t="str">
        <f t="shared" si="3"/>
        <v>，4221294</v>
      </c>
      <c r="I80" s="5" t="str">
        <f>VLOOKUP(A80,HOP!A:U,21,0)</f>
        <v>直采</v>
      </c>
    </row>
    <row r="81" s="5" customFormat="1" hidden="1" spans="1:9">
      <c r="A81" s="6">
        <v>999228369987643</v>
      </c>
      <c r="B81" s="7">
        <v>45253</v>
      </c>
      <c r="C81" s="7">
        <v>45255</v>
      </c>
      <c r="D81" s="5">
        <v>584</v>
      </c>
      <c r="E81" s="5" t="str">
        <f>VLOOKUP(A81,HOP!A:L,12,0)</f>
        <v>584.00</v>
      </c>
      <c r="F81" s="5" t="str">
        <f>VLOOKUP(A81,HOP!A:C,3,0)</f>
        <v>4223018</v>
      </c>
      <c r="G81" s="5">
        <f t="shared" si="2"/>
        <v>0</v>
      </c>
      <c r="H81" s="5" t="str">
        <f t="shared" si="3"/>
        <v>，4223018</v>
      </c>
      <c r="I81" s="5" t="str">
        <f>VLOOKUP(A81,HOP!A:U,21,0)</f>
        <v>直采</v>
      </c>
    </row>
    <row r="82" s="5" customFormat="1" hidden="1" spans="1:9">
      <c r="A82" s="6">
        <v>999228370046750</v>
      </c>
      <c r="B82" s="7">
        <v>45254</v>
      </c>
      <c r="C82" s="7">
        <v>45255</v>
      </c>
      <c r="D82" s="5">
        <v>502</v>
      </c>
      <c r="E82" s="5" t="str">
        <f>VLOOKUP(A82,HOP!A:L,12,0)</f>
        <v>502.00</v>
      </c>
      <c r="F82" s="5" t="str">
        <f>VLOOKUP(A82,HOP!A:C,3,0)</f>
        <v>4223092</v>
      </c>
      <c r="G82" s="5">
        <f t="shared" si="2"/>
        <v>0</v>
      </c>
      <c r="H82" s="5" t="str">
        <f t="shared" si="3"/>
        <v>，4223092</v>
      </c>
      <c r="I82" s="5" t="str">
        <f>VLOOKUP(A82,HOP!A:U,21,0)</f>
        <v>直采</v>
      </c>
    </row>
    <row r="83" s="5" customFormat="1" hidden="1" spans="1:9">
      <c r="A83" s="6">
        <v>999228373660877</v>
      </c>
      <c r="B83" s="7">
        <v>45253</v>
      </c>
      <c r="C83" s="7">
        <v>45255</v>
      </c>
      <c r="D83" s="5">
        <v>1660</v>
      </c>
      <c r="E83" s="5" t="str">
        <f>VLOOKUP(A83,HOP!A:L,12,0)</f>
        <v>1660.00</v>
      </c>
      <c r="F83" s="5" t="str">
        <f>VLOOKUP(A83,HOP!A:C,3,0)</f>
        <v>4224510</v>
      </c>
      <c r="G83" s="5">
        <f t="shared" si="2"/>
        <v>0</v>
      </c>
      <c r="H83" s="5" t="str">
        <f t="shared" si="3"/>
        <v>，4224510</v>
      </c>
      <c r="I83" s="5" t="str">
        <f>VLOOKUP(A83,HOP!A:U,21,0)</f>
        <v>直采</v>
      </c>
    </row>
    <row r="84" s="5" customFormat="1" hidden="1" spans="1:9">
      <c r="A84" s="6">
        <v>999228374268094</v>
      </c>
      <c r="B84" s="7">
        <v>45253</v>
      </c>
      <c r="C84" s="7">
        <v>45255</v>
      </c>
      <c r="D84" s="5">
        <v>1710</v>
      </c>
      <c r="E84" s="5" t="str">
        <f>VLOOKUP(A84,HOP!A:L,12,0)</f>
        <v>1710.00</v>
      </c>
      <c r="F84" s="5" t="str">
        <f>VLOOKUP(A84,HOP!A:C,3,0)</f>
        <v>4224745</v>
      </c>
      <c r="G84" s="5">
        <f t="shared" si="2"/>
        <v>0</v>
      </c>
      <c r="H84" s="5" t="str">
        <f t="shared" si="3"/>
        <v>，4224745</v>
      </c>
      <c r="I84" s="5" t="str">
        <f>VLOOKUP(A84,HOP!A:U,21,0)</f>
        <v>直采</v>
      </c>
    </row>
    <row r="85" s="5" customFormat="1" hidden="1" spans="1:9">
      <c r="A85" s="6">
        <v>999228390741291</v>
      </c>
      <c r="B85" s="7">
        <v>45254</v>
      </c>
      <c r="C85" s="7">
        <v>45255</v>
      </c>
      <c r="D85" s="5">
        <v>1138</v>
      </c>
      <c r="E85" s="5" t="str">
        <f>VLOOKUP(A85,HOP!A:L,12,0)</f>
        <v>1138.00</v>
      </c>
      <c r="F85" s="5" t="str">
        <f>VLOOKUP(A85,HOP!A:C,3,0)</f>
        <v>4225375</v>
      </c>
      <c r="G85" s="5">
        <f t="shared" si="2"/>
        <v>0</v>
      </c>
      <c r="H85" s="5" t="str">
        <f t="shared" si="3"/>
        <v>，4225375</v>
      </c>
      <c r="I85" s="5" t="str">
        <f>VLOOKUP(A85,HOP!A:U,21,0)</f>
        <v>直采</v>
      </c>
    </row>
    <row r="86" s="5" customFormat="1" hidden="1" spans="1:9">
      <c r="A86" s="6">
        <v>999228392760525</v>
      </c>
      <c r="B86" s="7">
        <v>45252</v>
      </c>
      <c r="C86" s="7">
        <v>45255</v>
      </c>
      <c r="D86" s="5">
        <v>867</v>
      </c>
      <c r="E86" s="5" t="str">
        <f>VLOOKUP(A86,HOP!A:L,12,0)</f>
        <v>867.00</v>
      </c>
      <c r="F86" s="5" t="str">
        <f>VLOOKUP(A86,HOP!A:C,3,0)</f>
        <v>4225993</v>
      </c>
      <c r="G86" s="5">
        <f t="shared" si="2"/>
        <v>0</v>
      </c>
      <c r="H86" s="5" t="str">
        <f t="shared" si="3"/>
        <v>，4225993</v>
      </c>
      <c r="I86" s="5" t="str">
        <f>VLOOKUP(A86,HOP!A:U,21,0)</f>
        <v>直采</v>
      </c>
    </row>
    <row r="87" s="5" customFormat="1" hidden="1" spans="1:9">
      <c r="A87" s="6">
        <v>999228394482441</v>
      </c>
      <c r="B87" s="7">
        <v>45248</v>
      </c>
      <c r="C87" s="7">
        <v>45255</v>
      </c>
      <c r="D87" s="5">
        <v>6784</v>
      </c>
      <c r="E87" s="5" t="str">
        <f>VLOOKUP(A87,HOP!A:L,12,0)</f>
        <v>6784.00</v>
      </c>
      <c r="F87" s="5" t="str">
        <f>VLOOKUP(A87,HOP!A:C,3,0)</f>
        <v>4227023</v>
      </c>
      <c r="G87" s="5">
        <f t="shared" si="2"/>
        <v>0</v>
      </c>
      <c r="H87" s="5" t="str">
        <f t="shared" si="3"/>
        <v>，4227023</v>
      </c>
      <c r="I87" s="5" t="str">
        <f>VLOOKUP(A87,HOP!A:U,21,0)</f>
        <v>直采</v>
      </c>
    </row>
    <row r="88" s="5" customFormat="1" hidden="1" spans="1:9">
      <c r="A88" s="6">
        <v>28395606523</v>
      </c>
      <c r="B88" s="7">
        <v>45251</v>
      </c>
      <c r="C88" s="7">
        <v>45255</v>
      </c>
      <c r="D88" s="5">
        <v>27324</v>
      </c>
      <c r="E88" s="5" t="str">
        <f>VLOOKUP(A88,HOP!A:L,12,0)</f>
        <v>27324.00</v>
      </c>
      <c r="F88" s="5" t="str">
        <f>VLOOKUP(A88,HOP!A:C,3,0)</f>
        <v>4227539</v>
      </c>
      <c r="G88" s="5">
        <f t="shared" si="2"/>
        <v>0</v>
      </c>
      <c r="H88" s="5" t="str">
        <f t="shared" si="3"/>
        <v>，4227539</v>
      </c>
      <c r="I88" s="5" t="str">
        <f>VLOOKUP(A88,HOP!A:U,21,0)</f>
        <v>直采</v>
      </c>
    </row>
    <row r="89" s="5" customFormat="1" hidden="1" spans="1:9">
      <c r="A89" s="6">
        <v>999228399623154</v>
      </c>
      <c r="B89" s="7">
        <v>45253</v>
      </c>
      <c r="C89" s="7">
        <v>45255</v>
      </c>
      <c r="D89" s="5">
        <v>920</v>
      </c>
      <c r="E89" s="5" t="str">
        <f>VLOOKUP(A89,HOP!A:L,12,0)</f>
        <v>920.00</v>
      </c>
      <c r="F89" s="5" t="str">
        <f>VLOOKUP(A89,HOP!A:C,3,0)</f>
        <v>4229179</v>
      </c>
      <c r="G89" s="5">
        <f t="shared" si="2"/>
        <v>0</v>
      </c>
      <c r="H89" s="5" t="str">
        <f t="shared" si="3"/>
        <v>，4229179</v>
      </c>
      <c r="I89" s="5" t="str">
        <f>VLOOKUP(A89,HOP!A:U,21,0)</f>
        <v>直采</v>
      </c>
    </row>
    <row r="90" s="5" customFormat="1" hidden="1" spans="1:9">
      <c r="A90" s="6">
        <v>999228401324568</v>
      </c>
      <c r="B90" s="7">
        <v>45253</v>
      </c>
      <c r="C90" s="7">
        <v>45255</v>
      </c>
      <c r="D90" s="5">
        <v>3162</v>
      </c>
      <c r="E90" s="5" t="str">
        <f>VLOOKUP(A90,HOP!A:L,12,0)</f>
        <v>3162.00</v>
      </c>
      <c r="F90" s="5" t="str">
        <f>VLOOKUP(A90,HOP!A:C,3,0)</f>
        <v>4230008</v>
      </c>
      <c r="G90" s="5">
        <f t="shared" si="2"/>
        <v>0</v>
      </c>
      <c r="H90" s="5" t="str">
        <f t="shared" si="3"/>
        <v>，4230008</v>
      </c>
      <c r="I90" s="5" t="str">
        <f>VLOOKUP(A90,HOP!A:U,21,0)</f>
        <v>直采</v>
      </c>
    </row>
    <row r="91" s="5" customFormat="1" hidden="1" spans="1:9">
      <c r="A91" s="6">
        <v>999228443082830</v>
      </c>
      <c r="B91" s="7">
        <v>45253</v>
      </c>
      <c r="C91" s="7">
        <v>45255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hidden="1" spans="1:9">
      <c r="A92" s="6">
        <v>999228443871417</v>
      </c>
      <c r="B92" s="7">
        <v>45251</v>
      </c>
      <c r="C92" s="7">
        <v>45255</v>
      </c>
      <c r="D92" s="5">
        <v>800</v>
      </c>
      <c r="E92" s="5" t="str">
        <f>VLOOKUP(A92,HOP!A:L,12,0)</f>
        <v>800.00</v>
      </c>
      <c r="F92" s="5" t="str">
        <f>VLOOKUP(A92,HOP!A:C,3,0)</f>
        <v>4245822</v>
      </c>
      <c r="G92" s="5">
        <f t="shared" si="2"/>
        <v>0</v>
      </c>
      <c r="H92" s="5" t="str">
        <f t="shared" si="3"/>
        <v>，4245822</v>
      </c>
      <c r="I92" s="5" t="str">
        <f>VLOOKUP(A92,HOP!A:U,21,0)</f>
        <v>直采</v>
      </c>
    </row>
    <row r="93" s="5" customFormat="1" hidden="1" spans="1:9">
      <c r="A93" s="6">
        <v>999228446098980</v>
      </c>
      <c r="B93" s="7">
        <v>45254</v>
      </c>
      <c r="C93" s="7">
        <v>45255</v>
      </c>
      <c r="D93" s="5">
        <v>756</v>
      </c>
      <c r="E93" s="5" t="str">
        <f>VLOOKUP(A93,HOP!A:L,12,0)</f>
        <v>756.00</v>
      </c>
      <c r="F93" s="5" t="str">
        <f>VLOOKUP(A93,HOP!A:C,3,0)</f>
        <v>4249807</v>
      </c>
      <c r="G93" s="5">
        <f t="shared" si="2"/>
        <v>0</v>
      </c>
      <c r="H93" s="5" t="str">
        <f t="shared" si="3"/>
        <v>，4249807</v>
      </c>
      <c r="I93" s="5" t="str">
        <f>VLOOKUP(A93,HOP!A:U,21,0)</f>
        <v>直采</v>
      </c>
    </row>
    <row r="94" s="5" customFormat="1" hidden="1" spans="1:9">
      <c r="A94" s="6">
        <v>999228446101388</v>
      </c>
      <c r="B94" s="7">
        <v>45254</v>
      </c>
      <c r="C94" s="7">
        <v>45255</v>
      </c>
      <c r="D94" s="5">
        <v>756</v>
      </c>
      <c r="E94" s="5" t="str">
        <f>VLOOKUP(A94,HOP!A:L,12,0)</f>
        <v>756.00</v>
      </c>
      <c r="F94" s="5" t="str">
        <f>VLOOKUP(A94,HOP!A:C,3,0)</f>
        <v>4249810</v>
      </c>
      <c r="G94" s="5">
        <f t="shared" si="2"/>
        <v>0</v>
      </c>
      <c r="H94" s="5" t="str">
        <f t="shared" si="3"/>
        <v>，4249810</v>
      </c>
      <c r="I94" s="5" t="str">
        <f>VLOOKUP(A94,HOP!A:U,21,0)</f>
        <v>直采</v>
      </c>
    </row>
    <row r="95" s="5" customFormat="1" hidden="1" spans="1:9">
      <c r="A95" s="6">
        <v>999228446552920</v>
      </c>
      <c r="B95" s="7">
        <v>45254</v>
      </c>
      <c r="C95" s="7">
        <v>45255</v>
      </c>
      <c r="D95" s="5">
        <v>524</v>
      </c>
      <c r="E95" s="5" t="str">
        <f>VLOOKUP(A95,HOP!A:L,12,0)</f>
        <v>524.00</v>
      </c>
      <c r="F95" s="5" t="str">
        <f>VLOOKUP(A95,HOP!A:C,3,0)</f>
        <v>4250802</v>
      </c>
      <c r="G95" s="5">
        <f t="shared" si="2"/>
        <v>0</v>
      </c>
      <c r="H95" s="5" t="str">
        <f t="shared" si="3"/>
        <v>，4250802</v>
      </c>
      <c r="I95" s="5" t="str">
        <f>VLOOKUP(A95,HOP!A:U,21,0)</f>
        <v>直采</v>
      </c>
    </row>
    <row r="96" s="5" customFormat="1" hidden="1" spans="1:9">
      <c r="A96" s="6">
        <v>999228446805261</v>
      </c>
      <c r="B96" s="7">
        <v>45252</v>
      </c>
      <c r="C96" s="7">
        <v>45255</v>
      </c>
      <c r="D96" s="5">
        <v>777</v>
      </c>
      <c r="E96" s="5" t="str">
        <f>VLOOKUP(A96,HOP!A:L,12,0)</f>
        <v>777.00</v>
      </c>
      <c r="F96" s="5" t="str">
        <f>VLOOKUP(A96,HOP!A:C,3,0)</f>
        <v>4251417</v>
      </c>
      <c r="G96" s="5">
        <f t="shared" si="2"/>
        <v>0</v>
      </c>
      <c r="H96" s="5" t="str">
        <f t="shared" si="3"/>
        <v>，4251417</v>
      </c>
      <c r="I96" s="5" t="str">
        <f>VLOOKUP(A96,HOP!A:U,21,0)</f>
        <v>直采</v>
      </c>
    </row>
    <row r="97" s="5" customFormat="1" hidden="1" spans="1:9">
      <c r="A97" s="6">
        <v>999228468898705</v>
      </c>
      <c r="B97" s="7">
        <v>45250</v>
      </c>
      <c r="C97" s="7">
        <v>45255</v>
      </c>
      <c r="D97" s="5">
        <v>2230</v>
      </c>
      <c r="E97" s="5" t="str">
        <f>VLOOKUP(A97,HOP!A:L,12,0)</f>
        <v>2230.00</v>
      </c>
      <c r="F97" s="5" t="str">
        <f>VLOOKUP(A97,HOP!A:C,3,0)</f>
        <v>4252228</v>
      </c>
      <c r="G97" s="5">
        <f t="shared" si="2"/>
        <v>0</v>
      </c>
      <c r="H97" s="5" t="str">
        <f t="shared" si="3"/>
        <v>，4252228</v>
      </c>
      <c r="I97" s="5" t="str">
        <f>VLOOKUP(A97,HOP!A:U,21,0)</f>
        <v>直采</v>
      </c>
    </row>
    <row r="98" s="5" customFormat="1" hidden="1" spans="1:9">
      <c r="A98" s="6">
        <v>999228485835124</v>
      </c>
      <c r="B98" s="7">
        <v>45253</v>
      </c>
      <c r="C98" s="7">
        <v>45255</v>
      </c>
      <c r="D98" s="5">
        <v>912</v>
      </c>
      <c r="E98" s="5" t="str">
        <f>VLOOKUP(A98,HOP!A:L,12,0)</f>
        <v>912.00</v>
      </c>
      <c r="F98" s="5" t="str">
        <f>VLOOKUP(A98,HOP!A:C,3,0)</f>
        <v>4257649</v>
      </c>
      <c r="G98" s="5">
        <f t="shared" si="2"/>
        <v>0</v>
      </c>
      <c r="H98" s="5" t="str">
        <f t="shared" si="3"/>
        <v>，4257649</v>
      </c>
      <c r="I98" s="5" t="str">
        <f>VLOOKUP(A98,HOP!A:U,21,0)</f>
        <v>直采</v>
      </c>
    </row>
    <row r="99" s="5" customFormat="1" hidden="1" spans="1:9">
      <c r="A99" s="6">
        <v>28486903375</v>
      </c>
      <c r="B99" s="7">
        <v>45252</v>
      </c>
      <c r="C99" s="7">
        <v>45255</v>
      </c>
      <c r="D99" s="5">
        <v>867</v>
      </c>
      <c r="E99" s="5" t="str">
        <f>VLOOKUP(A99,HOP!A:L,12,0)</f>
        <v>867.00</v>
      </c>
      <c r="F99" s="5" t="str">
        <f>VLOOKUP(A99,HOP!A:C,3,0)</f>
        <v>4258222</v>
      </c>
      <c r="G99" s="5">
        <f t="shared" si="2"/>
        <v>0</v>
      </c>
      <c r="H99" s="5" t="str">
        <f t="shared" si="3"/>
        <v>，4258222</v>
      </c>
      <c r="I99" s="5" t="str">
        <f>VLOOKUP(A99,HOP!A:U,21,0)</f>
        <v>直采</v>
      </c>
    </row>
    <row r="100" s="5" customFormat="1" hidden="1" spans="1:9">
      <c r="A100" s="6">
        <v>999228487849993</v>
      </c>
      <c r="B100" s="7">
        <v>45252</v>
      </c>
      <c r="C100" s="7">
        <v>45255</v>
      </c>
      <c r="D100" s="5">
        <v>10944</v>
      </c>
      <c r="E100" s="5" t="str">
        <f>VLOOKUP(A100,HOP!A:L,12,0)</f>
        <v>10944.00</v>
      </c>
      <c r="F100" s="5" t="str">
        <f>VLOOKUP(A100,HOP!A:C,3,0)</f>
        <v>4258941</v>
      </c>
      <c r="G100" s="5">
        <f t="shared" si="2"/>
        <v>0</v>
      </c>
      <c r="H100" s="5" t="str">
        <f t="shared" si="3"/>
        <v>，4258941</v>
      </c>
      <c r="I100" s="5" t="str">
        <f>VLOOKUP(A100,HOP!A:U,21,0)</f>
        <v>直采</v>
      </c>
    </row>
    <row r="101" s="5" customFormat="1" hidden="1" spans="1:9">
      <c r="A101" s="6">
        <v>999228495926562</v>
      </c>
      <c r="B101" s="7">
        <v>45252</v>
      </c>
      <c r="C101" s="7">
        <v>45255</v>
      </c>
      <c r="D101" s="5">
        <v>1620</v>
      </c>
      <c r="E101" s="5" t="str">
        <f>VLOOKUP(A101,HOP!A:L,12,0)</f>
        <v>1620.00</v>
      </c>
      <c r="F101" s="5" t="str">
        <f>VLOOKUP(A101,HOP!A:C,3,0)</f>
        <v>4264219</v>
      </c>
      <c r="G101" s="5">
        <f t="shared" si="2"/>
        <v>0</v>
      </c>
      <c r="H101" s="5" t="str">
        <f t="shared" si="3"/>
        <v>，4264219</v>
      </c>
      <c r="I101" s="5" t="str">
        <f>VLOOKUP(A101,HOP!A:U,21,0)</f>
        <v>直采</v>
      </c>
    </row>
    <row r="102" s="5" customFormat="1" hidden="1" spans="1:9">
      <c r="A102" s="6">
        <v>999228496971233</v>
      </c>
      <c r="B102" s="7">
        <v>45253</v>
      </c>
      <c r="C102" s="7">
        <v>45255</v>
      </c>
      <c r="D102" s="5">
        <v>1024</v>
      </c>
      <c r="E102" s="5" t="str">
        <f>VLOOKUP(A102,HOP!A:L,12,0)</f>
        <v>1024.00</v>
      </c>
      <c r="F102" s="5" t="str">
        <f>VLOOKUP(A102,HOP!A:C,3,0)</f>
        <v>4264637</v>
      </c>
      <c r="G102" s="5">
        <f t="shared" si="2"/>
        <v>0</v>
      </c>
      <c r="H102" s="5" t="str">
        <f t="shared" si="3"/>
        <v>，4264637</v>
      </c>
      <c r="I102" s="5" t="str">
        <f>VLOOKUP(A102,HOP!A:U,21,0)</f>
        <v>直连</v>
      </c>
    </row>
    <row r="103" s="5" customFormat="1" hidden="1" spans="1:9">
      <c r="A103" s="6">
        <v>999228498459863</v>
      </c>
      <c r="B103" s="7">
        <v>45252</v>
      </c>
      <c r="C103" s="7">
        <v>45255</v>
      </c>
      <c r="D103" s="5">
        <v>2682</v>
      </c>
      <c r="E103" s="5" t="str">
        <f>VLOOKUP(A103,HOP!A:L,12,0)</f>
        <v>2682.00</v>
      </c>
      <c r="F103" s="5" t="str">
        <f>VLOOKUP(A103,HOP!A:C,3,0)</f>
        <v>4265611</v>
      </c>
      <c r="G103" s="5">
        <f t="shared" si="2"/>
        <v>0</v>
      </c>
      <c r="H103" s="5" t="str">
        <f t="shared" si="3"/>
        <v>，4265611</v>
      </c>
      <c r="I103" s="5" t="str">
        <f>VLOOKUP(A103,HOP!A:U,21,0)</f>
        <v>直采</v>
      </c>
    </row>
    <row r="104" s="5" customFormat="1" hidden="1" spans="1:9">
      <c r="A104" s="6">
        <v>999228498944441</v>
      </c>
      <c r="B104" s="7">
        <v>45254</v>
      </c>
      <c r="C104" s="7">
        <v>45255</v>
      </c>
      <c r="D104" s="5">
        <v>364</v>
      </c>
      <c r="E104" s="5" t="str">
        <f>VLOOKUP(A104,HOP!A:L,12,0)</f>
        <v>364.00</v>
      </c>
      <c r="F104" s="5" t="str">
        <f>VLOOKUP(A104,HOP!A:C,3,0)</f>
        <v>4265883</v>
      </c>
      <c r="G104" s="5">
        <f t="shared" si="2"/>
        <v>0</v>
      </c>
      <c r="H104" s="5" t="str">
        <f t="shared" si="3"/>
        <v>，4265883</v>
      </c>
      <c r="I104" s="5" t="str">
        <f>VLOOKUP(A104,HOP!A:U,21,0)</f>
        <v>直采</v>
      </c>
    </row>
    <row r="105" s="5" customFormat="1" hidden="1" spans="1:9">
      <c r="A105" s="6">
        <v>999228498994156</v>
      </c>
      <c r="B105" s="7">
        <v>45252</v>
      </c>
      <c r="C105" s="7">
        <v>45255</v>
      </c>
      <c r="D105" s="5">
        <v>5364</v>
      </c>
      <c r="E105" s="5" t="str">
        <f>VLOOKUP(A105,HOP!A:L,12,0)</f>
        <v>5364.00</v>
      </c>
      <c r="F105" s="5" t="str">
        <f>VLOOKUP(A105,HOP!A:C,3,0)</f>
        <v>4265928</v>
      </c>
      <c r="G105" s="5">
        <f t="shared" si="2"/>
        <v>0</v>
      </c>
      <c r="H105" s="5" t="str">
        <f t="shared" si="3"/>
        <v>，4265928</v>
      </c>
      <c r="I105" s="5" t="str">
        <f>VLOOKUP(A105,HOP!A:U,21,0)</f>
        <v>直采</v>
      </c>
    </row>
    <row r="106" s="5" customFormat="1" hidden="1" spans="1:9">
      <c r="A106" s="6">
        <v>999228499378538</v>
      </c>
      <c r="B106" s="7">
        <v>45252</v>
      </c>
      <c r="C106" s="7">
        <v>45255</v>
      </c>
      <c r="D106" s="5">
        <v>1688</v>
      </c>
      <c r="E106" s="5" t="str">
        <f>VLOOKUP(A106,HOP!A:L,12,0)</f>
        <v>1688.00</v>
      </c>
      <c r="F106" s="5" t="str">
        <f>VLOOKUP(A106,HOP!A:C,3,0)</f>
        <v>4266068</v>
      </c>
      <c r="G106" s="5">
        <f t="shared" si="2"/>
        <v>0</v>
      </c>
      <c r="H106" s="5" t="str">
        <f t="shared" si="3"/>
        <v>，4266068</v>
      </c>
      <c r="I106" s="5" t="str">
        <f>VLOOKUP(A106,HOP!A:U,21,0)</f>
        <v>直采</v>
      </c>
    </row>
    <row r="107" s="5" customFormat="1" hidden="1" spans="1:9">
      <c r="A107" s="6">
        <v>999228501060165</v>
      </c>
      <c r="B107" s="7">
        <v>45254</v>
      </c>
      <c r="C107" s="7">
        <v>45255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999228501120041</v>
      </c>
      <c r="B108" s="7">
        <v>45249</v>
      </c>
      <c r="C108" s="7">
        <v>45255</v>
      </c>
      <c r="D108" s="5">
        <v>2760</v>
      </c>
      <c r="E108" s="5" t="str">
        <f>VLOOKUP(A108,HOP!A:L,12,0)</f>
        <v>2760.00</v>
      </c>
      <c r="F108" s="5" t="str">
        <f>VLOOKUP(A108,HOP!A:C,3,0)</f>
        <v>4266754</v>
      </c>
      <c r="G108" s="5">
        <f t="shared" si="2"/>
        <v>0</v>
      </c>
      <c r="H108" s="5" t="str">
        <f t="shared" si="3"/>
        <v>，4266754</v>
      </c>
      <c r="I108" s="5" t="str">
        <f>VLOOKUP(A108,HOP!A:U,21,0)</f>
        <v>直采</v>
      </c>
    </row>
    <row r="109" s="5" customFormat="1" hidden="1" spans="1:9">
      <c r="A109" s="6">
        <v>999228502558880</v>
      </c>
      <c r="B109" s="7">
        <v>45254</v>
      </c>
      <c r="C109" s="7">
        <v>45255</v>
      </c>
      <c r="D109" s="5">
        <v>1343</v>
      </c>
      <c r="E109" s="5" t="str">
        <f>VLOOKUP(A109,HOP!A:L,12,0)</f>
        <v>1343.00</v>
      </c>
      <c r="F109" s="5" t="str">
        <f>VLOOKUP(A109,HOP!A:C,3,0)</f>
        <v>4266994</v>
      </c>
      <c r="G109" s="5">
        <f t="shared" si="2"/>
        <v>0</v>
      </c>
      <c r="H109" s="5" t="str">
        <f t="shared" si="3"/>
        <v>，4266994</v>
      </c>
      <c r="I109" s="5" t="str">
        <f>VLOOKUP(A109,HOP!A:U,21,0)</f>
        <v>直采</v>
      </c>
    </row>
    <row r="110" s="5" customFormat="1" hidden="1" spans="1:9">
      <c r="A110" s="6">
        <v>999228507730087</v>
      </c>
      <c r="B110" s="7">
        <v>45251</v>
      </c>
      <c r="C110" s="7">
        <v>45255</v>
      </c>
      <c r="D110" s="5">
        <v>1464</v>
      </c>
      <c r="E110" s="5" t="str">
        <f>VLOOKUP(A110,HOP!A:L,12,0)</f>
        <v>1464.00</v>
      </c>
      <c r="F110" s="5" t="str">
        <f>VLOOKUP(A110,HOP!A:C,3,0)</f>
        <v>4268225</v>
      </c>
      <c r="G110" s="5">
        <f t="shared" si="2"/>
        <v>0</v>
      </c>
      <c r="H110" s="5" t="str">
        <f t="shared" si="3"/>
        <v>，4268225</v>
      </c>
      <c r="I110" s="5" t="str">
        <f>VLOOKUP(A110,HOP!A:U,21,0)</f>
        <v>直采</v>
      </c>
    </row>
    <row r="111" s="5" customFormat="1" hidden="1" spans="1:9">
      <c r="A111" s="6">
        <v>999228508168848</v>
      </c>
      <c r="B111" s="7">
        <v>45254</v>
      </c>
      <c r="C111" s="7">
        <v>45255</v>
      </c>
      <c r="D111" s="5">
        <v>430</v>
      </c>
      <c r="E111" s="5" t="str">
        <f>VLOOKUP(A111,HOP!A:L,12,0)</f>
        <v>430.00</v>
      </c>
      <c r="F111" s="5" t="str">
        <f>VLOOKUP(A111,HOP!A:C,3,0)</f>
        <v>4268354</v>
      </c>
      <c r="G111" s="5">
        <f t="shared" si="2"/>
        <v>0</v>
      </c>
      <c r="H111" s="5" t="str">
        <f t="shared" si="3"/>
        <v>，4268354</v>
      </c>
      <c r="I111" s="5" t="str">
        <f>VLOOKUP(A111,HOP!A:U,21,0)</f>
        <v>直采</v>
      </c>
    </row>
    <row r="112" s="5" customFormat="1" hidden="1" spans="1:9">
      <c r="A112" s="6">
        <v>999228510956198</v>
      </c>
      <c r="B112" s="7">
        <v>45254</v>
      </c>
      <c r="C112" s="7">
        <v>45255</v>
      </c>
      <c r="D112" s="5">
        <v>258</v>
      </c>
      <c r="E112" s="5" t="str">
        <f>VLOOKUP(A112,HOP!A:L,12,0)</f>
        <v>258.00</v>
      </c>
      <c r="F112" s="5" t="str">
        <f>VLOOKUP(A112,HOP!A:C,3,0)</f>
        <v>4269195</v>
      </c>
      <c r="G112" s="5">
        <f t="shared" si="2"/>
        <v>0</v>
      </c>
      <c r="H112" s="5" t="str">
        <f t="shared" si="3"/>
        <v>，4269195</v>
      </c>
      <c r="I112" s="5" t="str">
        <f>VLOOKUP(A112,HOP!A:U,21,0)</f>
        <v>直采</v>
      </c>
    </row>
    <row r="113" s="5" customFormat="1" hidden="1" spans="1:9">
      <c r="A113" s="6">
        <v>999228511678128</v>
      </c>
      <c r="B113" s="7">
        <v>45250</v>
      </c>
      <c r="C113" s="7">
        <v>45255</v>
      </c>
      <c r="D113" s="5">
        <v>8018</v>
      </c>
      <c r="E113" s="5" t="str">
        <f>VLOOKUP(A113,HOP!A:L,12,0)</f>
        <v>8018.00</v>
      </c>
      <c r="F113" s="5" t="str">
        <f>VLOOKUP(A113,HOP!A:C,3,0)</f>
        <v>4269344</v>
      </c>
      <c r="G113" s="5">
        <f t="shared" si="2"/>
        <v>0</v>
      </c>
      <c r="H113" s="5" t="str">
        <f t="shared" si="3"/>
        <v>，4269344</v>
      </c>
      <c r="I113" s="5" t="str">
        <f>VLOOKUP(A113,HOP!A:U,21,0)</f>
        <v>直采</v>
      </c>
    </row>
    <row r="114" s="5" customFormat="1" hidden="1" spans="1:9">
      <c r="A114" s="6">
        <v>999228511977281</v>
      </c>
      <c r="B114" s="7">
        <v>45254</v>
      </c>
      <c r="C114" s="7">
        <v>45255</v>
      </c>
      <c r="D114" s="5">
        <v>1590</v>
      </c>
      <c r="E114" s="5" t="str">
        <f>VLOOKUP(A114,HOP!A:L,12,0)</f>
        <v>1590.00</v>
      </c>
      <c r="F114" s="5" t="str">
        <f>VLOOKUP(A114,HOP!A:C,3,0)</f>
        <v>4269439</v>
      </c>
      <c r="G114" s="5">
        <f t="shared" si="2"/>
        <v>0</v>
      </c>
      <c r="H114" s="5" t="str">
        <f t="shared" si="3"/>
        <v>，4269439</v>
      </c>
      <c r="I114" s="5" t="str">
        <f>VLOOKUP(A114,HOP!A:U,21,0)</f>
        <v>直采</v>
      </c>
    </row>
    <row r="115" s="5" customFormat="1" hidden="1" spans="1:9">
      <c r="A115" s="6">
        <v>999228512098413</v>
      </c>
      <c r="B115" s="7">
        <v>45250</v>
      </c>
      <c r="C115" s="7">
        <v>45255</v>
      </c>
      <c r="D115" s="5">
        <v>2915</v>
      </c>
      <c r="E115" s="5" t="str">
        <f>VLOOKUP(A115,HOP!A:L,12,0)</f>
        <v>2915.00</v>
      </c>
      <c r="F115" s="5" t="str">
        <f>VLOOKUP(A115,HOP!A:C,3,0)</f>
        <v>4269477</v>
      </c>
      <c r="G115" s="5">
        <f t="shared" si="2"/>
        <v>0</v>
      </c>
      <c r="H115" s="5" t="str">
        <f t="shared" si="3"/>
        <v>，4269477</v>
      </c>
      <c r="I115" s="5" t="str">
        <f>VLOOKUP(A115,HOP!A:U,21,0)</f>
        <v>直采</v>
      </c>
    </row>
    <row r="116" s="5" customFormat="1" hidden="1" spans="1:9">
      <c r="A116" s="6">
        <v>999228512957708</v>
      </c>
      <c r="B116" s="7">
        <v>45253</v>
      </c>
      <c r="C116" s="7">
        <v>45255</v>
      </c>
      <c r="D116" s="5">
        <v>1023</v>
      </c>
      <c r="E116" s="5" t="str">
        <f>VLOOKUP(A116,HOP!A:L,12,0)</f>
        <v>1023.00</v>
      </c>
      <c r="F116" s="5" t="str">
        <f>VLOOKUP(A116,HOP!A:C,3,0)</f>
        <v>4269804</v>
      </c>
      <c r="G116" s="5">
        <f t="shared" si="2"/>
        <v>0</v>
      </c>
      <c r="H116" s="5" t="str">
        <f t="shared" si="3"/>
        <v>，4269804</v>
      </c>
      <c r="I116" s="5" t="str">
        <f>VLOOKUP(A116,HOP!A:U,21,0)</f>
        <v>直连</v>
      </c>
    </row>
    <row r="117" s="5" customFormat="1" hidden="1" spans="1:9">
      <c r="A117" s="6">
        <v>28513830729</v>
      </c>
      <c r="B117" s="7">
        <v>45252</v>
      </c>
      <c r="C117" s="7">
        <v>45255</v>
      </c>
      <c r="D117" s="5">
        <v>1821</v>
      </c>
      <c r="E117" s="5" t="str">
        <f>VLOOKUP(A117,HOP!A:L,12,0)</f>
        <v>1821.00</v>
      </c>
      <c r="F117" s="5" t="str">
        <f>VLOOKUP(A117,HOP!A:C,3,0)</f>
        <v>4270139</v>
      </c>
      <c r="G117" s="5">
        <f t="shared" si="2"/>
        <v>0</v>
      </c>
      <c r="H117" s="5" t="str">
        <f t="shared" si="3"/>
        <v>，4270139</v>
      </c>
      <c r="I117" s="5" t="str">
        <f>VLOOKUP(A117,HOP!A:U,21,0)</f>
        <v>直采</v>
      </c>
    </row>
    <row r="118" s="5" customFormat="1" hidden="1" spans="1:9">
      <c r="A118" s="6">
        <v>999228514616769</v>
      </c>
      <c r="B118" s="7">
        <v>45253</v>
      </c>
      <c r="C118" s="7">
        <v>45255</v>
      </c>
      <c r="D118" s="5">
        <v>1517</v>
      </c>
      <c r="E118" s="5" t="str">
        <f>VLOOKUP(A118,HOP!A:L,12,0)</f>
        <v>1517.00</v>
      </c>
      <c r="F118" s="5" t="str">
        <f>VLOOKUP(A118,HOP!A:C,3,0)</f>
        <v>4270466</v>
      </c>
      <c r="G118" s="5">
        <f t="shared" si="2"/>
        <v>0</v>
      </c>
      <c r="H118" s="5" t="str">
        <f t="shared" si="3"/>
        <v>，4270466</v>
      </c>
      <c r="I118" s="5" t="str">
        <f>VLOOKUP(A118,HOP!A:U,21,0)</f>
        <v>直采</v>
      </c>
    </row>
    <row r="119" s="5" customFormat="1" hidden="1" spans="1:9">
      <c r="A119" s="6">
        <v>999228522217117</v>
      </c>
      <c r="B119" s="7">
        <v>45253</v>
      </c>
      <c r="C119" s="7">
        <v>45255</v>
      </c>
      <c r="D119" s="5">
        <v>646</v>
      </c>
      <c r="E119" s="5" t="str">
        <f>VLOOKUP(A119,HOP!A:L,12,0)</f>
        <v>646.00</v>
      </c>
      <c r="F119" s="5" t="str">
        <f>VLOOKUP(A119,HOP!A:C,3,0)</f>
        <v>4271408</v>
      </c>
      <c r="G119" s="5">
        <f t="shared" si="2"/>
        <v>0</v>
      </c>
      <c r="H119" s="5" t="str">
        <f t="shared" si="3"/>
        <v>，4271408</v>
      </c>
      <c r="I119" s="5" t="str">
        <f>VLOOKUP(A119,HOP!A:U,21,0)</f>
        <v>直采</v>
      </c>
    </row>
    <row r="120" s="5" customFormat="1" hidden="1" spans="1:9">
      <c r="A120" s="6">
        <v>999228523196210</v>
      </c>
      <c r="B120" s="7">
        <v>45254</v>
      </c>
      <c r="C120" s="7">
        <v>45255</v>
      </c>
      <c r="D120" s="5">
        <v>1036</v>
      </c>
      <c r="E120" s="5" t="str">
        <f>VLOOKUP(A120,HOP!A:L,12,0)</f>
        <v>1036.00</v>
      </c>
      <c r="F120" s="5" t="str">
        <f>VLOOKUP(A120,HOP!A:C,3,0)</f>
        <v>4271800</v>
      </c>
      <c r="G120" s="5">
        <f t="shared" si="2"/>
        <v>0</v>
      </c>
      <c r="H120" s="5" t="str">
        <f t="shared" si="3"/>
        <v>，4271800</v>
      </c>
      <c r="I120" s="5" t="str">
        <f>VLOOKUP(A120,HOP!A:U,21,0)</f>
        <v>直采</v>
      </c>
    </row>
    <row r="121" s="5" customFormat="1" hidden="1" spans="1:9">
      <c r="A121" s="6">
        <v>999228523976453</v>
      </c>
      <c r="B121" s="7">
        <v>45253</v>
      </c>
      <c r="C121" s="7">
        <v>45255</v>
      </c>
      <c r="D121" s="5">
        <v>1020</v>
      </c>
      <c r="E121" s="5" t="str">
        <f>VLOOKUP(A121,HOP!A:L,12,0)</f>
        <v>1020.00</v>
      </c>
      <c r="F121" s="5" t="str">
        <f>VLOOKUP(A121,HOP!A:C,3,0)</f>
        <v>4271948</v>
      </c>
      <c r="G121" s="5">
        <f t="shared" si="2"/>
        <v>0</v>
      </c>
      <c r="H121" s="5" t="str">
        <f t="shared" si="3"/>
        <v>，4271948</v>
      </c>
      <c r="I121" s="5" t="str">
        <f>VLOOKUP(A121,HOP!A:U,21,0)</f>
        <v>直连</v>
      </c>
    </row>
    <row r="122" s="5" customFormat="1" hidden="1" spans="1:9">
      <c r="A122" s="6">
        <v>999228527211517</v>
      </c>
      <c r="B122" s="7">
        <v>45251</v>
      </c>
      <c r="C122" s="7">
        <v>45255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6">
        <v>999228528613508</v>
      </c>
      <c r="B123" s="7">
        <v>45252</v>
      </c>
      <c r="C123" s="7">
        <v>45255</v>
      </c>
      <c r="D123" s="5">
        <v>531</v>
      </c>
      <c r="E123" s="5" t="str">
        <f>VLOOKUP(A123,HOP!A:L,12,0)</f>
        <v>531.00</v>
      </c>
      <c r="F123" s="5" t="str">
        <f>VLOOKUP(A123,HOP!A:C,3,0)</f>
        <v>4272962</v>
      </c>
      <c r="G123" s="5">
        <f t="shared" si="2"/>
        <v>0</v>
      </c>
      <c r="H123" s="5" t="str">
        <f t="shared" si="3"/>
        <v>，4272962</v>
      </c>
      <c r="I123" s="5" t="str">
        <f>VLOOKUP(A123,HOP!A:U,21,0)</f>
        <v>直采</v>
      </c>
    </row>
    <row r="124" s="5" customFormat="1" hidden="1" spans="1:9">
      <c r="A124" s="6">
        <v>999228529033308</v>
      </c>
      <c r="B124" s="7">
        <v>45254</v>
      </c>
      <c r="C124" s="7">
        <v>45255</v>
      </c>
      <c r="D124" s="5">
        <v>417</v>
      </c>
      <c r="E124" s="5" t="str">
        <f>VLOOKUP(A124,HOP!A:L,12,0)</f>
        <v>417.00</v>
      </c>
      <c r="F124" s="5" t="str">
        <f>VLOOKUP(A124,HOP!A:C,3,0)</f>
        <v>4273061</v>
      </c>
      <c r="G124" s="5">
        <f t="shared" si="2"/>
        <v>0</v>
      </c>
      <c r="H124" s="5" t="str">
        <f t="shared" si="3"/>
        <v>，4273061</v>
      </c>
      <c r="I124" s="5" t="str">
        <f>VLOOKUP(A124,HOP!A:U,21,0)</f>
        <v>直采</v>
      </c>
    </row>
    <row r="125" s="5" customFormat="1" hidden="1" spans="1:9">
      <c r="A125" s="6">
        <v>999228529234796</v>
      </c>
      <c r="B125" s="7">
        <v>45251</v>
      </c>
      <c r="C125" s="7">
        <v>45255</v>
      </c>
      <c r="D125" s="5">
        <v>600</v>
      </c>
      <c r="E125" s="5" t="str">
        <f>VLOOKUP(A125,HOP!A:L,12,0)</f>
        <v>600.00</v>
      </c>
      <c r="F125" s="5" t="str">
        <f>VLOOKUP(A125,HOP!A:C,3,0)</f>
        <v>4278580</v>
      </c>
      <c r="G125" s="5">
        <f t="shared" si="2"/>
        <v>0</v>
      </c>
      <c r="H125" s="5" t="str">
        <f t="shared" si="3"/>
        <v>，4278580</v>
      </c>
      <c r="I125" s="5" t="str">
        <f>VLOOKUP(A125,HOP!A:U,21,0)</f>
        <v>直采</v>
      </c>
    </row>
    <row r="126" s="5" customFormat="1" hidden="1" spans="1:9">
      <c r="A126" s="6">
        <v>28530831805</v>
      </c>
      <c r="B126" s="7">
        <v>45252</v>
      </c>
      <c r="C126" s="7">
        <v>45255</v>
      </c>
      <c r="D126" s="5">
        <v>4902</v>
      </c>
      <c r="E126" s="5" t="str">
        <f>VLOOKUP(A126,HOP!A:L,12,0)</f>
        <v>4902.00</v>
      </c>
      <c r="F126" s="5" t="str">
        <f>VLOOKUP(A126,HOP!A:C,3,0)</f>
        <v>4273649</v>
      </c>
      <c r="G126" s="5">
        <f t="shared" si="2"/>
        <v>0</v>
      </c>
      <c r="H126" s="5" t="str">
        <f t="shared" si="3"/>
        <v>，4273649</v>
      </c>
      <c r="I126" s="5" t="str">
        <f>VLOOKUP(A126,HOP!A:U,21,0)</f>
        <v>直采</v>
      </c>
    </row>
    <row r="127" s="5" customFormat="1" hidden="1" spans="1:9">
      <c r="A127" s="6">
        <v>999228530901166</v>
      </c>
      <c r="B127" s="7">
        <v>45254</v>
      </c>
      <c r="C127" s="7">
        <v>45255</v>
      </c>
      <c r="D127" s="5">
        <v>545</v>
      </c>
      <c r="E127" s="5" t="str">
        <f>VLOOKUP(A127,HOP!A:L,12,0)</f>
        <v>545.00</v>
      </c>
      <c r="F127" s="5" t="str">
        <f>VLOOKUP(A127,HOP!A:C,3,0)</f>
        <v>4273677</v>
      </c>
      <c r="G127" s="5">
        <f t="shared" si="2"/>
        <v>0</v>
      </c>
      <c r="H127" s="5" t="str">
        <f t="shared" si="3"/>
        <v>，4273677</v>
      </c>
      <c r="I127" s="5" t="str">
        <f>VLOOKUP(A127,HOP!A:U,21,0)</f>
        <v>直连</v>
      </c>
    </row>
    <row r="128" s="5" customFormat="1" hidden="1" spans="1:9">
      <c r="A128" s="6">
        <v>999228531702243</v>
      </c>
      <c r="B128" s="7">
        <v>45254</v>
      </c>
      <c r="C128" s="7">
        <v>45255</v>
      </c>
      <c r="D128" s="5">
        <v>497</v>
      </c>
      <c r="E128" s="5" t="str">
        <f>VLOOKUP(A128,HOP!A:L,12,0)</f>
        <v>497.00</v>
      </c>
      <c r="F128" s="5" t="str">
        <f>VLOOKUP(A128,HOP!A:C,3,0)</f>
        <v>4274016</v>
      </c>
      <c r="G128" s="5">
        <f t="shared" si="2"/>
        <v>0</v>
      </c>
      <c r="H128" s="5" t="str">
        <f t="shared" si="3"/>
        <v>，4274016</v>
      </c>
      <c r="I128" s="5" t="str">
        <f>VLOOKUP(A128,HOP!A:U,21,0)</f>
        <v>直采</v>
      </c>
    </row>
    <row r="129" s="5" customFormat="1" hidden="1" spans="1:9">
      <c r="A129" s="6">
        <v>999228532142731</v>
      </c>
      <c r="B129" s="7">
        <v>45252</v>
      </c>
      <c r="C129" s="7">
        <v>45255</v>
      </c>
      <c r="D129" s="5">
        <v>8280</v>
      </c>
      <c r="E129" s="5" t="str">
        <f>VLOOKUP(A129,HOP!A:L,12,0)</f>
        <v>8280.00</v>
      </c>
      <c r="F129" s="5" t="str">
        <f>VLOOKUP(A129,HOP!A:C,3,0)</f>
        <v>4274239</v>
      </c>
      <c r="G129" s="5">
        <f t="shared" si="2"/>
        <v>0</v>
      </c>
      <c r="H129" s="5" t="str">
        <f t="shared" si="3"/>
        <v>，4274239</v>
      </c>
      <c r="I129" s="5" t="str">
        <f>VLOOKUP(A129,HOP!A:U,21,0)</f>
        <v>直采</v>
      </c>
    </row>
    <row r="130" s="5" customFormat="1" hidden="1" spans="1:9">
      <c r="A130" s="6">
        <v>999228532214891</v>
      </c>
      <c r="B130" s="7">
        <v>45251</v>
      </c>
      <c r="C130" s="7">
        <v>45255</v>
      </c>
      <c r="D130" s="5">
        <v>1820</v>
      </c>
      <c r="E130" s="5" t="str">
        <f>VLOOKUP(A130,HOP!A:L,12,0)</f>
        <v>1820.00</v>
      </c>
      <c r="F130" s="5" t="str">
        <f>VLOOKUP(A130,HOP!A:C,3,0)</f>
        <v>4274284</v>
      </c>
      <c r="G130" s="5">
        <f t="shared" si="2"/>
        <v>0</v>
      </c>
      <c r="H130" s="5" t="str">
        <f t="shared" si="3"/>
        <v>，4274284</v>
      </c>
      <c r="I130" s="5" t="str">
        <f>VLOOKUP(A130,HOP!A:U,21,0)</f>
        <v>直采</v>
      </c>
    </row>
    <row r="131" s="5" customFormat="1" hidden="1" spans="1:9">
      <c r="A131" s="6">
        <v>999228532287681</v>
      </c>
      <c r="B131" s="7">
        <v>45254</v>
      </c>
      <c r="C131" s="7">
        <v>45255</v>
      </c>
      <c r="D131" s="5">
        <v>619</v>
      </c>
      <c r="E131" s="5" t="str">
        <f>VLOOKUP(A131,HOP!A:L,12,0)</f>
        <v>619.00</v>
      </c>
      <c r="F131" s="5" t="str">
        <f>VLOOKUP(A131,HOP!A:C,3,0)</f>
        <v>4274328</v>
      </c>
      <c r="G131" s="5">
        <f t="shared" ref="G131:G194" si="4">D131-E131</f>
        <v>0</v>
      </c>
      <c r="H131" s="5" t="str">
        <f t="shared" ref="H131:H194" si="5">$H$1&amp;F131</f>
        <v>，4274328</v>
      </c>
      <c r="I131" s="5" t="str">
        <f>VLOOKUP(A131,HOP!A:U,21,0)</f>
        <v>直采</v>
      </c>
    </row>
    <row r="132" s="5" customFormat="1" hidden="1" spans="1:9">
      <c r="A132" s="6">
        <v>999228534800052</v>
      </c>
      <c r="B132" s="7">
        <v>45253</v>
      </c>
      <c r="C132" s="7">
        <v>45255</v>
      </c>
      <c r="D132" s="5">
        <v>960</v>
      </c>
      <c r="E132" s="5" t="str">
        <f>VLOOKUP(A132,HOP!A:L,12,0)</f>
        <v>960.00</v>
      </c>
      <c r="F132" s="5" t="str">
        <f>VLOOKUP(A132,HOP!A:C,3,0)</f>
        <v>4274353</v>
      </c>
      <c r="G132" s="5">
        <f t="shared" si="4"/>
        <v>0</v>
      </c>
      <c r="H132" s="5" t="str">
        <f t="shared" si="5"/>
        <v>，4274353</v>
      </c>
      <c r="I132" s="5" t="str">
        <f>VLOOKUP(A132,HOP!A:U,21,0)</f>
        <v>直采</v>
      </c>
    </row>
    <row r="133" s="5" customFormat="1" hidden="1" spans="1:9">
      <c r="A133" s="6">
        <v>999228537800889</v>
      </c>
      <c r="B133" s="7">
        <v>45254</v>
      </c>
      <c r="C133" s="7">
        <v>45255</v>
      </c>
      <c r="D133" s="5">
        <v>700</v>
      </c>
      <c r="E133" s="5" t="str">
        <f>VLOOKUP(A133,HOP!A:L,12,0)</f>
        <v>700.00</v>
      </c>
      <c r="F133" s="5" t="str">
        <f>VLOOKUP(A133,HOP!A:C,3,0)</f>
        <v>4274907</v>
      </c>
      <c r="G133" s="5">
        <f t="shared" si="4"/>
        <v>0</v>
      </c>
      <c r="H133" s="5" t="str">
        <f t="shared" si="5"/>
        <v>，4274907</v>
      </c>
      <c r="I133" s="5" t="str">
        <f>VLOOKUP(A133,HOP!A:U,21,0)</f>
        <v>直采</v>
      </c>
    </row>
    <row r="134" s="5" customFormat="1" hidden="1" spans="1:9">
      <c r="A134" s="6">
        <v>28542768066</v>
      </c>
      <c r="B134" s="7">
        <v>45253</v>
      </c>
      <c r="C134" s="7">
        <v>45255</v>
      </c>
      <c r="D134" s="5">
        <v>1036</v>
      </c>
      <c r="E134" s="5" t="str">
        <f>VLOOKUP(A134,HOP!A:L,12,0)</f>
        <v>1036.00</v>
      </c>
      <c r="F134" s="5" t="str">
        <f>VLOOKUP(A134,HOP!A:C,3,0)</f>
        <v>4276111</v>
      </c>
      <c r="G134" s="5">
        <f t="shared" si="4"/>
        <v>0</v>
      </c>
      <c r="H134" s="5" t="str">
        <f t="shared" si="5"/>
        <v>，4276111</v>
      </c>
      <c r="I134" s="5" t="str">
        <f>VLOOKUP(A134,HOP!A:U,21,0)</f>
        <v>直采</v>
      </c>
    </row>
    <row r="135" s="5" customFormat="1" hidden="1" spans="1:9">
      <c r="A135" s="6">
        <v>999228543390409</v>
      </c>
      <c r="B135" s="7">
        <v>45253</v>
      </c>
      <c r="C135" s="7">
        <v>45255</v>
      </c>
      <c r="D135" s="5">
        <v>987</v>
      </c>
      <c r="E135" s="5" t="str">
        <f>VLOOKUP(A135,HOP!A:L,12,0)</f>
        <v>987.00</v>
      </c>
      <c r="F135" s="5" t="str">
        <f>VLOOKUP(A135,HOP!A:C,3,0)</f>
        <v>4276309</v>
      </c>
      <c r="G135" s="5">
        <f t="shared" si="4"/>
        <v>0</v>
      </c>
      <c r="H135" s="5" t="str">
        <f t="shared" si="5"/>
        <v>，4276309</v>
      </c>
      <c r="I135" s="5" t="str">
        <f>VLOOKUP(A135,HOP!A:U,21,0)</f>
        <v>直采</v>
      </c>
    </row>
    <row r="136" s="5" customFormat="1" hidden="1" spans="1:9">
      <c r="A136" s="6">
        <v>999228544105632</v>
      </c>
      <c r="B136" s="7">
        <v>45254</v>
      </c>
      <c r="C136" s="7">
        <v>45255</v>
      </c>
      <c r="D136" s="5">
        <v>468</v>
      </c>
      <c r="E136" s="5" t="str">
        <f>VLOOKUP(A136,HOP!A:L,12,0)</f>
        <v>468.00</v>
      </c>
      <c r="F136" s="5" t="str">
        <f>VLOOKUP(A136,HOP!A:C,3,0)</f>
        <v>4276560</v>
      </c>
      <c r="G136" s="5">
        <f t="shared" si="4"/>
        <v>0</v>
      </c>
      <c r="H136" s="5" t="str">
        <f t="shared" si="5"/>
        <v>，4276560</v>
      </c>
      <c r="I136" s="5" t="str">
        <f>VLOOKUP(A136,HOP!A:U,21,0)</f>
        <v>直采</v>
      </c>
    </row>
    <row r="137" s="5" customFormat="1" hidden="1" spans="1:9">
      <c r="A137" s="6">
        <v>999228545046085</v>
      </c>
      <c r="B137" s="7">
        <v>45253</v>
      </c>
      <c r="C137" s="7">
        <v>45255</v>
      </c>
      <c r="D137" s="5">
        <v>1517</v>
      </c>
      <c r="E137" s="5" t="str">
        <f>VLOOKUP(A137,HOP!A:L,12,0)</f>
        <v>1517.00</v>
      </c>
      <c r="F137" s="5" t="str">
        <f>VLOOKUP(A137,HOP!A:C,3,0)</f>
        <v>4277072</v>
      </c>
      <c r="G137" s="5">
        <f t="shared" si="4"/>
        <v>0</v>
      </c>
      <c r="H137" s="5" t="str">
        <f t="shared" si="5"/>
        <v>，4277072</v>
      </c>
      <c r="I137" s="5" t="str">
        <f>VLOOKUP(A137,HOP!A:U,21,0)</f>
        <v>直采</v>
      </c>
    </row>
    <row r="138" s="5" customFormat="1" hidden="1" spans="1:9">
      <c r="A138" s="6">
        <v>999228546535522</v>
      </c>
      <c r="B138" s="7">
        <v>45254</v>
      </c>
      <c r="C138" s="7">
        <v>45255</v>
      </c>
      <c r="D138" s="5">
        <v>432</v>
      </c>
      <c r="E138" s="5" t="str">
        <f>VLOOKUP(A138,HOP!A:L,12,0)</f>
        <v>432.00</v>
      </c>
      <c r="F138" s="5" t="str">
        <f>VLOOKUP(A138,HOP!A:C,3,0)</f>
        <v>4277469</v>
      </c>
      <c r="G138" s="5">
        <f t="shared" si="4"/>
        <v>0</v>
      </c>
      <c r="H138" s="5" t="str">
        <f t="shared" si="5"/>
        <v>，4277469</v>
      </c>
      <c r="I138" s="5" t="str">
        <f>VLOOKUP(A138,HOP!A:U,21,0)</f>
        <v>直采</v>
      </c>
    </row>
    <row r="139" s="5" customFormat="1" hidden="1" spans="1:9">
      <c r="A139" s="6">
        <v>999228547046270</v>
      </c>
      <c r="B139" s="7">
        <v>45254</v>
      </c>
      <c r="C139" s="7">
        <v>45255</v>
      </c>
      <c r="D139" s="5">
        <v>358</v>
      </c>
      <c r="E139" s="5" t="str">
        <f>VLOOKUP(A139,HOP!A:L,12,0)</f>
        <v>358.00</v>
      </c>
      <c r="F139" s="5" t="str">
        <f>VLOOKUP(A139,HOP!A:C,3,0)</f>
        <v>4277882</v>
      </c>
      <c r="G139" s="5">
        <f t="shared" si="4"/>
        <v>0</v>
      </c>
      <c r="H139" s="5" t="str">
        <f t="shared" si="5"/>
        <v>，4277882</v>
      </c>
      <c r="I139" s="5" t="str">
        <f>VLOOKUP(A139,HOP!A:U,21,0)</f>
        <v>直采</v>
      </c>
    </row>
    <row r="140" s="5" customFormat="1" hidden="1" spans="1:9">
      <c r="A140" s="6">
        <v>999228547450608</v>
      </c>
      <c r="B140" s="7">
        <v>45254</v>
      </c>
      <c r="C140" s="7">
        <v>45255</v>
      </c>
      <c r="D140" s="5">
        <v>545</v>
      </c>
      <c r="E140" s="5" t="str">
        <f>VLOOKUP(A140,HOP!A:L,12,0)</f>
        <v>545.00</v>
      </c>
      <c r="F140" s="5" t="str">
        <f>VLOOKUP(A140,HOP!A:C,3,0)</f>
        <v>4278046</v>
      </c>
      <c r="G140" s="5">
        <f t="shared" si="4"/>
        <v>0</v>
      </c>
      <c r="H140" s="5" t="str">
        <f t="shared" si="5"/>
        <v>，4278046</v>
      </c>
      <c r="I140" s="5" t="str">
        <f>VLOOKUP(A140,HOP!A:U,21,0)</f>
        <v>直连</v>
      </c>
    </row>
    <row r="141" s="5" customFormat="1" hidden="1" spans="1:9">
      <c r="A141" s="6">
        <v>999228547544920</v>
      </c>
      <c r="B141" s="7">
        <v>45250</v>
      </c>
      <c r="C141" s="7">
        <v>45255</v>
      </c>
      <c r="D141" s="5">
        <v>1294</v>
      </c>
      <c r="E141" s="5" t="str">
        <f>VLOOKUP(A141,HOP!A:L,12,0)</f>
        <v>1294.00</v>
      </c>
      <c r="F141" s="5" t="str">
        <f>VLOOKUP(A141,HOP!A:C,3,0)</f>
        <v>4278096</v>
      </c>
      <c r="G141" s="5">
        <f t="shared" si="4"/>
        <v>0</v>
      </c>
      <c r="H141" s="5" t="str">
        <f t="shared" si="5"/>
        <v>，4278096</v>
      </c>
      <c r="I141" s="5" t="str">
        <f>VLOOKUP(A141,HOP!A:U,21,0)</f>
        <v>直采</v>
      </c>
    </row>
    <row r="142" s="5" customFormat="1" hidden="1" spans="1:9">
      <c r="A142" s="6">
        <v>999228514624067</v>
      </c>
      <c r="B142" s="7">
        <v>45251</v>
      </c>
      <c r="C142" s="7">
        <v>45255</v>
      </c>
      <c r="D142" s="5">
        <v>3276</v>
      </c>
      <c r="E142" s="5" t="str">
        <f>VLOOKUP(A142,HOP!A:L,12,0)</f>
        <v>3276.00</v>
      </c>
      <c r="F142" s="5" t="str">
        <f>VLOOKUP(A142,HOP!A:C,3,0)</f>
        <v>4270469</v>
      </c>
      <c r="G142" s="5">
        <f t="shared" si="4"/>
        <v>0</v>
      </c>
      <c r="H142" s="5" t="str">
        <f t="shared" si="5"/>
        <v>，4270469</v>
      </c>
      <c r="I142" s="5" t="str">
        <f>VLOOKUP(A142,HOP!A:U,21,0)</f>
        <v>直采</v>
      </c>
    </row>
    <row r="143" s="5" customFormat="1" hidden="1" spans="1:9">
      <c r="A143" s="6">
        <v>999228552360994</v>
      </c>
      <c r="B143" s="7">
        <v>45253</v>
      </c>
      <c r="C143" s="7">
        <v>45255</v>
      </c>
      <c r="D143" s="5">
        <v>636</v>
      </c>
      <c r="E143" s="5" t="str">
        <f>VLOOKUP(A143,HOP!A:L,12,0)</f>
        <v>636.00</v>
      </c>
      <c r="F143" s="5" t="str">
        <f>VLOOKUP(A143,HOP!A:C,3,0)</f>
        <v>4278907</v>
      </c>
      <c r="G143" s="5">
        <f t="shared" si="4"/>
        <v>0</v>
      </c>
      <c r="H143" s="5" t="str">
        <f t="shared" si="5"/>
        <v>，4278907</v>
      </c>
      <c r="I143" s="5" t="str">
        <f>VLOOKUP(A143,HOP!A:U,21,0)</f>
        <v>直采</v>
      </c>
    </row>
    <row r="144" s="5" customFormat="1" hidden="1" spans="1:9">
      <c r="A144" s="6">
        <v>999228552495111</v>
      </c>
      <c r="B144" s="7">
        <v>45253</v>
      </c>
      <c r="C144" s="7">
        <v>45255</v>
      </c>
      <c r="D144" s="5">
        <v>762</v>
      </c>
      <c r="E144" s="5" t="str">
        <f>VLOOKUP(A144,HOP!A:L,12,0)</f>
        <v>762.00</v>
      </c>
      <c r="F144" s="5" t="str">
        <f>VLOOKUP(A144,HOP!A:C,3,0)</f>
        <v>4278929</v>
      </c>
      <c r="G144" s="5">
        <f t="shared" si="4"/>
        <v>0</v>
      </c>
      <c r="H144" s="5" t="str">
        <f t="shared" si="5"/>
        <v>，4278929</v>
      </c>
      <c r="I144" s="5" t="str">
        <f>VLOOKUP(A144,HOP!A:U,21,0)</f>
        <v>直采</v>
      </c>
    </row>
    <row r="145" s="5" customFormat="1" hidden="1" spans="1:9">
      <c r="A145" s="6">
        <v>999228552567989</v>
      </c>
      <c r="B145" s="7">
        <v>45253</v>
      </c>
      <c r="C145" s="7">
        <v>45255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4"/>
        <v>#N/A</v>
      </c>
      <c r="H145" s="5" t="e">
        <f t="shared" si="5"/>
        <v>#N/A</v>
      </c>
      <c r="I145" s="5" t="e">
        <f>VLOOKUP(A145,HOP!A:U,21,0)</f>
        <v>#N/A</v>
      </c>
    </row>
    <row r="146" s="5" customFormat="1" hidden="1" spans="1:9">
      <c r="A146" s="6">
        <v>999228553034870</v>
      </c>
      <c r="B146" s="7">
        <v>45253</v>
      </c>
      <c r="C146" s="7">
        <v>45255</v>
      </c>
      <c r="D146" s="5">
        <v>4225</v>
      </c>
      <c r="E146" s="5" t="str">
        <f>VLOOKUP(A146,HOP!A:L,12,0)</f>
        <v>4225.00</v>
      </c>
      <c r="F146" s="5" t="str">
        <f>VLOOKUP(A146,HOP!A:C,3,0)</f>
        <v>4279059</v>
      </c>
      <c r="G146" s="5">
        <f t="shared" si="4"/>
        <v>0</v>
      </c>
      <c r="H146" s="5" t="str">
        <f t="shared" si="5"/>
        <v>，4279059</v>
      </c>
      <c r="I146" s="5" t="str">
        <f>VLOOKUP(A146,HOP!A:U,21,0)</f>
        <v>直采</v>
      </c>
    </row>
    <row r="147" s="5" customFormat="1" hidden="1" spans="1:9">
      <c r="A147" s="6">
        <v>999228554203749</v>
      </c>
      <c r="B147" s="7">
        <v>45253</v>
      </c>
      <c r="C147" s="7">
        <v>45255</v>
      </c>
      <c r="D147" s="5">
        <v>1728</v>
      </c>
      <c r="E147" s="5" t="str">
        <f>VLOOKUP(A147,HOP!A:L,12,0)</f>
        <v>1728.00</v>
      </c>
      <c r="F147" s="5" t="str">
        <f>VLOOKUP(A147,HOP!A:C,3,0)</f>
        <v>4286945</v>
      </c>
      <c r="G147" s="5">
        <f t="shared" si="4"/>
        <v>0</v>
      </c>
      <c r="H147" s="5" t="str">
        <f t="shared" si="5"/>
        <v>，4286945</v>
      </c>
      <c r="I147" s="5" t="str">
        <f>VLOOKUP(A147,HOP!A:U,21,0)</f>
        <v>直采</v>
      </c>
    </row>
    <row r="148" s="5" customFormat="1" hidden="1" spans="1:9">
      <c r="A148" s="6">
        <v>999228556049972</v>
      </c>
      <c r="B148" s="7">
        <v>45252</v>
      </c>
      <c r="C148" s="7">
        <v>45255</v>
      </c>
      <c r="D148" s="5">
        <v>2313</v>
      </c>
      <c r="E148" s="5">
        <v>2313</v>
      </c>
      <c r="F148" s="5">
        <v>4290261</v>
      </c>
      <c r="G148" s="5">
        <f t="shared" si="4"/>
        <v>0</v>
      </c>
      <c r="H148" s="5" t="str">
        <f t="shared" si="5"/>
        <v>，4290261</v>
      </c>
      <c r="I148" s="5" t="s">
        <v>2358</v>
      </c>
    </row>
    <row r="149" s="5" customFormat="1" hidden="1" spans="1:9">
      <c r="A149" s="6">
        <v>999228558500134</v>
      </c>
      <c r="B149" s="7">
        <v>45254</v>
      </c>
      <c r="C149" s="7">
        <v>45255</v>
      </c>
      <c r="D149" s="5">
        <v>3380</v>
      </c>
      <c r="E149" s="5" t="str">
        <f>VLOOKUP(A149,HOP!A:L,12,0)</f>
        <v>3380.00</v>
      </c>
      <c r="F149" s="5" t="str">
        <f>VLOOKUP(A149,HOP!A:C,3,0)</f>
        <v>4291690</v>
      </c>
      <c r="G149" s="5">
        <f t="shared" si="4"/>
        <v>0</v>
      </c>
      <c r="H149" s="5" t="str">
        <f t="shared" si="5"/>
        <v>，4291690</v>
      </c>
      <c r="I149" s="5" t="str">
        <f>VLOOKUP(A149,HOP!A:U,21,0)</f>
        <v>直采</v>
      </c>
    </row>
    <row r="150" s="5" customFormat="1" hidden="1" spans="1:9">
      <c r="A150" s="6">
        <v>999228559178278</v>
      </c>
      <c r="B150" s="7">
        <v>45253</v>
      </c>
      <c r="C150" s="7">
        <v>45255</v>
      </c>
      <c r="D150" s="5">
        <v>784</v>
      </c>
      <c r="E150" s="5" t="str">
        <f>VLOOKUP(A150,HOP!A:L,12,0)</f>
        <v>784.00</v>
      </c>
      <c r="F150" s="5" t="str">
        <f>VLOOKUP(A150,HOP!A:C,3,0)</f>
        <v>4292121</v>
      </c>
      <c r="G150" s="5">
        <f t="shared" si="4"/>
        <v>0</v>
      </c>
      <c r="H150" s="5" t="str">
        <f t="shared" si="5"/>
        <v>，4292121</v>
      </c>
      <c r="I150" s="5" t="str">
        <f>VLOOKUP(A150,HOP!A:U,21,0)</f>
        <v>直采</v>
      </c>
    </row>
    <row r="151" s="5" customFormat="1" hidden="1" spans="1:9">
      <c r="A151" s="6">
        <v>999228561446527</v>
      </c>
      <c r="B151" s="7">
        <v>45253</v>
      </c>
      <c r="C151" s="7">
        <v>45255</v>
      </c>
      <c r="D151" s="5">
        <v>1511</v>
      </c>
      <c r="E151" s="5" t="str">
        <f>VLOOKUP(A151,HOP!A:L,12,0)</f>
        <v>1511.00</v>
      </c>
      <c r="F151" s="5" t="str">
        <f>VLOOKUP(A151,HOP!A:C,3,0)</f>
        <v>4294961</v>
      </c>
      <c r="G151" s="5">
        <f t="shared" si="4"/>
        <v>0</v>
      </c>
      <c r="H151" s="5" t="str">
        <f t="shared" si="5"/>
        <v>，4294961</v>
      </c>
      <c r="I151" s="5" t="str">
        <f>VLOOKUP(A151,HOP!A:U,21,0)</f>
        <v>直采</v>
      </c>
    </row>
    <row r="152" s="5" customFormat="1" hidden="1" spans="1:9">
      <c r="A152" s="6">
        <v>999228561694784</v>
      </c>
      <c r="B152" s="7">
        <v>45254</v>
      </c>
      <c r="C152" s="7">
        <v>45255</v>
      </c>
      <c r="D152" s="5">
        <v>3078</v>
      </c>
      <c r="E152" s="5" t="str">
        <f>VLOOKUP(A152,HOP!A:L,12,0)</f>
        <v>3078.00</v>
      </c>
      <c r="F152" s="5" t="str">
        <f>VLOOKUP(A152,HOP!A:C,3,0)</f>
        <v>4295193</v>
      </c>
      <c r="G152" s="5">
        <f t="shared" si="4"/>
        <v>0</v>
      </c>
      <c r="H152" s="5" t="str">
        <f t="shared" si="5"/>
        <v>，4295193</v>
      </c>
      <c r="I152" s="5" t="str">
        <f>VLOOKUP(A152,HOP!A:U,21,0)</f>
        <v>直采</v>
      </c>
    </row>
    <row r="153" s="5" customFormat="1" hidden="1" spans="1:9">
      <c r="A153" s="6">
        <v>999228567814970</v>
      </c>
      <c r="B153" s="7">
        <v>45252</v>
      </c>
      <c r="C153" s="7">
        <v>45255</v>
      </c>
      <c r="D153" s="5">
        <v>1173</v>
      </c>
      <c r="E153" s="5" t="str">
        <f>VLOOKUP(A153,HOP!A:L,12,0)</f>
        <v>1173.00</v>
      </c>
      <c r="F153" s="5" t="str">
        <f>VLOOKUP(A153,HOP!A:C,3,0)</f>
        <v>4296671</v>
      </c>
      <c r="G153" s="5">
        <f t="shared" si="4"/>
        <v>0</v>
      </c>
      <c r="H153" s="5" t="str">
        <f t="shared" si="5"/>
        <v>，4296671</v>
      </c>
      <c r="I153" s="5" t="str">
        <f>VLOOKUP(A153,HOP!A:U,21,0)</f>
        <v>直采</v>
      </c>
    </row>
    <row r="154" s="5" customFormat="1" hidden="1" spans="1:9">
      <c r="A154" s="6">
        <v>999228568260753</v>
      </c>
      <c r="B154" s="7">
        <v>45254</v>
      </c>
      <c r="C154" s="7">
        <v>45255</v>
      </c>
      <c r="D154" s="5">
        <v>390</v>
      </c>
      <c r="E154" s="5" t="str">
        <f>VLOOKUP(A154,HOP!A:L,12,0)</f>
        <v>390.00</v>
      </c>
      <c r="F154" s="5" t="str">
        <f>VLOOKUP(A154,HOP!A:C,3,0)</f>
        <v>4296939</v>
      </c>
      <c r="G154" s="5">
        <f t="shared" si="4"/>
        <v>0</v>
      </c>
      <c r="H154" s="5" t="str">
        <f t="shared" si="5"/>
        <v>，4296939</v>
      </c>
      <c r="I154" s="5" t="str">
        <f>VLOOKUP(A154,HOP!A:U,21,0)</f>
        <v>直采</v>
      </c>
    </row>
    <row r="155" s="5" customFormat="1" hidden="1" spans="1:9">
      <c r="A155" s="6">
        <v>999228568174429</v>
      </c>
      <c r="B155" s="7">
        <v>45253</v>
      </c>
      <c r="C155" s="7">
        <v>45255</v>
      </c>
      <c r="D155" s="5">
        <v>1316</v>
      </c>
      <c r="E155" s="5" t="str">
        <f>VLOOKUP(A155,HOP!A:L,12,0)</f>
        <v>1316.00</v>
      </c>
      <c r="F155" s="5" t="str">
        <f>VLOOKUP(A155,HOP!A:C,3,0)</f>
        <v>4296913</v>
      </c>
      <c r="G155" s="5">
        <f t="shared" si="4"/>
        <v>0</v>
      </c>
      <c r="H155" s="5" t="str">
        <f t="shared" si="5"/>
        <v>，4296913</v>
      </c>
      <c r="I155" s="5" t="str">
        <f>VLOOKUP(A155,HOP!A:U,21,0)</f>
        <v>直采</v>
      </c>
    </row>
    <row r="156" s="5" customFormat="1" hidden="1" spans="1:9">
      <c r="A156" s="6">
        <v>999228568096400</v>
      </c>
      <c r="B156" s="7">
        <v>45254</v>
      </c>
      <c r="C156" s="7">
        <v>45255</v>
      </c>
      <c r="D156" s="5">
        <v>370</v>
      </c>
      <c r="E156" s="5" t="str">
        <f>VLOOKUP(A156,HOP!A:L,12,0)</f>
        <v>370.00</v>
      </c>
      <c r="F156" s="5" t="str">
        <f>VLOOKUP(A156,HOP!A:C,3,0)</f>
        <v>4296890</v>
      </c>
      <c r="G156" s="5">
        <f t="shared" si="4"/>
        <v>0</v>
      </c>
      <c r="H156" s="5" t="str">
        <f t="shared" si="5"/>
        <v>，4296890</v>
      </c>
      <c r="I156" s="5" t="str">
        <f>VLOOKUP(A156,HOP!A:U,21,0)</f>
        <v>直采</v>
      </c>
    </row>
    <row r="157" s="5" customFormat="1" hidden="1" spans="1:9">
      <c r="A157" s="6">
        <v>999228568952325</v>
      </c>
      <c r="B157" s="7">
        <v>45253</v>
      </c>
      <c r="C157" s="7">
        <v>45255</v>
      </c>
      <c r="D157" s="5">
        <v>1660</v>
      </c>
      <c r="E157" s="5" t="str">
        <f>VLOOKUP(A157,HOP!A:L,12,0)</f>
        <v>1660.00</v>
      </c>
      <c r="F157" s="5" t="str">
        <f>VLOOKUP(A157,HOP!A:C,3,0)</f>
        <v>4297232</v>
      </c>
      <c r="G157" s="5">
        <f t="shared" si="4"/>
        <v>0</v>
      </c>
      <c r="H157" s="5" t="str">
        <f t="shared" si="5"/>
        <v>，4297232</v>
      </c>
      <c r="I157" s="5" t="str">
        <f>VLOOKUP(A157,HOP!A:U,21,0)</f>
        <v>直采</v>
      </c>
    </row>
    <row r="158" s="5" customFormat="1" hidden="1" spans="1:9">
      <c r="A158" s="6">
        <v>999228569176226</v>
      </c>
      <c r="B158" s="7">
        <v>45254</v>
      </c>
      <c r="C158" s="7">
        <v>45255</v>
      </c>
      <c r="D158" s="5">
        <v>390</v>
      </c>
      <c r="E158" s="5" t="str">
        <f>VLOOKUP(A158,HOP!A:L,12,0)</f>
        <v>390.00</v>
      </c>
      <c r="F158" s="5" t="str">
        <f>VLOOKUP(A158,HOP!A:C,3,0)</f>
        <v>4297300</v>
      </c>
      <c r="G158" s="5">
        <f t="shared" si="4"/>
        <v>0</v>
      </c>
      <c r="H158" s="5" t="str">
        <f t="shared" si="5"/>
        <v>，4297300</v>
      </c>
      <c r="I158" s="5" t="str">
        <f>VLOOKUP(A158,HOP!A:U,21,0)</f>
        <v>直采</v>
      </c>
    </row>
    <row r="159" s="5" customFormat="1" hidden="1" spans="1:9">
      <c r="A159" s="6">
        <v>999228571225898</v>
      </c>
      <c r="B159" s="7">
        <v>45254</v>
      </c>
      <c r="C159" s="7">
        <v>45255</v>
      </c>
      <c r="D159" s="5">
        <v>525</v>
      </c>
      <c r="E159" s="5" t="str">
        <f>VLOOKUP(A159,HOP!A:L,12,0)</f>
        <v>525.00</v>
      </c>
      <c r="F159" s="5" t="str">
        <f>VLOOKUP(A159,HOP!A:C,3,0)</f>
        <v>4298206</v>
      </c>
      <c r="G159" s="5">
        <f t="shared" si="4"/>
        <v>0</v>
      </c>
      <c r="H159" s="5" t="str">
        <f t="shared" si="5"/>
        <v>，4298206</v>
      </c>
      <c r="I159" s="5" t="str">
        <f>VLOOKUP(A159,HOP!A:U,21,0)</f>
        <v>直采</v>
      </c>
    </row>
    <row r="160" s="5" customFormat="1" hidden="1" spans="1:9">
      <c r="A160" s="6">
        <v>999228572543087</v>
      </c>
      <c r="B160" s="7">
        <v>45253</v>
      </c>
      <c r="C160" s="7">
        <v>45255</v>
      </c>
      <c r="D160" s="5">
        <v>1660</v>
      </c>
      <c r="E160" s="5" t="str">
        <f>VLOOKUP(A160,HOP!A:L,12,0)</f>
        <v>1660.00</v>
      </c>
      <c r="F160" s="5" t="str">
        <f>VLOOKUP(A160,HOP!A:C,3,0)</f>
        <v>4299105</v>
      </c>
      <c r="G160" s="5">
        <f t="shared" si="4"/>
        <v>0</v>
      </c>
      <c r="H160" s="5" t="str">
        <f t="shared" si="5"/>
        <v>，4299105</v>
      </c>
      <c r="I160" s="5" t="str">
        <f>VLOOKUP(A160,HOP!A:U,21,0)</f>
        <v>直采</v>
      </c>
    </row>
    <row r="161" s="5" customFormat="1" hidden="1" spans="1:9">
      <c r="A161" s="6">
        <v>999228573082983</v>
      </c>
      <c r="B161" s="7">
        <v>45253</v>
      </c>
      <c r="C161" s="7">
        <v>45255</v>
      </c>
      <c r="D161" s="5">
        <v>1068</v>
      </c>
      <c r="E161" s="5" t="str">
        <f>VLOOKUP(A161,HOP!A:L,12,0)</f>
        <v>1068.00</v>
      </c>
      <c r="F161" s="5" t="str">
        <f>VLOOKUP(A161,HOP!A:C,3,0)</f>
        <v>4299782</v>
      </c>
      <c r="G161" s="5">
        <f t="shared" si="4"/>
        <v>0</v>
      </c>
      <c r="H161" s="5" t="str">
        <f t="shared" si="5"/>
        <v>，4299782</v>
      </c>
      <c r="I161" s="5" t="str">
        <f>VLOOKUP(A161,HOP!A:U,21,0)</f>
        <v>直采</v>
      </c>
    </row>
    <row r="162" s="5" customFormat="1" hidden="1" spans="1:9">
      <c r="A162" s="6">
        <v>999228573503827</v>
      </c>
      <c r="B162" s="7">
        <v>45254</v>
      </c>
      <c r="C162" s="7">
        <v>45255</v>
      </c>
      <c r="D162" s="5">
        <v>283</v>
      </c>
      <c r="E162" s="5" t="str">
        <f>VLOOKUP(A162,HOP!A:L,12,0)</f>
        <v>283.00</v>
      </c>
      <c r="F162" s="5" t="str">
        <f>VLOOKUP(A162,HOP!A:C,3,0)</f>
        <v>4300118</v>
      </c>
      <c r="G162" s="5">
        <f t="shared" si="4"/>
        <v>0</v>
      </c>
      <c r="H162" s="5" t="str">
        <f t="shared" si="5"/>
        <v>，4300118</v>
      </c>
      <c r="I162" s="5" t="str">
        <f>VLOOKUP(A162,HOP!A:U,21,0)</f>
        <v>直采</v>
      </c>
    </row>
    <row r="163" s="5" customFormat="1" hidden="1" spans="1:9">
      <c r="A163" s="6">
        <v>999228573545124</v>
      </c>
      <c r="B163" s="7">
        <v>45254</v>
      </c>
      <c r="C163" s="7">
        <v>45255</v>
      </c>
      <c r="D163" s="5">
        <v>827</v>
      </c>
      <c r="E163" s="5" t="str">
        <f>VLOOKUP(A163,HOP!A:L,12,0)</f>
        <v>827.00</v>
      </c>
      <c r="F163" s="5" t="str">
        <f>VLOOKUP(A163,HOP!A:C,3,0)</f>
        <v>4300133</v>
      </c>
      <c r="G163" s="5">
        <f t="shared" si="4"/>
        <v>0</v>
      </c>
      <c r="H163" s="5" t="str">
        <f t="shared" si="5"/>
        <v>，4300133</v>
      </c>
      <c r="I163" s="5" t="str">
        <f>VLOOKUP(A163,HOP!A:U,21,0)</f>
        <v>直采</v>
      </c>
    </row>
    <row r="164" s="5" customFormat="1" hidden="1" spans="1:9">
      <c r="A164" s="6">
        <v>999228573635196</v>
      </c>
      <c r="B164" s="7">
        <v>45254</v>
      </c>
      <c r="C164" s="7">
        <v>45255</v>
      </c>
      <c r="D164" s="5">
        <v>1716</v>
      </c>
      <c r="E164" s="5" t="str">
        <f>VLOOKUP(A164,HOP!A:L,12,0)</f>
        <v>1716.00</v>
      </c>
      <c r="F164" s="5" t="str">
        <f>VLOOKUP(A164,HOP!A:C,3,0)</f>
        <v>4300151</v>
      </c>
      <c r="G164" s="5">
        <f t="shared" si="4"/>
        <v>0</v>
      </c>
      <c r="H164" s="5" t="str">
        <f t="shared" si="5"/>
        <v>，4300151</v>
      </c>
      <c r="I164" s="5" t="str">
        <f>VLOOKUP(A164,HOP!A:U,21,0)</f>
        <v>直采</v>
      </c>
    </row>
    <row r="165" s="5" customFormat="1" hidden="1" spans="1:9">
      <c r="A165" s="6">
        <v>999228573649152</v>
      </c>
      <c r="B165" s="7">
        <v>45254</v>
      </c>
      <c r="C165" s="7">
        <v>45255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999228574415939</v>
      </c>
      <c r="B166" s="7">
        <v>45254</v>
      </c>
      <c r="C166" s="7">
        <v>45255</v>
      </c>
      <c r="D166" s="5">
        <v>0</v>
      </c>
      <c r="E166" s="5" t="e">
        <f>VLOOKUP(A166,HOP!A:L,12,0)</f>
        <v>#N/A</v>
      </c>
      <c r="F166" s="5" t="e">
        <f>VLOOKUP(A166,HOP!A:C,3,0)</f>
        <v>#N/A</v>
      </c>
      <c r="G166" s="5" t="e">
        <f t="shared" si="4"/>
        <v>#N/A</v>
      </c>
      <c r="H166" s="5" t="e">
        <f t="shared" si="5"/>
        <v>#N/A</v>
      </c>
      <c r="I166" s="5" t="e">
        <f>VLOOKUP(A166,HOP!A:U,21,0)</f>
        <v>#N/A</v>
      </c>
    </row>
    <row r="167" s="5" customFormat="1" hidden="1" spans="1:9">
      <c r="A167" s="6">
        <v>999228574654689</v>
      </c>
      <c r="B167" s="7">
        <v>45254</v>
      </c>
      <c r="C167" s="7">
        <v>45255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6">
        <v>999228574402819</v>
      </c>
      <c r="B168" s="7">
        <v>45253</v>
      </c>
      <c r="C168" s="7">
        <v>45255</v>
      </c>
      <c r="D168" s="5">
        <v>840</v>
      </c>
      <c r="E168" s="5" t="str">
        <f>VLOOKUP(A168,HOP!A:L,12,0)</f>
        <v>840.00</v>
      </c>
      <c r="F168" s="5" t="str">
        <f>VLOOKUP(A168,HOP!A:C,3,0)</f>
        <v>4300975</v>
      </c>
      <c r="G168" s="5">
        <f t="shared" si="4"/>
        <v>0</v>
      </c>
      <c r="H168" s="5" t="str">
        <f t="shared" si="5"/>
        <v>，4300975</v>
      </c>
      <c r="I168" s="5" t="str">
        <f>VLOOKUP(A168,HOP!A:U,21,0)</f>
        <v>直采</v>
      </c>
    </row>
    <row r="169" s="5" customFormat="1" hidden="1" spans="1:9">
      <c r="A169" s="6">
        <v>999228574803790</v>
      </c>
      <c r="B169" s="7">
        <v>45254</v>
      </c>
      <c r="C169" s="7">
        <v>45255</v>
      </c>
      <c r="D169" s="5">
        <v>390</v>
      </c>
      <c r="E169" s="5" t="str">
        <f>VLOOKUP(A169,HOP!A:L,12,0)</f>
        <v>390.00</v>
      </c>
      <c r="F169" s="5" t="str">
        <f>VLOOKUP(A169,HOP!A:C,3,0)</f>
        <v>4301321</v>
      </c>
      <c r="G169" s="5">
        <f t="shared" si="4"/>
        <v>0</v>
      </c>
      <c r="H169" s="5" t="str">
        <f t="shared" si="5"/>
        <v>，4301321</v>
      </c>
      <c r="I169" s="5" t="str">
        <f>VLOOKUP(A169,HOP!A:U,21,0)</f>
        <v>直采</v>
      </c>
    </row>
    <row r="170" s="5" customFormat="1" hidden="1" spans="1:9">
      <c r="A170" s="6">
        <v>999228574954983</v>
      </c>
      <c r="B170" s="7">
        <v>45253</v>
      </c>
      <c r="C170" s="7">
        <v>45255</v>
      </c>
      <c r="D170" s="5">
        <v>670</v>
      </c>
      <c r="E170" s="5" t="str">
        <f>VLOOKUP(A170,HOP!A:L,12,0)</f>
        <v>670.00</v>
      </c>
      <c r="F170" s="5" t="str">
        <f>VLOOKUP(A170,HOP!A:C,3,0)</f>
        <v>4301401</v>
      </c>
      <c r="G170" s="5">
        <f t="shared" si="4"/>
        <v>0</v>
      </c>
      <c r="H170" s="5" t="str">
        <f t="shared" si="5"/>
        <v>，4301401</v>
      </c>
      <c r="I170" s="5" t="str">
        <f>VLOOKUP(A170,HOP!A:U,21,0)</f>
        <v>直采</v>
      </c>
    </row>
    <row r="171" s="5" customFormat="1" hidden="1" spans="1:9">
      <c r="A171" s="6">
        <v>999228573449455</v>
      </c>
      <c r="B171" s="7">
        <v>45254</v>
      </c>
      <c r="C171" s="7">
        <v>45255</v>
      </c>
      <c r="D171" s="5">
        <v>560</v>
      </c>
      <c r="E171" s="5" t="str">
        <f>VLOOKUP(A171,HOP!A:L,12,0)</f>
        <v>560.00</v>
      </c>
      <c r="F171" s="5" t="str">
        <f>VLOOKUP(A171,HOP!A:C,3,0)</f>
        <v>4299915</v>
      </c>
      <c r="G171" s="5">
        <f t="shared" si="4"/>
        <v>0</v>
      </c>
      <c r="H171" s="5" t="str">
        <f t="shared" si="5"/>
        <v>，4299915</v>
      </c>
      <c r="I171" s="5" t="str">
        <f>VLOOKUP(A171,HOP!A:U,21,0)</f>
        <v>直采</v>
      </c>
    </row>
    <row r="172" s="5" customFormat="1" hidden="1" spans="1:9">
      <c r="A172" s="6">
        <v>999228575076403</v>
      </c>
      <c r="B172" s="7">
        <v>45254</v>
      </c>
      <c r="C172" s="7">
        <v>45255</v>
      </c>
      <c r="D172" s="5">
        <v>420</v>
      </c>
      <c r="E172" s="5" t="str">
        <f>VLOOKUP(A172,HOP!A:L,12,0)</f>
        <v>420.00</v>
      </c>
      <c r="F172" s="5" t="str">
        <f>VLOOKUP(A172,HOP!A:C,3,0)</f>
        <v>4301558</v>
      </c>
      <c r="G172" s="5">
        <f t="shared" si="4"/>
        <v>0</v>
      </c>
      <c r="H172" s="5" t="str">
        <f t="shared" si="5"/>
        <v>，4301558</v>
      </c>
      <c r="I172" s="5" t="str">
        <f>VLOOKUP(A172,HOP!A:U,21,0)</f>
        <v>直采</v>
      </c>
    </row>
    <row r="173" s="5" customFormat="1" hidden="1" spans="1:9">
      <c r="A173" s="6">
        <v>999228514780261</v>
      </c>
      <c r="B173" s="7">
        <v>45253</v>
      </c>
      <c r="C173" s="7">
        <v>45255</v>
      </c>
      <c r="D173" s="5">
        <v>537</v>
      </c>
      <c r="E173" s="5" t="str">
        <f>VLOOKUP(A173,HOP!A:L,12,0)</f>
        <v>537.00</v>
      </c>
      <c r="F173" s="5" t="str">
        <f>VLOOKUP(A173,HOP!A:C,3,0)</f>
        <v>4270531</v>
      </c>
      <c r="G173" s="5">
        <f t="shared" si="4"/>
        <v>0</v>
      </c>
      <c r="H173" s="5" t="str">
        <f t="shared" si="5"/>
        <v>，4270531</v>
      </c>
      <c r="I173" s="5" t="str">
        <f>VLOOKUP(A173,HOP!A:U,21,0)</f>
        <v>直采</v>
      </c>
    </row>
    <row r="174" s="5" customFormat="1" hidden="1" spans="1:9">
      <c r="A174" s="6">
        <v>999228580000434</v>
      </c>
      <c r="B174" s="7">
        <v>45253</v>
      </c>
      <c r="C174" s="7">
        <v>45255</v>
      </c>
      <c r="D174" s="5">
        <v>1068</v>
      </c>
      <c r="E174" s="5" t="str">
        <f>VLOOKUP(A174,HOP!A:L,12,0)</f>
        <v>1068.00</v>
      </c>
      <c r="F174" s="5" t="str">
        <f>VLOOKUP(A174,HOP!A:C,3,0)</f>
        <v>4302166</v>
      </c>
      <c r="G174" s="5">
        <f t="shared" si="4"/>
        <v>0</v>
      </c>
      <c r="H174" s="5" t="str">
        <f t="shared" si="5"/>
        <v>，4302166</v>
      </c>
      <c r="I174" s="5" t="str">
        <f>VLOOKUP(A174,HOP!A:U,21,0)</f>
        <v>直采</v>
      </c>
    </row>
    <row r="175" s="5" customFormat="1" hidden="1" spans="1:9">
      <c r="A175" s="6">
        <v>999228581211924</v>
      </c>
      <c r="B175" s="7">
        <v>45253</v>
      </c>
      <c r="C175" s="7">
        <v>45255</v>
      </c>
      <c r="D175" s="5">
        <v>976</v>
      </c>
      <c r="E175" s="5" t="str">
        <f>VLOOKUP(A175,HOP!A:L,12,0)</f>
        <v>976.00</v>
      </c>
      <c r="F175" s="5" t="str">
        <f>VLOOKUP(A175,HOP!A:C,3,0)</f>
        <v>4302461</v>
      </c>
      <c r="G175" s="5">
        <f t="shared" si="4"/>
        <v>0</v>
      </c>
      <c r="H175" s="5" t="str">
        <f t="shared" si="5"/>
        <v>，4302461</v>
      </c>
      <c r="I175" s="5" t="str">
        <f>VLOOKUP(A175,HOP!A:U,21,0)</f>
        <v>直采</v>
      </c>
    </row>
    <row r="176" s="5" customFormat="1" hidden="1" spans="1:9">
      <c r="A176" s="6">
        <v>999228582195176</v>
      </c>
      <c r="B176" s="7">
        <v>45254</v>
      </c>
      <c r="C176" s="7">
        <v>45255</v>
      </c>
      <c r="D176" s="5">
        <v>750</v>
      </c>
      <c r="E176" s="5" t="str">
        <f>VLOOKUP(A176,HOP!A:L,12,0)</f>
        <v>750.00</v>
      </c>
      <c r="F176" s="5" t="str">
        <f>VLOOKUP(A176,HOP!A:C,3,0)</f>
        <v>4302713</v>
      </c>
      <c r="G176" s="5">
        <f t="shared" si="4"/>
        <v>0</v>
      </c>
      <c r="H176" s="5" t="str">
        <f t="shared" si="5"/>
        <v>，4302713</v>
      </c>
      <c r="I176" s="5" t="str">
        <f>VLOOKUP(A176,HOP!A:U,21,0)</f>
        <v>直采</v>
      </c>
    </row>
    <row r="177" s="5" customFormat="1" hidden="1" spans="1:9">
      <c r="A177" s="6">
        <v>999228582594173</v>
      </c>
      <c r="B177" s="7">
        <v>45252</v>
      </c>
      <c r="C177" s="7">
        <v>45255</v>
      </c>
      <c r="D177" s="5">
        <v>1126</v>
      </c>
      <c r="E177" s="5" t="str">
        <f>VLOOKUP(A177,HOP!A:L,12,0)</f>
        <v>1126.00</v>
      </c>
      <c r="F177" s="5" t="str">
        <f>VLOOKUP(A177,HOP!A:C,3,0)</f>
        <v>4302952</v>
      </c>
      <c r="G177" s="5">
        <f t="shared" si="4"/>
        <v>0</v>
      </c>
      <c r="H177" s="5" t="str">
        <f t="shared" si="5"/>
        <v>，4302952</v>
      </c>
      <c r="I177" s="5" t="str">
        <f>VLOOKUP(A177,HOP!A:U,21,0)</f>
        <v>直采</v>
      </c>
    </row>
    <row r="178" s="5" customFormat="1" hidden="1" spans="1:9">
      <c r="A178" s="6">
        <v>999228583563182</v>
      </c>
      <c r="B178" s="7">
        <v>45253</v>
      </c>
      <c r="C178" s="7">
        <v>45255</v>
      </c>
      <c r="D178" s="5">
        <v>5112</v>
      </c>
      <c r="E178" s="5" t="str">
        <f>VLOOKUP(A178,HOP!A:L,12,0)</f>
        <v>5112.00</v>
      </c>
      <c r="F178" s="5" t="str">
        <f>VLOOKUP(A178,HOP!A:C,3,0)</f>
        <v>4303322</v>
      </c>
      <c r="G178" s="5">
        <f t="shared" si="4"/>
        <v>0</v>
      </c>
      <c r="H178" s="5" t="str">
        <f t="shared" si="5"/>
        <v>，4303322</v>
      </c>
      <c r="I178" s="5" t="str">
        <f>VLOOKUP(A178,HOP!A:U,21,0)</f>
        <v>直采</v>
      </c>
    </row>
    <row r="179" s="5" customFormat="1" hidden="1" spans="1:9">
      <c r="A179" s="6">
        <v>999228583595325</v>
      </c>
      <c r="B179" s="7">
        <v>45253</v>
      </c>
      <c r="C179" s="7">
        <v>45255</v>
      </c>
      <c r="D179" s="5">
        <v>2556</v>
      </c>
      <c r="E179" s="5" t="str">
        <f>VLOOKUP(A179,HOP!A:L,12,0)</f>
        <v>2556.00</v>
      </c>
      <c r="F179" s="5" t="str">
        <f>VLOOKUP(A179,HOP!A:C,3,0)</f>
        <v>4303336</v>
      </c>
      <c r="G179" s="5">
        <f t="shared" si="4"/>
        <v>0</v>
      </c>
      <c r="H179" s="5" t="str">
        <f t="shared" si="5"/>
        <v>，4303336</v>
      </c>
      <c r="I179" s="5" t="str">
        <f>VLOOKUP(A179,HOP!A:U,21,0)</f>
        <v>直采</v>
      </c>
    </row>
    <row r="180" s="5" customFormat="1" hidden="1" spans="1:9">
      <c r="A180" s="6">
        <v>999228585976039</v>
      </c>
      <c r="B180" s="7">
        <v>45254</v>
      </c>
      <c r="C180" s="7">
        <v>45255</v>
      </c>
      <c r="D180" s="5">
        <v>594</v>
      </c>
      <c r="E180" s="5" t="str">
        <f>VLOOKUP(A180,HOP!A:L,12,0)</f>
        <v>594.00</v>
      </c>
      <c r="F180" s="5" t="str">
        <f>VLOOKUP(A180,HOP!A:C,3,0)</f>
        <v>4304476</v>
      </c>
      <c r="G180" s="5">
        <f t="shared" si="4"/>
        <v>0</v>
      </c>
      <c r="H180" s="5" t="str">
        <f t="shared" si="5"/>
        <v>，4304476</v>
      </c>
      <c r="I180" s="5" t="str">
        <f>VLOOKUP(A180,HOP!A:U,21,0)</f>
        <v>直采</v>
      </c>
    </row>
    <row r="181" s="5" customFormat="1" hidden="1" spans="1:9">
      <c r="A181" s="6">
        <v>28587058369</v>
      </c>
      <c r="B181" s="7">
        <v>45253</v>
      </c>
      <c r="C181" s="7">
        <v>45255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6">
        <v>999228587735735</v>
      </c>
      <c r="B182" s="7">
        <v>45254</v>
      </c>
      <c r="C182" s="7">
        <v>45255</v>
      </c>
      <c r="D182" s="5">
        <v>1332</v>
      </c>
      <c r="E182" s="5" t="str">
        <f>VLOOKUP(A182,HOP!A:L,12,0)</f>
        <v>1332.00</v>
      </c>
      <c r="F182" s="5" t="str">
        <f>VLOOKUP(A182,HOP!A:C,3,0)</f>
        <v>4305509</v>
      </c>
      <c r="G182" s="5">
        <f t="shared" si="4"/>
        <v>0</v>
      </c>
      <c r="H182" s="5" t="str">
        <f t="shared" si="5"/>
        <v>，4305509</v>
      </c>
      <c r="I182" s="5" t="str">
        <f>VLOOKUP(A182,HOP!A:U,21,0)</f>
        <v>直采</v>
      </c>
    </row>
    <row r="183" s="5" customFormat="1" hidden="1" spans="1:9">
      <c r="A183" s="6">
        <v>999228589316125</v>
      </c>
      <c r="B183" s="7">
        <v>45253</v>
      </c>
      <c r="C183" s="7">
        <v>45255</v>
      </c>
      <c r="D183" s="5">
        <v>3364</v>
      </c>
      <c r="E183" s="5" t="str">
        <f>VLOOKUP(A183,HOP!A:L,12,0)</f>
        <v>3364.00</v>
      </c>
      <c r="F183" s="5" t="str">
        <f>VLOOKUP(A183,HOP!A:C,3,0)</f>
        <v>4306838</v>
      </c>
      <c r="G183" s="5">
        <f t="shared" si="4"/>
        <v>0</v>
      </c>
      <c r="H183" s="5" t="str">
        <f t="shared" si="5"/>
        <v>，4306838</v>
      </c>
      <c r="I183" s="5" t="str">
        <f>VLOOKUP(A183,HOP!A:U,21,0)</f>
        <v>直采</v>
      </c>
    </row>
    <row r="184" s="5" customFormat="1" hidden="1" spans="1:9">
      <c r="A184" s="6">
        <v>999228589469469</v>
      </c>
      <c r="B184" s="7">
        <v>45254</v>
      </c>
      <c r="C184" s="7">
        <v>45255</v>
      </c>
      <c r="D184" s="5">
        <v>208</v>
      </c>
      <c r="E184" s="5" t="str">
        <f>VLOOKUP(A184,HOP!A:L,12,0)</f>
        <v>208.00</v>
      </c>
      <c r="F184" s="5" t="str">
        <f>VLOOKUP(A184,HOP!A:C,3,0)</f>
        <v>4306942</v>
      </c>
      <c r="G184" s="5">
        <f t="shared" si="4"/>
        <v>0</v>
      </c>
      <c r="H184" s="5" t="str">
        <f t="shared" si="5"/>
        <v>，4306942</v>
      </c>
      <c r="I184" s="5" t="str">
        <f>VLOOKUP(A184,HOP!A:U,21,0)</f>
        <v>直采</v>
      </c>
    </row>
    <row r="185" s="5" customFormat="1" hidden="1" spans="1:9">
      <c r="A185" s="6">
        <v>999228589726824</v>
      </c>
      <c r="B185" s="7">
        <v>45254</v>
      </c>
      <c r="C185" s="7">
        <v>45255</v>
      </c>
      <c r="D185" s="5">
        <v>1332</v>
      </c>
      <c r="E185" s="5" t="str">
        <f>VLOOKUP(A185,HOP!A:L,12,0)</f>
        <v>1332.00</v>
      </c>
      <c r="F185" s="5" t="str">
        <f>VLOOKUP(A185,HOP!A:C,3,0)</f>
        <v>4307256</v>
      </c>
      <c r="G185" s="5">
        <f t="shared" si="4"/>
        <v>0</v>
      </c>
      <c r="H185" s="5" t="str">
        <f t="shared" si="5"/>
        <v>，4307256</v>
      </c>
      <c r="I185" s="5" t="str">
        <f>VLOOKUP(A185,HOP!A:U,21,0)</f>
        <v>直采</v>
      </c>
    </row>
    <row r="186" s="5" customFormat="1" hidden="1" spans="1:9">
      <c r="A186" s="6">
        <v>999228589793831</v>
      </c>
      <c r="B186" s="7">
        <v>45254</v>
      </c>
      <c r="C186" s="7">
        <v>45255</v>
      </c>
      <c r="D186" s="5">
        <v>674</v>
      </c>
      <c r="E186" s="5" t="str">
        <f>VLOOKUP(A186,HOP!A:L,12,0)</f>
        <v>674.00</v>
      </c>
      <c r="F186" s="5" t="str">
        <f>VLOOKUP(A186,HOP!A:C,3,0)</f>
        <v>4307338</v>
      </c>
      <c r="G186" s="5">
        <f t="shared" si="4"/>
        <v>0</v>
      </c>
      <c r="H186" s="5" t="str">
        <f t="shared" si="5"/>
        <v>，4307338</v>
      </c>
      <c r="I186" s="5" t="str">
        <f>VLOOKUP(A186,HOP!A:U,21,0)</f>
        <v>直采</v>
      </c>
    </row>
    <row r="187" s="5" customFormat="1" hidden="1" spans="1:9">
      <c r="A187" s="6">
        <v>999228589878046</v>
      </c>
      <c r="B187" s="7">
        <v>45254</v>
      </c>
      <c r="C187" s="7">
        <v>45255</v>
      </c>
      <c r="D187" s="5">
        <v>378</v>
      </c>
      <c r="E187" s="5" t="str">
        <f>VLOOKUP(A187,HOP!A:L,12,0)</f>
        <v>378.00</v>
      </c>
      <c r="F187" s="5" t="str">
        <f>VLOOKUP(A187,HOP!A:C,3,0)</f>
        <v>4307446</v>
      </c>
      <c r="G187" s="5">
        <f t="shared" si="4"/>
        <v>0</v>
      </c>
      <c r="H187" s="5" t="str">
        <f t="shared" si="5"/>
        <v>，4307446</v>
      </c>
      <c r="I187" s="5" t="str">
        <f>VLOOKUP(A187,HOP!A:U,21,0)</f>
        <v>直采</v>
      </c>
    </row>
    <row r="188" s="5" customFormat="1" hidden="1" spans="1:9">
      <c r="A188" s="6">
        <v>999228589844319</v>
      </c>
      <c r="B188" s="7">
        <v>45254</v>
      </c>
      <c r="C188" s="7">
        <v>45255</v>
      </c>
      <c r="D188" s="5">
        <v>674</v>
      </c>
      <c r="E188" s="5" t="str">
        <f>VLOOKUP(A188,HOP!A:L,12,0)</f>
        <v>674.00</v>
      </c>
      <c r="F188" s="5" t="str">
        <f>VLOOKUP(A188,HOP!A:C,3,0)</f>
        <v>4307428</v>
      </c>
      <c r="G188" s="5">
        <f t="shared" si="4"/>
        <v>0</v>
      </c>
      <c r="H188" s="5" t="str">
        <f t="shared" si="5"/>
        <v>，4307428</v>
      </c>
      <c r="I188" s="5" t="str">
        <f>VLOOKUP(A188,HOP!A:U,21,0)</f>
        <v>直采</v>
      </c>
    </row>
    <row r="189" s="5" customFormat="1" hidden="1" spans="1:9">
      <c r="A189" s="6">
        <v>999228590143324</v>
      </c>
      <c r="B189" s="7">
        <v>45253</v>
      </c>
      <c r="C189" s="7">
        <v>45255</v>
      </c>
      <c r="D189" s="5">
        <v>314</v>
      </c>
      <c r="E189" s="5" t="str">
        <f>VLOOKUP(A189,HOP!A:L,12,0)</f>
        <v>314.00</v>
      </c>
      <c r="F189" s="5" t="str">
        <f>VLOOKUP(A189,HOP!A:C,3,0)</f>
        <v>4307714</v>
      </c>
      <c r="G189" s="5">
        <f t="shared" si="4"/>
        <v>0</v>
      </c>
      <c r="H189" s="5" t="str">
        <f t="shared" si="5"/>
        <v>，4307714</v>
      </c>
      <c r="I189" s="5" t="str">
        <f>VLOOKUP(A189,HOP!A:U,21,0)</f>
        <v>直采</v>
      </c>
    </row>
    <row r="190" s="5" customFormat="1" hidden="1" spans="1:9">
      <c r="A190" s="6">
        <v>999228590172463</v>
      </c>
      <c r="B190" s="7">
        <v>45253</v>
      </c>
      <c r="C190" s="7">
        <v>45255</v>
      </c>
      <c r="D190" s="5">
        <v>2836</v>
      </c>
      <c r="E190" s="5" t="str">
        <f>VLOOKUP(A190,HOP!A:L,12,0)</f>
        <v>2836.00</v>
      </c>
      <c r="F190" s="5" t="str">
        <f>VLOOKUP(A190,HOP!A:C,3,0)</f>
        <v>4307737</v>
      </c>
      <c r="G190" s="5">
        <f t="shared" si="4"/>
        <v>0</v>
      </c>
      <c r="H190" s="5" t="str">
        <f t="shared" si="5"/>
        <v>，4307737</v>
      </c>
      <c r="I190" s="5" t="str">
        <f>VLOOKUP(A190,HOP!A:U,21,0)</f>
        <v>直采</v>
      </c>
    </row>
    <row r="191" s="5" customFormat="1" hidden="1" spans="1:9">
      <c r="A191" s="6">
        <v>999228596121903</v>
      </c>
      <c r="B191" s="7">
        <v>45254</v>
      </c>
      <c r="C191" s="7">
        <v>45255</v>
      </c>
      <c r="D191" s="5">
        <v>182</v>
      </c>
      <c r="E191" s="5" t="str">
        <f>VLOOKUP(A191,HOP!A:L,12,0)</f>
        <v>182.00</v>
      </c>
      <c r="F191" s="5" t="str">
        <f>VLOOKUP(A191,HOP!A:C,3,0)</f>
        <v>4308986</v>
      </c>
      <c r="G191" s="5">
        <f t="shared" si="4"/>
        <v>0</v>
      </c>
      <c r="H191" s="5" t="str">
        <f t="shared" si="5"/>
        <v>，4308986</v>
      </c>
      <c r="I191" s="5" t="str">
        <f>VLOOKUP(A191,HOP!A:U,21,0)</f>
        <v>直采</v>
      </c>
    </row>
    <row r="192" s="5" customFormat="1" hidden="1" spans="1:9">
      <c r="A192" s="6">
        <v>28596714476</v>
      </c>
      <c r="B192" s="7">
        <v>45254</v>
      </c>
      <c r="C192" s="7">
        <v>45255</v>
      </c>
      <c r="D192" s="5">
        <v>712</v>
      </c>
      <c r="E192" s="5" t="str">
        <f>VLOOKUP(A192,HOP!A:L,12,0)</f>
        <v>712.00</v>
      </c>
      <c r="F192" s="5" t="str">
        <f>VLOOKUP(A192,HOP!A:C,3,0)</f>
        <v>4309075</v>
      </c>
      <c r="G192" s="5">
        <f t="shared" si="4"/>
        <v>0</v>
      </c>
      <c r="H192" s="5" t="str">
        <f t="shared" si="5"/>
        <v>，4309075</v>
      </c>
      <c r="I192" s="5" t="str">
        <f>VLOOKUP(A192,HOP!A:U,21,0)</f>
        <v>直采</v>
      </c>
    </row>
    <row r="193" s="5" customFormat="1" hidden="1" spans="1:9">
      <c r="A193" s="6">
        <v>999228596950945</v>
      </c>
      <c r="B193" s="7">
        <v>45254</v>
      </c>
      <c r="C193" s="7">
        <v>45255</v>
      </c>
      <c r="D193" s="5">
        <v>801</v>
      </c>
      <c r="E193" s="5" t="str">
        <f>VLOOKUP(A193,HOP!A:L,12,0)</f>
        <v>801.00</v>
      </c>
      <c r="F193" s="5" t="str">
        <f>VLOOKUP(A193,HOP!A:C,3,0)</f>
        <v>4309109</v>
      </c>
      <c r="G193" s="5">
        <f t="shared" si="4"/>
        <v>0</v>
      </c>
      <c r="H193" s="5" t="str">
        <f t="shared" si="5"/>
        <v>，4309109</v>
      </c>
      <c r="I193" s="5" t="str">
        <f>VLOOKUP(A193,HOP!A:U,21,0)</f>
        <v>直采</v>
      </c>
    </row>
    <row r="194" s="5" customFormat="1" hidden="1" spans="1:9">
      <c r="A194" s="6">
        <v>999228598134249</v>
      </c>
      <c r="B194" s="7">
        <v>45253</v>
      </c>
      <c r="C194" s="7">
        <v>45255</v>
      </c>
      <c r="D194" s="5">
        <v>2640</v>
      </c>
      <c r="E194" s="5" t="str">
        <f>VLOOKUP(A194,HOP!A:L,12,0)</f>
        <v>2640.00</v>
      </c>
      <c r="F194" s="5" t="str">
        <f>VLOOKUP(A194,HOP!A:C,3,0)</f>
        <v>4309635</v>
      </c>
      <c r="G194" s="5">
        <f t="shared" si="4"/>
        <v>0</v>
      </c>
      <c r="H194" s="5" t="str">
        <f t="shared" si="5"/>
        <v>，4309635</v>
      </c>
      <c r="I194" s="5" t="str">
        <f>VLOOKUP(A194,HOP!A:U,21,0)</f>
        <v>直采</v>
      </c>
    </row>
    <row r="195" s="5" customFormat="1" hidden="1" spans="1:9">
      <c r="A195" s="6">
        <v>999228598305347</v>
      </c>
      <c r="B195" s="7">
        <v>45254</v>
      </c>
      <c r="C195" s="7">
        <v>45255</v>
      </c>
      <c r="D195" s="5">
        <v>1126</v>
      </c>
      <c r="E195" s="5" t="str">
        <f>VLOOKUP(A195,HOP!A:L,12,0)</f>
        <v>1126.00</v>
      </c>
      <c r="F195" s="5" t="str">
        <f>VLOOKUP(A195,HOP!A:C,3,0)</f>
        <v>4309663</v>
      </c>
      <c r="G195" s="5">
        <f t="shared" ref="G195:G258" si="6">D195-E195</f>
        <v>0</v>
      </c>
      <c r="H195" s="5" t="str">
        <f t="shared" ref="H195:H258" si="7">$H$1&amp;F195</f>
        <v>，4309663</v>
      </c>
      <c r="I195" s="5" t="str">
        <f>VLOOKUP(A195,HOP!A:U,21,0)</f>
        <v>直采</v>
      </c>
    </row>
    <row r="196" s="5" customFormat="1" hidden="1" spans="1:9">
      <c r="A196" s="6">
        <v>999228598631441</v>
      </c>
      <c r="B196" s="7">
        <v>45254</v>
      </c>
      <c r="C196" s="7">
        <v>45255</v>
      </c>
      <c r="D196" s="5">
        <v>182</v>
      </c>
      <c r="E196" s="5" t="str">
        <f>VLOOKUP(A196,HOP!A:L,12,0)</f>
        <v>182.00</v>
      </c>
      <c r="F196" s="5" t="str">
        <f>VLOOKUP(A196,HOP!A:C,3,0)</f>
        <v>4309753</v>
      </c>
      <c r="G196" s="5">
        <f t="shared" si="6"/>
        <v>0</v>
      </c>
      <c r="H196" s="5" t="str">
        <f t="shared" si="7"/>
        <v>，4309753</v>
      </c>
      <c r="I196" s="5" t="str">
        <f>VLOOKUP(A196,HOP!A:U,21,0)</f>
        <v>直采</v>
      </c>
    </row>
    <row r="197" s="5" customFormat="1" hidden="1" spans="1:9">
      <c r="A197" s="6">
        <v>999228598824425</v>
      </c>
      <c r="B197" s="7">
        <v>45254</v>
      </c>
      <c r="C197" s="7">
        <v>45255</v>
      </c>
      <c r="D197" s="5">
        <v>1229</v>
      </c>
      <c r="E197" s="5" t="str">
        <f>VLOOKUP(A197,HOP!A:L,12,0)</f>
        <v>1229.00</v>
      </c>
      <c r="F197" s="5" t="str">
        <f>VLOOKUP(A197,HOP!A:C,3,0)</f>
        <v>4309815</v>
      </c>
      <c r="G197" s="5">
        <f t="shared" si="6"/>
        <v>0</v>
      </c>
      <c r="H197" s="5" t="str">
        <f t="shared" si="7"/>
        <v>，4309815</v>
      </c>
      <c r="I197" s="5" t="str">
        <f>VLOOKUP(A197,HOP!A:U,21,0)</f>
        <v>直采</v>
      </c>
    </row>
    <row r="198" s="5" customFormat="1" hidden="1" spans="1:9">
      <c r="A198" s="6">
        <v>999228598767443</v>
      </c>
      <c r="B198" s="7">
        <v>45254</v>
      </c>
      <c r="C198" s="7">
        <v>45255</v>
      </c>
      <c r="D198" s="5">
        <v>1229</v>
      </c>
      <c r="E198" s="5" t="str">
        <f>VLOOKUP(A198,HOP!A:L,12,0)</f>
        <v>1229.00</v>
      </c>
      <c r="F198" s="5" t="str">
        <f>VLOOKUP(A198,HOP!A:C,3,0)</f>
        <v>4309803</v>
      </c>
      <c r="G198" s="5">
        <f t="shared" si="6"/>
        <v>0</v>
      </c>
      <c r="H198" s="5" t="str">
        <f t="shared" si="7"/>
        <v>，4309803</v>
      </c>
      <c r="I198" s="5" t="str">
        <f>VLOOKUP(A198,HOP!A:U,21,0)</f>
        <v>直采</v>
      </c>
    </row>
    <row r="199" s="5" customFormat="1" hidden="1" spans="1:9">
      <c r="A199" s="6">
        <v>999228601787370</v>
      </c>
      <c r="B199" s="7">
        <v>45254</v>
      </c>
      <c r="C199" s="7">
        <v>45255</v>
      </c>
      <c r="D199" s="5">
        <v>1332</v>
      </c>
      <c r="E199" s="5" t="str">
        <f>VLOOKUP(A199,HOP!A:L,12,0)</f>
        <v>1332.00</v>
      </c>
      <c r="F199" s="5" t="str">
        <f>VLOOKUP(A199,HOP!A:C,3,0)</f>
        <v>4311081</v>
      </c>
      <c r="G199" s="5">
        <f t="shared" si="6"/>
        <v>0</v>
      </c>
      <c r="H199" s="5" t="str">
        <f t="shared" si="7"/>
        <v>，4311081</v>
      </c>
      <c r="I199" s="5" t="str">
        <f>VLOOKUP(A199,HOP!A:U,21,0)</f>
        <v>直采</v>
      </c>
    </row>
    <row r="200" s="5" customFormat="1" hidden="1" spans="1:9">
      <c r="A200" s="6">
        <v>999228603021763</v>
      </c>
      <c r="B200" s="7">
        <v>45254</v>
      </c>
      <c r="C200" s="7">
        <v>45255</v>
      </c>
      <c r="D200" s="5">
        <v>1996</v>
      </c>
      <c r="E200" s="5" t="str">
        <f>VLOOKUP(A200,HOP!A:L,12,0)</f>
        <v>1996.00</v>
      </c>
      <c r="F200" s="5" t="str">
        <f>VLOOKUP(A200,HOP!A:C,3,0)</f>
        <v>4311951</v>
      </c>
      <c r="G200" s="5">
        <f t="shared" si="6"/>
        <v>0</v>
      </c>
      <c r="H200" s="5" t="str">
        <f t="shared" si="7"/>
        <v>，4311951</v>
      </c>
      <c r="I200" s="5" t="str">
        <f>VLOOKUP(A200,HOP!A:U,21,0)</f>
        <v>直采</v>
      </c>
    </row>
    <row r="201" s="5" customFormat="1" hidden="1" spans="1:9">
      <c r="A201" s="6">
        <v>999228603811329</v>
      </c>
      <c r="B201" s="7">
        <v>45254</v>
      </c>
      <c r="C201" s="7">
        <v>45255</v>
      </c>
      <c r="D201" s="5">
        <v>876</v>
      </c>
      <c r="E201" s="5" t="str">
        <f>VLOOKUP(A201,HOP!A:L,12,0)</f>
        <v>876.00</v>
      </c>
      <c r="F201" s="5" t="str">
        <f>VLOOKUP(A201,HOP!A:C,3,0)</f>
        <v>4312506</v>
      </c>
      <c r="G201" s="5">
        <f t="shared" si="6"/>
        <v>0</v>
      </c>
      <c r="H201" s="5" t="str">
        <f t="shared" si="7"/>
        <v>，4312506</v>
      </c>
      <c r="I201" s="5" t="str">
        <f>VLOOKUP(A201,HOP!A:U,21,0)</f>
        <v>直连</v>
      </c>
    </row>
    <row r="202" s="5" customFormat="1" hidden="1" spans="1:9">
      <c r="A202" s="6">
        <v>999228605381072</v>
      </c>
      <c r="B202" s="7">
        <v>45254</v>
      </c>
      <c r="C202" s="7">
        <v>45255</v>
      </c>
      <c r="D202" s="5">
        <v>371</v>
      </c>
      <c r="E202" s="5" t="str">
        <f>VLOOKUP(A202,HOP!A:L,12,0)</f>
        <v>371.00</v>
      </c>
      <c r="F202" s="5" t="str">
        <f>VLOOKUP(A202,HOP!A:C,3,0)</f>
        <v>4313632</v>
      </c>
      <c r="G202" s="5">
        <f t="shared" si="6"/>
        <v>0</v>
      </c>
      <c r="H202" s="5" t="str">
        <f t="shared" si="7"/>
        <v>，4313632</v>
      </c>
      <c r="I202" s="5" t="str">
        <f>VLOOKUP(A202,HOP!A:U,21,0)</f>
        <v>直采</v>
      </c>
    </row>
    <row r="203" s="5" customFormat="1" hidden="1" spans="1:9">
      <c r="A203" s="6">
        <v>999228605610718</v>
      </c>
      <c r="B203" s="7">
        <v>45254</v>
      </c>
      <c r="C203" s="7">
        <v>45255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999228604272352</v>
      </c>
      <c r="B204" s="7">
        <v>45254</v>
      </c>
      <c r="C204" s="7">
        <v>45255</v>
      </c>
      <c r="D204" s="5">
        <v>438</v>
      </c>
      <c r="E204" s="5" t="str">
        <f>VLOOKUP(A204,HOP!A:L,12,0)</f>
        <v>438.00</v>
      </c>
      <c r="F204" s="5" t="str">
        <f>VLOOKUP(A204,HOP!A:C,3,0)</f>
        <v>4312875</v>
      </c>
      <c r="G204" s="5">
        <f t="shared" si="6"/>
        <v>0</v>
      </c>
      <c r="H204" s="5" t="str">
        <f t="shared" si="7"/>
        <v>，4312875</v>
      </c>
      <c r="I204" s="5" t="str">
        <f>VLOOKUP(A204,HOP!A:U,21,0)</f>
        <v>直连</v>
      </c>
    </row>
    <row r="205" s="5" customFormat="1" hidden="1" spans="1:9">
      <c r="A205" s="6">
        <v>999228607177955</v>
      </c>
      <c r="B205" s="7">
        <v>45254</v>
      </c>
      <c r="C205" s="7">
        <v>45255</v>
      </c>
      <c r="D205" s="5">
        <v>499</v>
      </c>
      <c r="E205" s="5" t="str">
        <f>VLOOKUP(A205,HOP!A:L,12,0)</f>
        <v>499.00</v>
      </c>
      <c r="F205" s="5" t="str">
        <f>VLOOKUP(A205,HOP!A:C,3,0)</f>
        <v>4314581</v>
      </c>
      <c r="G205" s="5">
        <f t="shared" si="6"/>
        <v>0</v>
      </c>
      <c r="H205" s="5" t="str">
        <f t="shared" si="7"/>
        <v>，4314581</v>
      </c>
      <c r="I205" s="5" t="str">
        <f>VLOOKUP(A205,HOP!A:U,21,0)</f>
        <v>直采</v>
      </c>
    </row>
    <row r="206" s="5" customFormat="1" hidden="1" spans="1:9">
      <c r="A206" s="6">
        <v>999228606742516</v>
      </c>
      <c r="B206" s="7">
        <v>45254</v>
      </c>
      <c r="C206" s="7">
        <v>45255</v>
      </c>
      <c r="D206" s="5">
        <v>176</v>
      </c>
      <c r="E206" s="5" t="str">
        <f>VLOOKUP(A206,HOP!A:L,12,0)</f>
        <v>176.00</v>
      </c>
      <c r="F206" s="5" t="str">
        <f>VLOOKUP(A206,HOP!A:C,3,0)</f>
        <v>4314446</v>
      </c>
      <c r="G206" s="5">
        <f t="shared" si="6"/>
        <v>0</v>
      </c>
      <c r="H206" s="5" t="str">
        <f t="shared" si="7"/>
        <v>，4314446</v>
      </c>
      <c r="I206" s="5" t="str">
        <f>VLOOKUP(A206,HOP!A:U,21,0)</f>
        <v>直采</v>
      </c>
    </row>
    <row r="207" s="5" customFormat="1" hidden="1" spans="1:9">
      <c r="A207" s="6">
        <v>999228611624739</v>
      </c>
      <c r="B207" s="7">
        <v>45254</v>
      </c>
      <c r="C207" s="7">
        <v>45255</v>
      </c>
      <c r="D207" s="5">
        <v>1022</v>
      </c>
      <c r="E207" s="5" t="str">
        <f>VLOOKUP(A207,HOP!A:L,12,0)</f>
        <v>1022.00</v>
      </c>
      <c r="F207" s="5" t="str">
        <f>VLOOKUP(A207,HOP!A:C,3,0)</f>
        <v>4315009</v>
      </c>
      <c r="G207" s="5">
        <f t="shared" si="6"/>
        <v>0</v>
      </c>
      <c r="H207" s="5" t="str">
        <f t="shared" si="7"/>
        <v>，4315009</v>
      </c>
      <c r="I207" s="5" t="str">
        <f>VLOOKUP(A207,HOP!A:U,21,0)</f>
        <v>直采</v>
      </c>
    </row>
    <row r="208" s="5" customFormat="1" hidden="1" spans="1:9">
      <c r="A208" s="6">
        <v>999228613932504</v>
      </c>
      <c r="B208" s="7">
        <v>45254</v>
      </c>
      <c r="C208" s="7">
        <v>45255</v>
      </c>
      <c r="D208" s="5">
        <v>176</v>
      </c>
      <c r="E208" s="5" t="str">
        <f>VLOOKUP(A208,HOP!A:L,12,0)</f>
        <v>176.00</v>
      </c>
      <c r="F208" s="5" t="str">
        <f>VLOOKUP(A208,HOP!A:C,3,0)</f>
        <v>4315348</v>
      </c>
      <c r="G208" s="5">
        <f t="shared" si="6"/>
        <v>0</v>
      </c>
      <c r="H208" s="5" t="str">
        <f t="shared" si="7"/>
        <v>，4315348</v>
      </c>
      <c r="I208" s="5" t="str">
        <f>VLOOKUP(A208,HOP!A:U,21,0)</f>
        <v>直采</v>
      </c>
    </row>
    <row r="209" s="5" customFormat="1" hidden="1" spans="1:9">
      <c r="A209" s="6">
        <v>999228615698557</v>
      </c>
      <c r="B209" s="7">
        <v>45254</v>
      </c>
      <c r="C209" s="7">
        <v>45255</v>
      </c>
      <c r="D209" s="5">
        <v>1372</v>
      </c>
      <c r="E209" s="5" t="str">
        <f>VLOOKUP(A209,HOP!A:L,12,0)</f>
        <v>1372.00</v>
      </c>
      <c r="F209" s="5" t="str">
        <f>VLOOKUP(A209,HOP!A:C,3,0)</f>
        <v>4315700</v>
      </c>
      <c r="G209" s="5">
        <f t="shared" si="6"/>
        <v>0</v>
      </c>
      <c r="H209" s="5" t="str">
        <f t="shared" si="7"/>
        <v>，4315700</v>
      </c>
      <c r="I209" s="5" t="str">
        <f>VLOOKUP(A209,HOP!A:U,21,0)</f>
        <v>直采</v>
      </c>
    </row>
    <row r="210" s="5" customFormat="1" hidden="1" spans="1:9">
      <c r="A210" s="6">
        <v>999228615958798</v>
      </c>
      <c r="B210" s="7">
        <v>45254</v>
      </c>
      <c r="C210" s="7">
        <v>45255</v>
      </c>
      <c r="D210" s="5">
        <v>330</v>
      </c>
      <c r="E210" s="5" t="str">
        <f>VLOOKUP(A210,HOP!A:L,12,0)</f>
        <v>330.00</v>
      </c>
      <c r="F210" s="5" t="str">
        <f>VLOOKUP(A210,HOP!A:C,3,0)</f>
        <v>4315720</v>
      </c>
      <c r="G210" s="5">
        <f t="shared" si="6"/>
        <v>0</v>
      </c>
      <c r="H210" s="5" t="str">
        <f t="shared" si="7"/>
        <v>，4315720</v>
      </c>
      <c r="I210" s="5" t="str">
        <f>VLOOKUP(A210,HOP!A:U,21,0)</f>
        <v>直采</v>
      </c>
    </row>
    <row r="211" s="5" customFormat="1" hidden="1" spans="1:9">
      <c r="A211" s="6">
        <v>999228616747030</v>
      </c>
      <c r="B211" s="7">
        <v>45254</v>
      </c>
      <c r="C211" s="7">
        <v>45255</v>
      </c>
      <c r="D211" s="5">
        <v>338</v>
      </c>
      <c r="E211" s="5" t="str">
        <f>VLOOKUP(A211,HOP!A:L,12,0)</f>
        <v>338.00</v>
      </c>
      <c r="F211" s="5" t="str">
        <f>VLOOKUP(A211,HOP!A:C,3,0)</f>
        <v>4315795</v>
      </c>
      <c r="G211" s="5">
        <f t="shared" si="6"/>
        <v>0</v>
      </c>
      <c r="H211" s="5" t="str">
        <f t="shared" si="7"/>
        <v>，4315795</v>
      </c>
      <c r="I211" s="5" t="str">
        <f>VLOOKUP(A211,HOP!A:U,21,0)</f>
        <v>直采</v>
      </c>
    </row>
    <row r="212" s="5" customFormat="1" hidden="1" spans="1:9">
      <c r="A212" s="6">
        <v>999228618226785</v>
      </c>
      <c r="B212" s="7">
        <v>45254</v>
      </c>
      <c r="C212" s="7">
        <v>45255</v>
      </c>
      <c r="D212" s="5">
        <v>650</v>
      </c>
      <c r="E212" s="5" t="str">
        <f>VLOOKUP(A212,HOP!A:L,12,0)</f>
        <v>650.00</v>
      </c>
      <c r="F212" s="5" t="str">
        <f>VLOOKUP(A212,HOP!A:C,3,0)</f>
        <v>4316158</v>
      </c>
      <c r="G212" s="5">
        <f t="shared" si="6"/>
        <v>0</v>
      </c>
      <c r="H212" s="5" t="str">
        <f t="shared" si="7"/>
        <v>，4316158</v>
      </c>
      <c r="I212" s="5" t="str">
        <f>VLOOKUP(A212,HOP!A:U,21,0)</f>
        <v>直采</v>
      </c>
    </row>
    <row r="213" s="5" customFormat="1" hidden="1" spans="1:9">
      <c r="A213" s="6">
        <v>999228618811272</v>
      </c>
      <c r="B213" s="7">
        <v>45254</v>
      </c>
      <c r="C213" s="7">
        <v>45255</v>
      </c>
      <c r="D213" s="5">
        <v>650</v>
      </c>
      <c r="E213" s="5" t="str">
        <f>VLOOKUP(A213,HOP!A:L,12,0)</f>
        <v>650.00</v>
      </c>
      <c r="F213" s="5" t="str">
        <f>VLOOKUP(A213,HOP!A:C,3,0)</f>
        <v>4316392</v>
      </c>
      <c r="G213" s="5">
        <f t="shared" si="6"/>
        <v>0</v>
      </c>
      <c r="H213" s="5" t="str">
        <f t="shared" si="7"/>
        <v>，4316392</v>
      </c>
      <c r="I213" s="5" t="str">
        <f>VLOOKUP(A213,HOP!A:U,21,0)</f>
        <v>直采</v>
      </c>
    </row>
    <row r="214" s="5" customFormat="1" hidden="1" spans="1:9">
      <c r="A214" s="6">
        <v>999228619495727</v>
      </c>
      <c r="B214" s="7">
        <v>45254</v>
      </c>
      <c r="C214" s="7">
        <v>45255</v>
      </c>
      <c r="D214" s="5">
        <v>373</v>
      </c>
      <c r="E214" s="5" t="str">
        <f>VLOOKUP(A214,HOP!A:L,12,0)</f>
        <v>373.00</v>
      </c>
      <c r="F214" s="5" t="str">
        <f>VLOOKUP(A214,HOP!A:C,3,0)</f>
        <v>4316483</v>
      </c>
      <c r="G214" s="5">
        <f t="shared" si="6"/>
        <v>0</v>
      </c>
      <c r="H214" s="5" t="str">
        <f t="shared" si="7"/>
        <v>，4316483</v>
      </c>
      <c r="I214" s="5" t="str">
        <f>VLOOKUP(A214,HOP!A:U,21,0)</f>
        <v>直采</v>
      </c>
    </row>
    <row r="215" s="5" customFormat="1" hidden="1" spans="1:9">
      <c r="A215" s="6">
        <v>999228620748636</v>
      </c>
      <c r="B215" s="7">
        <v>45254</v>
      </c>
      <c r="C215" s="7">
        <v>45255</v>
      </c>
      <c r="D215" s="5">
        <v>701</v>
      </c>
      <c r="E215" s="5" t="str">
        <f>VLOOKUP(A215,HOP!A:L,12,0)</f>
        <v>701.00</v>
      </c>
      <c r="F215" s="5" t="str">
        <f>VLOOKUP(A215,HOP!A:C,3,0)</f>
        <v>4316806</v>
      </c>
      <c r="G215" s="5">
        <f t="shared" si="6"/>
        <v>0</v>
      </c>
      <c r="H215" s="5" t="str">
        <f t="shared" si="7"/>
        <v>，4316806</v>
      </c>
      <c r="I215" s="5" t="str">
        <f>VLOOKUP(A215,HOP!A:U,21,0)</f>
        <v>直采</v>
      </c>
    </row>
    <row r="216" s="5" customFormat="1" hidden="1" spans="1:9">
      <c r="A216" s="6">
        <v>999228623124859</v>
      </c>
      <c r="B216" s="7">
        <v>45254</v>
      </c>
      <c r="C216" s="7">
        <v>45255</v>
      </c>
      <c r="D216" s="5">
        <v>2994</v>
      </c>
      <c r="E216" s="5" t="str">
        <f>VLOOKUP(A216,HOP!A:L,12,0)</f>
        <v>2994.00</v>
      </c>
      <c r="F216" s="5" t="str">
        <f>VLOOKUP(A216,HOP!A:C,3,0)</f>
        <v>4317677</v>
      </c>
      <c r="G216" s="5">
        <f t="shared" si="6"/>
        <v>0</v>
      </c>
      <c r="H216" s="5" t="str">
        <f t="shared" si="7"/>
        <v>，4317677</v>
      </c>
      <c r="I216" s="5" t="str">
        <f>VLOOKUP(A216,HOP!A:U,21,0)</f>
        <v>直采</v>
      </c>
    </row>
    <row r="217" s="5" customFormat="1" hidden="1" spans="1:9">
      <c r="A217" s="6">
        <v>999228623150240</v>
      </c>
      <c r="B217" s="7">
        <v>45254</v>
      </c>
      <c r="C217" s="7">
        <v>45255</v>
      </c>
      <c r="D217" s="5">
        <v>978</v>
      </c>
      <c r="E217" s="5" t="str">
        <f>VLOOKUP(A217,HOP!A:L,12,0)</f>
        <v>978.00</v>
      </c>
      <c r="F217" s="5" t="str">
        <f>VLOOKUP(A217,HOP!A:C,3,0)</f>
        <v>4317679</v>
      </c>
      <c r="G217" s="5">
        <f t="shared" si="6"/>
        <v>0</v>
      </c>
      <c r="H217" s="5" t="str">
        <f t="shared" si="7"/>
        <v>，4317679</v>
      </c>
      <c r="I217" s="5" t="str">
        <f>VLOOKUP(A217,HOP!A:U,21,0)</f>
        <v>直采</v>
      </c>
    </row>
    <row r="218" s="5" customFormat="1" spans="1:10">
      <c r="A218" s="6">
        <v>999228570224687</v>
      </c>
      <c r="B218" s="7">
        <v>45252</v>
      </c>
      <c r="C218" s="7">
        <v>45253</v>
      </c>
      <c r="D218" s="5">
        <v>-593</v>
      </c>
      <c r="E218" s="5" t="e">
        <f>VLOOKUP(A218,HOP!A:L,12,0)</f>
        <v>#N/A</v>
      </c>
      <c r="F218" s="8">
        <v>4297715</v>
      </c>
      <c r="G218" s="5" t="e">
        <f t="shared" si="6"/>
        <v>#N/A</v>
      </c>
      <c r="H218" s="5" t="str">
        <f t="shared" si="7"/>
        <v>，4297715</v>
      </c>
      <c r="I218" s="5" t="s">
        <v>2358</v>
      </c>
      <c r="J218" s="5" t="s">
        <v>2361</v>
      </c>
    </row>
    <row r="219" s="5" customFormat="1" hidden="1" spans="1:9">
      <c r="A219" s="6">
        <v>999226117421303</v>
      </c>
      <c r="B219" s="7">
        <v>45252</v>
      </c>
      <c r="C219" s="7">
        <v>45256</v>
      </c>
      <c r="D219" s="5">
        <v>2308</v>
      </c>
      <c r="E219" s="5" t="str">
        <f>VLOOKUP(A219,HOP!A:L,12,0)</f>
        <v>2308.00</v>
      </c>
      <c r="F219" s="5" t="str">
        <f>VLOOKUP(A219,HOP!A:C,3,0)</f>
        <v>3795386</v>
      </c>
      <c r="G219" s="5">
        <f t="shared" si="6"/>
        <v>0</v>
      </c>
      <c r="H219" s="5" t="str">
        <f t="shared" si="7"/>
        <v>，3795386</v>
      </c>
      <c r="I219" s="5" t="str">
        <f>VLOOKUP(A219,HOP!A:U,21,0)</f>
        <v>直采</v>
      </c>
    </row>
    <row r="220" s="5" customFormat="1" hidden="1" spans="1:9">
      <c r="A220" s="6">
        <v>999226120608620</v>
      </c>
      <c r="B220" s="7">
        <v>45253</v>
      </c>
      <c r="C220" s="7">
        <v>45256</v>
      </c>
      <c r="D220" s="5">
        <v>1731</v>
      </c>
      <c r="E220" s="5" t="str">
        <f>VLOOKUP(A220,HOP!A:L,12,0)</f>
        <v>1731.00</v>
      </c>
      <c r="F220" s="5" t="str">
        <f>VLOOKUP(A220,HOP!A:C,3,0)</f>
        <v>3797412</v>
      </c>
      <c r="G220" s="5">
        <f t="shared" si="6"/>
        <v>0</v>
      </c>
      <c r="H220" s="5" t="str">
        <f t="shared" si="7"/>
        <v>，3797412</v>
      </c>
      <c r="I220" s="5" t="str">
        <f>VLOOKUP(A220,HOP!A:U,21,0)</f>
        <v>直采</v>
      </c>
    </row>
    <row r="221" s="5" customFormat="1" hidden="1" spans="1:9">
      <c r="A221" s="6">
        <v>999226123251757</v>
      </c>
      <c r="B221" s="7">
        <v>45253</v>
      </c>
      <c r="C221" s="7">
        <v>45256</v>
      </c>
      <c r="D221" s="5">
        <v>1731</v>
      </c>
      <c r="E221" s="5" t="str">
        <f>VLOOKUP(A221,HOP!A:L,12,0)</f>
        <v>1731.00</v>
      </c>
      <c r="F221" s="5" t="str">
        <f>VLOOKUP(A221,HOP!A:C,3,0)</f>
        <v>3797718</v>
      </c>
      <c r="G221" s="5">
        <f t="shared" si="6"/>
        <v>0</v>
      </c>
      <c r="H221" s="5" t="str">
        <f t="shared" si="7"/>
        <v>，3797718</v>
      </c>
      <c r="I221" s="5" t="str">
        <f>VLOOKUP(A221,HOP!A:U,21,0)</f>
        <v>直采</v>
      </c>
    </row>
    <row r="222" s="5" customFormat="1" hidden="1" spans="1:9">
      <c r="A222" s="6">
        <v>999226207652333</v>
      </c>
      <c r="B222" s="7">
        <v>45248</v>
      </c>
      <c r="C222" s="7">
        <v>45256</v>
      </c>
      <c r="D222" s="5">
        <v>4312</v>
      </c>
      <c r="E222" s="5" t="str">
        <f>VLOOKUP(A222,HOP!A:L,12,0)</f>
        <v>4312.00</v>
      </c>
      <c r="F222" s="5" t="str">
        <f>VLOOKUP(A222,HOP!A:C,3,0)</f>
        <v>3814933</v>
      </c>
      <c r="G222" s="5">
        <f t="shared" si="6"/>
        <v>0</v>
      </c>
      <c r="H222" s="5" t="str">
        <f t="shared" si="7"/>
        <v>，3814933</v>
      </c>
      <c r="I222" s="5" t="str">
        <f>VLOOKUP(A222,HOP!A:U,21,0)</f>
        <v>直采</v>
      </c>
    </row>
    <row r="223" s="5" customFormat="1" hidden="1" spans="1:9">
      <c r="A223" s="6">
        <v>999226338019247</v>
      </c>
      <c r="B223" s="7">
        <v>45255</v>
      </c>
      <c r="C223" s="7">
        <v>45256</v>
      </c>
      <c r="D223" s="5">
        <v>200</v>
      </c>
      <c r="E223" s="5" t="str">
        <f>VLOOKUP(A223,HOP!A:L,12,0)</f>
        <v>200.00</v>
      </c>
      <c r="F223" s="5" t="str">
        <f>VLOOKUP(A223,HOP!A:C,3,0)</f>
        <v>3830426</v>
      </c>
      <c r="G223" s="5">
        <f t="shared" si="6"/>
        <v>0</v>
      </c>
      <c r="H223" s="5" t="str">
        <f t="shared" si="7"/>
        <v>，3830426</v>
      </c>
      <c r="I223" s="5" t="str">
        <f>VLOOKUP(A223,HOP!A:U,21,0)</f>
        <v>直采</v>
      </c>
    </row>
    <row r="224" s="5" customFormat="1" hidden="1" spans="1:9">
      <c r="A224" s="6">
        <v>999226338055545</v>
      </c>
      <c r="B224" s="7">
        <v>45255</v>
      </c>
      <c r="C224" s="7">
        <v>45256</v>
      </c>
      <c r="D224" s="5">
        <v>735</v>
      </c>
      <c r="E224" s="5" t="str">
        <f>VLOOKUP(A224,HOP!A:L,12,0)</f>
        <v>735.00</v>
      </c>
      <c r="F224" s="5" t="str">
        <f>VLOOKUP(A224,HOP!A:C,3,0)</f>
        <v>3830432</v>
      </c>
      <c r="G224" s="5">
        <f t="shared" si="6"/>
        <v>0</v>
      </c>
      <c r="H224" s="5" t="str">
        <f t="shared" si="7"/>
        <v>，3830432</v>
      </c>
      <c r="I224" s="5" t="str">
        <f>VLOOKUP(A224,HOP!A:U,21,0)</f>
        <v>直采</v>
      </c>
    </row>
    <row r="225" s="5" customFormat="1" hidden="1" spans="1:9">
      <c r="A225" s="6">
        <v>999226338147588</v>
      </c>
      <c r="B225" s="7">
        <v>45255</v>
      </c>
      <c r="C225" s="7">
        <v>45256</v>
      </c>
      <c r="D225" s="5">
        <v>200</v>
      </c>
      <c r="E225" s="5" t="str">
        <f>VLOOKUP(A225,HOP!A:L,12,0)</f>
        <v>200.00</v>
      </c>
      <c r="F225" s="5" t="str">
        <f>VLOOKUP(A225,HOP!A:C,3,0)</f>
        <v>3830456</v>
      </c>
      <c r="G225" s="5">
        <f t="shared" si="6"/>
        <v>0</v>
      </c>
      <c r="H225" s="5" t="str">
        <f t="shared" si="7"/>
        <v>，3830456</v>
      </c>
      <c r="I225" s="5" t="str">
        <f>VLOOKUP(A225,HOP!A:U,21,0)</f>
        <v>直采</v>
      </c>
    </row>
    <row r="226" s="5" customFormat="1" hidden="1" spans="1:9">
      <c r="A226" s="6">
        <v>999226598170625</v>
      </c>
      <c r="B226" s="7">
        <v>45253</v>
      </c>
      <c r="C226" s="7">
        <v>45256</v>
      </c>
      <c r="D226" s="5">
        <v>2271</v>
      </c>
      <c r="E226" s="5" t="str">
        <f>VLOOKUP(A226,HOP!A:L,12,0)</f>
        <v>2271.00</v>
      </c>
      <c r="F226" s="5" t="str">
        <f>VLOOKUP(A226,HOP!A:C,3,0)</f>
        <v>3873561</v>
      </c>
      <c r="G226" s="5">
        <f t="shared" si="6"/>
        <v>0</v>
      </c>
      <c r="H226" s="5" t="str">
        <f t="shared" si="7"/>
        <v>，3873561</v>
      </c>
      <c r="I226" s="5" t="str">
        <f>VLOOKUP(A226,HOP!A:U,21,0)</f>
        <v>直采</v>
      </c>
    </row>
    <row r="227" s="5" customFormat="1" hidden="1" spans="1:9">
      <c r="A227" s="6">
        <v>999226600017338</v>
      </c>
      <c r="B227" s="7">
        <v>45254</v>
      </c>
      <c r="C227" s="7">
        <v>45256</v>
      </c>
      <c r="D227" s="5">
        <v>1738</v>
      </c>
      <c r="E227" s="5">
        <v>1738</v>
      </c>
      <c r="F227" s="5">
        <v>3874082</v>
      </c>
      <c r="G227" s="5">
        <f t="shared" si="6"/>
        <v>0</v>
      </c>
      <c r="H227" s="5" t="str">
        <f t="shared" si="7"/>
        <v>，3874082</v>
      </c>
      <c r="I227" s="5" t="s">
        <v>2358</v>
      </c>
    </row>
    <row r="228" s="5" customFormat="1" hidden="1" spans="1:9">
      <c r="A228" s="6">
        <v>999226600107094</v>
      </c>
      <c r="B228" s="7">
        <v>45254</v>
      </c>
      <c r="C228" s="7">
        <v>45256</v>
      </c>
      <c r="D228" s="5">
        <v>1738</v>
      </c>
      <c r="E228" s="5">
        <v>1738</v>
      </c>
      <c r="F228" s="5">
        <v>3874226</v>
      </c>
      <c r="G228" s="5">
        <f t="shared" si="6"/>
        <v>0</v>
      </c>
      <c r="H228" s="5" t="str">
        <f t="shared" si="7"/>
        <v>，3874226</v>
      </c>
      <c r="I228" s="5" t="s">
        <v>2358</v>
      </c>
    </row>
    <row r="229" s="5" customFormat="1" hidden="1" spans="1:9">
      <c r="A229" s="6">
        <v>999226640305115</v>
      </c>
      <c r="B229" s="7">
        <v>45255</v>
      </c>
      <c r="C229" s="7">
        <v>45256</v>
      </c>
      <c r="D229" s="5">
        <v>754</v>
      </c>
      <c r="E229" s="5" t="str">
        <f>VLOOKUP(A229,HOP!A:L,12,0)</f>
        <v>754.00</v>
      </c>
      <c r="F229" s="5" t="str">
        <f>VLOOKUP(A229,HOP!A:C,3,0)</f>
        <v>3888687</v>
      </c>
      <c r="G229" s="5">
        <f t="shared" si="6"/>
        <v>0</v>
      </c>
      <c r="H229" s="5" t="str">
        <f t="shared" si="7"/>
        <v>，3888687</v>
      </c>
      <c r="I229" s="5" t="str">
        <f>VLOOKUP(A229,HOP!A:U,21,0)</f>
        <v>直采</v>
      </c>
    </row>
    <row r="230" s="5" customFormat="1" hidden="1" spans="1:9">
      <c r="A230" s="6">
        <v>999226727446997</v>
      </c>
      <c r="B230" s="7">
        <v>45254</v>
      </c>
      <c r="C230" s="7">
        <v>45256</v>
      </c>
      <c r="D230" s="5">
        <v>1004</v>
      </c>
      <c r="E230" s="5" t="str">
        <f>VLOOKUP(A230,HOP!A:L,12,0)</f>
        <v>1004.00</v>
      </c>
      <c r="F230" s="5" t="str">
        <f>VLOOKUP(A230,HOP!A:C,3,0)</f>
        <v>3906896</v>
      </c>
      <c r="G230" s="5">
        <f t="shared" si="6"/>
        <v>0</v>
      </c>
      <c r="H230" s="5" t="str">
        <f t="shared" si="7"/>
        <v>，3906896</v>
      </c>
      <c r="I230" s="5" t="str">
        <f>VLOOKUP(A230,HOP!A:U,21,0)</f>
        <v>直采</v>
      </c>
    </row>
    <row r="231" s="5" customFormat="1" hidden="1" spans="1:9">
      <c r="A231" s="6">
        <v>999226749222880</v>
      </c>
      <c r="B231" s="7">
        <v>45254</v>
      </c>
      <c r="C231" s="7">
        <v>45256</v>
      </c>
      <c r="D231" s="5">
        <v>3280</v>
      </c>
      <c r="E231" s="5" t="str">
        <f>VLOOKUP(A231,HOP!A:L,12,0)</f>
        <v>3280.00</v>
      </c>
      <c r="F231" s="5" t="str">
        <f>VLOOKUP(A231,HOP!A:C,3,0)</f>
        <v>3915593</v>
      </c>
      <c r="G231" s="5">
        <f t="shared" si="6"/>
        <v>0</v>
      </c>
      <c r="H231" s="5" t="str">
        <f t="shared" si="7"/>
        <v>，3915593</v>
      </c>
      <c r="I231" s="5" t="str">
        <f>VLOOKUP(A231,HOP!A:U,21,0)</f>
        <v>直采</v>
      </c>
    </row>
    <row r="232" s="5" customFormat="1" hidden="1" spans="1:9">
      <c r="A232" s="6">
        <v>999226767267539</v>
      </c>
      <c r="B232" s="7">
        <v>45253</v>
      </c>
      <c r="C232" s="7">
        <v>45256</v>
      </c>
      <c r="D232" s="5">
        <v>6987</v>
      </c>
      <c r="E232" s="5" t="str">
        <f>VLOOKUP(A232,HOP!A:L,12,0)</f>
        <v>6987.00</v>
      </c>
      <c r="F232" s="5" t="str">
        <f>VLOOKUP(A232,HOP!A:C,3,0)</f>
        <v>3923975</v>
      </c>
      <c r="G232" s="5">
        <f t="shared" si="6"/>
        <v>0</v>
      </c>
      <c r="H232" s="5" t="str">
        <f t="shared" si="7"/>
        <v>，3923975</v>
      </c>
      <c r="I232" s="5" t="str">
        <f>VLOOKUP(A232,HOP!A:U,21,0)</f>
        <v>直采</v>
      </c>
    </row>
    <row r="233" s="5" customFormat="1" hidden="1" spans="1:9">
      <c r="A233" s="6">
        <v>999226773567302</v>
      </c>
      <c r="B233" s="7">
        <v>45255</v>
      </c>
      <c r="C233" s="7">
        <v>45256</v>
      </c>
      <c r="D233" s="5">
        <v>0</v>
      </c>
      <c r="E233" s="5" t="e">
        <f>VLOOKUP(A233,HOP!A:L,12,0)</f>
        <v>#N/A</v>
      </c>
      <c r="F233" s="5" t="e">
        <f>VLOOKUP(A233,HOP!A:C,3,0)</f>
        <v>#N/A</v>
      </c>
      <c r="G233" s="5" t="e">
        <f t="shared" si="6"/>
        <v>#N/A</v>
      </c>
      <c r="H233" s="5" t="e">
        <f t="shared" si="7"/>
        <v>#N/A</v>
      </c>
      <c r="I233" s="5" t="e">
        <f>VLOOKUP(A233,HOP!A:U,21,0)</f>
        <v>#N/A</v>
      </c>
    </row>
    <row r="234" s="5" customFormat="1" hidden="1" spans="1:9">
      <c r="A234" s="6">
        <v>999226779040440</v>
      </c>
      <c r="B234" s="7">
        <v>45255</v>
      </c>
      <c r="C234" s="7">
        <v>45256</v>
      </c>
      <c r="D234" s="5">
        <v>1415</v>
      </c>
      <c r="E234" s="5" t="str">
        <f>VLOOKUP(A234,HOP!A:L,12,0)</f>
        <v>1415.00</v>
      </c>
      <c r="F234" s="5" t="str">
        <f>VLOOKUP(A234,HOP!A:C,3,0)</f>
        <v>3930359</v>
      </c>
      <c r="G234" s="5">
        <f t="shared" si="6"/>
        <v>0</v>
      </c>
      <c r="H234" s="5" t="str">
        <f t="shared" si="7"/>
        <v>，3930359</v>
      </c>
      <c r="I234" s="5" t="str">
        <f>VLOOKUP(A234,HOP!A:U,21,0)</f>
        <v>直采</v>
      </c>
    </row>
    <row r="235" s="5" customFormat="1" hidden="1" spans="1:9">
      <c r="A235" s="6">
        <v>999226848654868</v>
      </c>
      <c r="B235" s="7">
        <v>45254</v>
      </c>
      <c r="C235" s="7">
        <v>45256</v>
      </c>
      <c r="D235" s="5">
        <v>1386</v>
      </c>
      <c r="E235" s="5" t="str">
        <f>VLOOKUP(A235,HOP!A:L,12,0)</f>
        <v>1386.00</v>
      </c>
      <c r="F235" s="5" t="str">
        <f>VLOOKUP(A235,HOP!A:C,3,0)</f>
        <v>3956347</v>
      </c>
      <c r="G235" s="5">
        <f t="shared" si="6"/>
        <v>0</v>
      </c>
      <c r="H235" s="5" t="str">
        <f t="shared" si="7"/>
        <v>，3956347</v>
      </c>
      <c r="I235" s="5" t="str">
        <f>VLOOKUP(A235,HOP!A:U,21,0)</f>
        <v>直采</v>
      </c>
    </row>
    <row r="236" s="5" customFormat="1" hidden="1" spans="1:9">
      <c r="A236" s="6">
        <v>999226901973969</v>
      </c>
      <c r="B236" s="7">
        <v>45255</v>
      </c>
      <c r="C236" s="7">
        <v>45256</v>
      </c>
      <c r="D236" s="5">
        <v>247</v>
      </c>
      <c r="E236" s="5" t="str">
        <f>VLOOKUP(A236,HOP!A:L,12,0)</f>
        <v>247.00</v>
      </c>
      <c r="F236" s="5" t="str">
        <f>VLOOKUP(A236,HOP!A:C,3,0)</f>
        <v>3966006</v>
      </c>
      <c r="G236" s="5">
        <f t="shared" si="6"/>
        <v>0</v>
      </c>
      <c r="H236" s="5" t="str">
        <f t="shared" si="7"/>
        <v>，3966006</v>
      </c>
      <c r="I236" s="5" t="str">
        <f>VLOOKUP(A236,HOP!A:U,21,0)</f>
        <v>直采</v>
      </c>
    </row>
    <row r="237" s="5" customFormat="1" hidden="1" spans="1:9">
      <c r="A237" s="6">
        <v>999226907818174</v>
      </c>
      <c r="B237" s="7">
        <v>45253</v>
      </c>
      <c r="C237" s="7">
        <v>45256</v>
      </c>
      <c r="D237" s="5">
        <v>4638</v>
      </c>
      <c r="E237" s="5" t="str">
        <f>VLOOKUP(A237,HOP!A:L,12,0)</f>
        <v>4638.00</v>
      </c>
      <c r="F237" s="5" t="str">
        <f>VLOOKUP(A237,HOP!A:C,3,0)</f>
        <v>3968047</v>
      </c>
      <c r="G237" s="5">
        <f t="shared" si="6"/>
        <v>0</v>
      </c>
      <c r="H237" s="5" t="str">
        <f t="shared" si="7"/>
        <v>，3968047</v>
      </c>
      <c r="I237" s="5" t="str">
        <f>VLOOKUP(A237,HOP!A:U,21,0)</f>
        <v>直采</v>
      </c>
    </row>
    <row r="238" s="5" customFormat="1" hidden="1" spans="1:9">
      <c r="A238" s="6">
        <v>999226908849177</v>
      </c>
      <c r="B238" s="7">
        <v>45255</v>
      </c>
      <c r="C238" s="7">
        <v>45256</v>
      </c>
      <c r="D238" s="5">
        <v>0</v>
      </c>
      <c r="E238" s="5" t="e">
        <f>VLOOKUP(A238,HOP!A:L,12,0)</f>
        <v>#N/A</v>
      </c>
      <c r="F238" s="5" t="e">
        <f>VLOOKUP(A238,HOP!A:C,3,0)</f>
        <v>#N/A</v>
      </c>
      <c r="G238" s="5" t="e">
        <f t="shared" si="6"/>
        <v>#N/A</v>
      </c>
      <c r="H238" s="5" t="e">
        <f t="shared" si="7"/>
        <v>#N/A</v>
      </c>
      <c r="I238" s="5" t="e">
        <f>VLOOKUP(A238,HOP!A:U,21,0)</f>
        <v>#N/A</v>
      </c>
    </row>
    <row r="239" s="5" customFormat="1" hidden="1" spans="1:9">
      <c r="A239" s="6">
        <v>999226933136590</v>
      </c>
      <c r="B239" s="7">
        <v>45255</v>
      </c>
      <c r="C239" s="7">
        <v>45256</v>
      </c>
      <c r="D239" s="5">
        <v>157</v>
      </c>
      <c r="E239" s="5" t="str">
        <f>VLOOKUP(A239,HOP!A:L,12,0)</f>
        <v>157.00</v>
      </c>
      <c r="F239" s="5" t="str">
        <f>VLOOKUP(A239,HOP!A:C,3,0)</f>
        <v>3979795</v>
      </c>
      <c r="G239" s="5">
        <f t="shared" si="6"/>
        <v>0</v>
      </c>
      <c r="H239" s="5" t="str">
        <f t="shared" si="7"/>
        <v>，3979795</v>
      </c>
      <c r="I239" s="5" t="str">
        <f>VLOOKUP(A239,HOP!A:U,21,0)</f>
        <v>直采</v>
      </c>
    </row>
    <row r="240" s="5" customFormat="1" hidden="1" spans="1:9">
      <c r="A240" s="6">
        <v>999227028997608</v>
      </c>
      <c r="B240" s="7">
        <v>45254</v>
      </c>
      <c r="C240" s="7">
        <v>45256</v>
      </c>
      <c r="D240" s="5">
        <v>3600</v>
      </c>
      <c r="E240" s="5" t="str">
        <f>VLOOKUP(A240,HOP!A:L,12,0)</f>
        <v>3600.00</v>
      </c>
      <c r="F240" s="5" t="str">
        <f>VLOOKUP(A240,HOP!A:C,3,0)</f>
        <v>3983987</v>
      </c>
      <c r="G240" s="5">
        <f t="shared" si="6"/>
        <v>0</v>
      </c>
      <c r="H240" s="5" t="str">
        <f t="shared" si="7"/>
        <v>，3983987</v>
      </c>
      <c r="I240" s="5" t="str">
        <f>VLOOKUP(A240,HOP!A:U,21,0)</f>
        <v>直采</v>
      </c>
    </row>
    <row r="241" s="5" customFormat="1" hidden="1" spans="1:9">
      <c r="A241" s="6">
        <v>999227033007934</v>
      </c>
      <c r="B241" s="7">
        <v>45255</v>
      </c>
      <c r="C241" s="7">
        <v>45256</v>
      </c>
      <c r="D241" s="5">
        <v>2830</v>
      </c>
      <c r="E241" s="5" t="str">
        <f>VLOOKUP(A241,HOP!A:L,12,0)</f>
        <v>2830.00</v>
      </c>
      <c r="F241" s="5" t="str">
        <f>VLOOKUP(A241,HOP!A:C,3,0)</f>
        <v>3985235</v>
      </c>
      <c r="G241" s="5">
        <f t="shared" si="6"/>
        <v>0</v>
      </c>
      <c r="H241" s="5" t="str">
        <f t="shared" si="7"/>
        <v>，3985235</v>
      </c>
      <c r="I241" s="5" t="str">
        <f>VLOOKUP(A241,HOP!A:U,21,0)</f>
        <v>直采</v>
      </c>
    </row>
    <row r="242" s="5" customFormat="1" hidden="1" spans="1:9">
      <c r="A242" s="6">
        <v>999227065158355</v>
      </c>
      <c r="B242" s="7">
        <v>45255</v>
      </c>
      <c r="C242" s="7">
        <v>45256</v>
      </c>
      <c r="D242" s="5">
        <v>380</v>
      </c>
      <c r="E242" s="5" t="str">
        <f>VLOOKUP(A242,HOP!A:L,12,0)</f>
        <v>380.00</v>
      </c>
      <c r="F242" s="5" t="str">
        <f>VLOOKUP(A242,HOP!A:C,3,0)</f>
        <v>3996554</v>
      </c>
      <c r="G242" s="5">
        <f t="shared" si="6"/>
        <v>0</v>
      </c>
      <c r="H242" s="5" t="str">
        <f t="shared" si="7"/>
        <v>，3996554</v>
      </c>
      <c r="I242" s="5" t="str">
        <f>VLOOKUP(A242,HOP!A:U,21,0)</f>
        <v>直采</v>
      </c>
    </row>
    <row r="243" s="5" customFormat="1" hidden="1" spans="1:9">
      <c r="A243" s="6">
        <v>999227097357258</v>
      </c>
      <c r="B243" s="7">
        <v>45254</v>
      </c>
      <c r="C243" s="7">
        <v>45256</v>
      </c>
      <c r="D243" s="5">
        <v>570</v>
      </c>
      <c r="E243" s="5" t="str">
        <f>VLOOKUP(A243,HOP!A:L,12,0)</f>
        <v>570.00</v>
      </c>
      <c r="F243" s="5" t="str">
        <f>VLOOKUP(A243,HOP!A:C,3,0)</f>
        <v>4000006</v>
      </c>
      <c r="G243" s="5">
        <f t="shared" si="6"/>
        <v>0</v>
      </c>
      <c r="H243" s="5" t="str">
        <f t="shared" si="7"/>
        <v>，4000006</v>
      </c>
      <c r="I243" s="5" t="str">
        <f>VLOOKUP(A243,HOP!A:U,21,0)</f>
        <v>直采</v>
      </c>
    </row>
    <row r="244" s="5" customFormat="1" hidden="1" spans="1:9">
      <c r="A244" s="6">
        <v>999227101781796</v>
      </c>
      <c r="B244" s="7">
        <v>45255</v>
      </c>
      <c r="C244" s="7">
        <v>45256</v>
      </c>
      <c r="D244" s="5">
        <v>812</v>
      </c>
      <c r="E244" s="5" t="str">
        <f>VLOOKUP(A244,HOP!A:L,12,0)</f>
        <v>812.00</v>
      </c>
      <c r="F244" s="5" t="str">
        <f>VLOOKUP(A244,HOP!A:C,3,0)</f>
        <v>4002918</v>
      </c>
      <c r="G244" s="5">
        <f t="shared" si="6"/>
        <v>0</v>
      </c>
      <c r="H244" s="5" t="str">
        <f t="shared" si="7"/>
        <v>，4002918</v>
      </c>
      <c r="I244" s="5" t="str">
        <f>VLOOKUP(A244,HOP!A:U,21,0)</f>
        <v>直采</v>
      </c>
    </row>
    <row r="245" s="5" customFormat="1" hidden="1" spans="1:9">
      <c r="A245" s="6">
        <v>999227112061889</v>
      </c>
      <c r="B245" s="7">
        <v>45254</v>
      </c>
      <c r="C245" s="7">
        <v>45256</v>
      </c>
      <c r="D245" s="5">
        <v>614</v>
      </c>
      <c r="E245" s="5" t="str">
        <f>VLOOKUP(A245,HOP!A:L,12,0)</f>
        <v>614.00</v>
      </c>
      <c r="F245" s="5" t="str">
        <f>VLOOKUP(A245,HOP!A:C,3,0)</f>
        <v>4009735</v>
      </c>
      <c r="G245" s="5">
        <f t="shared" si="6"/>
        <v>0</v>
      </c>
      <c r="H245" s="5" t="str">
        <f t="shared" si="7"/>
        <v>，4009735</v>
      </c>
      <c r="I245" s="5" t="str">
        <f>VLOOKUP(A245,HOP!A:U,21,0)</f>
        <v>直采</v>
      </c>
    </row>
    <row r="246" s="5" customFormat="1" hidden="1" spans="1:9">
      <c r="A246" s="6">
        <v>999227168950502</v>
      </c>
      <c r="B246" s="7">
        <v>45254</v>
      </c>
      <c r="C246" s="7">
        <v>45256</v>
      </c>
      <c r="D246" s="5">
        <v>1116</v>
      </c>
      <c r="E246" s="5" t="str">
        <f>VLOOKUP(A246,HOP!A:L,12,0)</f>
        <v>1116.00</v>
      </c>
      <c r="F246" s="5" t="str">
        <f>VLOOKUP(A246,HOP!A:C,3,0)</f>
        <v>4011946</v>
      </c>
      <c r="G246" s="5">
        <f t="shared" si="6"/>
        <v>0</v>
      </c>
      <c r="H246" s="5" t="str">
        <f t="shared" si="7"/>
        <v>，4011946</v>
      </c>
      <c r="I246" s="5" t="str">
        <f>VLOOKUP(A246,HOP!A:U,21,0)</f>
        <v>直采</v>
      </c>
    </row>
    <row r="247" s="5" customFormat="1" hidden="1" spans="1:9">
      <c r="A247" s="6">
        <v>999227185459212</v>
      </c>
      <c r="B247" s="7">
        <v>45253</v>
      </c>
      <c r="C247" s="7">
        <v>45256</v>
      </c>
      <c r="D247" s="5">
        <v>8175</v>
      </c>
      <c r="E247" s="5" t="str">
        <f>VLOOKUP(A247,HOP!A:L,12,0)</f>
        <v>8175.00</v>
      </c>
      <c r="F247" s="5" t="str">
        <f>VLOOKUP(A247,HOP!A:C,3,0)</f>
        <v>4017481</v>
      </c>
      <c r="G247" s="5">
        <f t="shared" si="6"/>
        <v>0</v>
      </c>
      <c r="H247" s="5" t="str">
        <f t="shared" si="7"/>
        <v>，4017481</v>
      </c>
      <c r="I247" s="5" t="str">
        <f>VLOOKUP(A247,HOP!A:U,21,0)</f>
        <v>直采</v>
      </c>
    </row>
    <row r="248" s="5" customFormat="1" hidden="1" spans="1:9">
      <c r="A248" s="6">
        <v>999227186433025</v>
      </c>
      <c r="B248" s="7">
        <v>45252</v>
      </c>
      <c r="C248" s="7">
        <v>45256</v>
      </c>
      <c r="D248" s="5">
        <v>4225</v>
      </c>
      <c r="E248" s="5" t="str">
        <f>VLOOKUP(A248,HOP!A:L,12,0)</f>
        <v>4225.00</v>
      </c>
      <c r="F248" s="5" t="str">
        <f>VLOOKUP(A248,HOP!A:C,3,0)</f>
        <v>4018233</v>
      </c>
      <c r="G248" s="5">
        <f t="shared" si="6"/>
        <v>0</v>
      </c>
      <c r="H248" s="5" t="str">
        <f t="shared" si="7"/>
        <v>，4018233</v>
      </c>
      <c r="I248" s="5" t="str">
        <f>VLOOKUP(A248,HOP!A:U,21,0)</f>
        <v>直采</v>
      </c>
    </row>
    <row r="249" s="5" customFormat="1" spans="1:12">
      <c r="A249" s="6">
        <v>999224767610105</v>
      </c>
      <c r="B249" s="7">
        <v>45255</v>
      </c>
      <c r="C249" s="7">
        <v>45256</v>
      </c>
      <c r="D249" s="5">
        <v>-1523</v>
      </c>
      <c r="E249" s="5" t="e">
        <f>VLOOKUP(A249,HOP!A:L,12,0)</f>
        <v>#N/A</v>
      </c>
      <c r="F249" s="5">
        <v>3502687</v>
      </c>
      <c r="G249" s="5" t="e">
        <f t="shared" si="6"/>
        <v>#N/A</v>
      </c>
      <c r="H249" s="5" t="str">
        <f t="shared" si="7"/>
        <v>，3502687</v>
      </c>
      <c r="I249" s="5" t="s">
        <v>2358</v>
      </c>
      <c r="J249" s="5" t="s">
        <v>2362</v>
      </c>
      <c r="L249" s="5" t="s">
        <v>2363</v>
      </c>
    </row>
    <row r="250" s="5" customFormat="1" hidden="1" spans="1:9">
      <c r="A250" s="6">
        <v>999227191830261</v>
      </c>
      <c r="B250" s="7">
        <v>45252</v>
      </c>
      <c r="C250" s="7">
        <v>45256</v>
      </c>
      <c r="D250" s="5">
        <v>4343</v>
      </c>
      <c r="E250" s="5" t="str">
        <f>VLOOKUP(A250,HOP!A:L,12,0)</f>
        <v>4343.00</v>
      </c>
      <c r="F250" s="5" t="str">
        <f>VLOOKUP(A250,HOP!A:C,3,0)</f>
        <v>4023278</v>
      </c>
      <c r="G250" s="5">
        <f t="shared" si="6"/>
        <v>0</v>
      </c>
      <c r="H250" s="5" t="str">
        <f t="shared" si="7"/>
        <v>，4023278</v>
      </c>
      <c r="I250" s="5" t="str">
        <f>VLOOKUP(A250,HOP!A:U,21,0)</f>
        <v>直采</v>
      </c>
    </row>
    <row r="251" s="5" customFormat="1" hidden="1" spans="1:9">
      <c r="A251" s="6">
        <v>27193794229</v>
      </c>
      <c r="B251" s="7">
        <v>45254</v>
      </c>
      <c r="C251" s="7">
        <v>45256</v>
      </c>
      <c r="D251" s="5">
        <v>0</v>
      </c>
      <c r="E251" s="5" t="e">
        <f>VLOOKUP(A251,HOP!A:L,12,0)</f>
        <v>#N/A</v>
      </c>
      <c r="F251" s="5" t="e">
        <f>VLOOKUP(A251,HOP!A:C,3,0)</f>
        <v>#N/A</v>
      </c>
      <c r="G251" s="5" t="e">
        <f t="shared" si="6"/>
        <v>#N/A</v>
      </c>
      <c r="H251" s="5" t="e">
        <f t="shared" si="7"/>
        <v>#N/A</v>
      </c>
      <c r="I251" s="5" t="e">
        <f>VLOOKUP(A251,HOP!A:U,21,0)</f>
        <v>#N/A</v>
      </c>
    </row>
    <row r="252" s="5" customFormat="1" hidden="1" spans="1:9">
      <c r="A252" s="6">
        <v>999227295100828</v>
      </c>
      <c r="B252" s="7">
        <v>45254</v>
      </c>
      <c r="C252" s="7">
        <v>45256</v>
      </c>
      <c r="D252" s="5">
        <v>2940</v>
      </c>
      <c r="E252" s="5" t="str">
        <f>VLOOKUP(A252,HOP!A:L,12,0)</f>
        <v>2940.00</v>
      </c>
      <c r="F252" s="5" t="str">
        <f>VLOOKUP(A252,HOP!A:C,3,0)</f>
        <v>4038304</v>
      </c>
      <c r="G252" s="5">
        <f t="shared" si="6"/>
        <v>0</v>
      </c>
      <c r="H252" s="5" t="str">
        <f t="shared" si="7"/>
        <v>，4038304</v>
      </c>
      <c r="I252" s="5" t="str">
        <f>VLOOKUP(A252,HOP!A:U,21,0)</f>
        <v>直采</v>
      </c>
    </row>
    <row r="253" s="5" customFormat="1" hidden="1" spans="1:9">
      <c r="A253" s="6">
        <v>999227297784225</v>
      </c>
      <c r="B253" s="7">
        <v>45253</v>
      </c>
      <c r="C253" s="7">
        <v>45256</v>
      </c>
      <c r="D253" s="5">
        <v>9378</v>
      </c>
      <c r="E253" s="5" t="str">
        <f>VLOOKUP(A253,HOP!A:L,12,0)</f>
        <v>9378.00</v>
      </c>
      <c r="F253" s="5" t="str">
        <f>VLOOKUP(A253,HOP!A:C,3,0)</f>
        <v>4039096</v>
      </c>
      <c r="G253" s="5">
        <f t="shared" si="6"/>
        <v>0</v>
      </c>
      <c r="H253" s="5" t="str">
        <f t="shared" si="7"/>
        <v>，4039096</v>
      </c>
      <c r="I253" s="5" t="str">
        <f>VLOOKUP(A253,HOP!A:U,21,0)</f>
        <v>直采</v>
      </c>
    </row>
    <row r="254" s="5" customFormat="1" hidden="1" spans="1:9">
      <c r="A254" s="6">
        <v>999227308530460</v>
      </c>
      <c r="B254" s="7">
        <v>45254</v>
      </c>
      <c r="C254" s="7">
        <v>45256</v>
      </c>
      <c r="D254" s="5">
        <v>0</v>
      </c>
      <c r="E254" s="5" t="e">
        <f>VLOOKUP(A254,HOP!A:L,12,0)</f>
        <v>#N/A</v>
      </c>
      <c r="F254" s="5" t="e">
        <f>VLOOKUP(A254,HOP!A:C,3,0)</f>
        <v>#N/A</v>
      </c>
      <c r="G254" s="5" t="e">
        <f t="shared" si="6"/>
        <v>#N/A</v>
      </c>
      <c r="H254" s="5" t="e">
        <f t="shared" si="7"/>
        <v>#N/A</v>
      </c>
      <c r="I254" s="5" t="e">
        <f>VLOOKUP(A254,HOP!A:U,21,0)</f>
        <v>#N/A</v>
      </c>
    </row>
    <row r="255" s="5" customFormat="1" hidden="1" spans="1:9">
      <c r="A255" s="6">
        <v>999227345845858</v>
      </c>
      <c r="B255" s="7">
        <v>45253</v>
      </c>
      <c r="C255" s="7">
        <v>45256</v>
      </c>
      <c r="D255" s="5">
        <v>1056</v>
      </c>
      <c r="E255" s="5" t="str">
        <f>VLOOKUP(A255,HOP!A:L,12,0)</f>
        <v>1056.00</v>
      </c>
      <c r="F255" s="5" t="str">
        <f>VLOOKUP(A255,HOP!A:C,3,0)</f>
        <v>4057960</v>
      </c>
      <c r="G255" s="5">
        <f t="shared" si="6"/>
        <v>0</v>
      </c>
      <c r="H255" s="5" t="str">
        <f t="shared" si="7"/>
        <v>，4057960</v>
      </c>
      <c r="I255" s="5" t="str">
        <f>VLOOKUP(A255,HOP!A:U,21,0)</f>
        <v>直采</v>
      </c>
    </row>
    <row r="256" s="5" customFormat="1" hidden="1" spans="1:9">
      <c r="A256" s="6">
        <v>999227346932334</v>
      </c>
      <c r="B256" s="7">
        <v>45253</v>
      </c>
      <c r="C256" s="7">
        <v>45256</v>
      </c>
      <c r="D256" s="5">
        <v>1185</v>
      </c>
      <c r="E256" s="5" t="str">
        <f>VLOOKUP(A256,HOP!A:L,12,0)</f>
        <v>1185.00</v>
      </c>
      <c r="F256" s="5" t="str">
        <f>VLOOKUP(A256,HOP!A:C,3,0)</f>
        <v>4058358</v>
      </c>
      <c r="G256" s="5">
        <f t="shared" si="6"/>
        <v>0</v>
      </c>
      <c r="H256" s="5" t="str">
        <f t="shared" si="7"/>
        <v>，4058358</v>
      </c>
      <c r="I256" s="5" t="str">
        <f>VLOOKUP(A256,HOP!A:U,21,0)</f>
        <v>直采</v>
      </c>
    </row>
    <row r="257" s="5" customFormat="1" hidden="1" spans="1:9">
      <c r="A257" s="6">
        <v>999227356124555</v>
      </c>
      <c r="B257" s="7">
        <v>45253</v>
      </c>
      <c r="C257" s="7">
        <v>45256</v>
      </c>
      <c r="D257" s="5">
        <v>2262</v>
      </c>
      <c r="E257" s="5" t="str">
        <f>VLOOKUP(A257,HOP!A:L,12,0)</f>
        <v>2262.00</v>
      </c>
      <c r="F257" s="5" t="str">
        <f>VLOOKUP(A257,HOP!A:C,3,0)</f>
        <v>4062095</v>
      </c>
      <c r="G257" s="5">
        <f t="shared" si="6"/>
        <v>0</v>
      </c>
      <c r="H257" s="5" t="str">
        <f t="shared" si="7"/>
        <v>，4062095</v>
      </c>
      <c r="I257" s="5" t="str">
        <f>VLOOKUP(A257,HOP!A:U,21,0)</f>
        <v>直采</v>
      </c>
    </row>
    <row r="258" s="5" customFormat="1" hidden="1" spans="1:9">
      <c r="A258" s="6">
        <v>999227373085426</v>
      </c>
      <c r="B258" s="7">
        <v>45254</v>
      </c>
      <c r="C258" s="7">
        <v>45256</v>
      </c>
      <c r="D258" s="5">
        <v>614</v>
      </c>
      <c r="E258" s="5" t="str">
        <f>VLOOKUP(A258,HOP!A:L,12,0)</f>
        <v>614.00</v>
      </c>
      <c r="F258" s="5" t="str">
        <f>VLOOKUP(A258,HOP!A:C,3,0)</f>
        <v>4062456</v>
      </c>
      <c r="G258" s="5">
        <f t="shared" si="6"/>
        <v>0</v>
      </c>
      <c r="H258" s="5" t="str">
        <f t="shared" si="7"/>
        <v>，4062456</v>
      </c>
      <c r="I258" s="5" t="str">
        <f>VLOOKUP(A258,HOP!A:U,21,0)</f>
        <v>直采</v>
      </c>
    </row>
    <row r="259" s="5" customFormat="1" hidden="1" spans="1:9">
      <c r="A259" s="6">
        <v>999227396829818</v>
      </c>
      <c r="B259" s="7">
        <v>45255</v>
      </c>
      <c r="C259" s="7">
        <v>45256</v>
      </c>
      <c r="D259" s="5">
        <v>370</v>
      </c>
      <c r="E259" s="5" t="str">
        <f>VLOOKUP(A259,HOP!A:L,12,0)</f>
        <v>370.00</v>
      </c>
      <c r="F259" s="5" t="str">
        <f>VLOOKUP(A259,HOP!A:C,3,0)</f>
        <v>4068335</v>
      </c>
      <c r="G259" s="5">
        <f t="shared" ref="G259:G322" si="8">D259-E259</f>
        <v>0</v>
      </c>
      <c r="H259" s="5" t="str">
        <f t="shared" ref="H259:H322" si="9">$H$1&amp;F259</f>
        <v>，4068335</v>
      </c>
      <c r="I259" s="5" t="str">
        <f>VLOOKUP(A259,HOP!A:U,21,0)</f>
        <v>直采</v>
      </c>
    </row>
    <row r="260" s="5" customFormat="1" hidden="1" spans="1:9">
      <c r="A260" s="6">
        <v>999227405808533</v>
      </c>
      <c r="B260" s="7">
        <v>45253</v>
      </c>
      <c r="C260" s="7">
        <v>45256</v>
      </c>
      <c r="D260" s="5">
        <v>4663</v>
      </c>
      <c r="E260" s="5" t="str">
        <f>VLOOKUP(A260,HOP!A:L,12,0)</f>
        <v>4663.00</v>
      </c>
      <c r="F260" s="5" t="str">
        <f>VLOOKUP(A260,HOP!A:C,3,0)</f>
        <v>4070937</v>
      </c>
      <c r="G260" s="5">
        <f t="shared" si="8"/>
        <v>0</v>
      </c>
      <c r="H260" s="5" t="str">
        <f t="shared" si="9"/>
        <v>，4070937</v>
      </c>
      <c r="I260" s="5" t="str">
        <f>VLOOKUP(A260,HOP!A:U,21,0)</f>
        <v>直采</v>
      </c>
    </row>
    <row r="261" s="5" customFormat="1" hidden="1" spans="1:9">
      <c r="A261" s="6">
        <v>999227409110458</v>
      </c>
      <c r="B261" s="7">
        <v>45255</v>
      </c>
      <c r="C261" s="7">
        <v>45256</v>
      </c>
      <c r="D261" s="5">
        <v>578</v>
      </c>
      <c r="E261" s="5" t="str">
        <f>VLOOKUP(A261,HOP!A:L,12,0)</f>
        <v>578.00</v>
      </c>
      <c r="F261" s="5" t="str">
        <f>VLOOKUP(A261,HOP!A:C,3,0)</f>
        <v>4072388</v>
      </c>
      <c r="G261" s="5">
        <f t="shared" si="8"/>
        <v>0</v>
      </c>
      <c r="H261" s="5" t="str">
        <f t="shared" si="9"/>
        <v>，4072388</v>
      </c>
      <c r="I261" s="5" t="str">
        <f>VLOOKUP(A261,HOP!A:U,21,0)</f>
        <v>直采</v>
      </c>
    </row>
    <row r="262" s="5" customFormat="1" hidden="1" spans="1:9">
      <c r="A262" s="6">
        <v>999227439886105</v>
      </c>
      <c r="B262" s="7">
        <v>45254</v>
      </c>
      <c r="C262" s="7">
        <v>45256</v>
      </c>
      <c r="D262" s="5">
        <v>1680</v>
      </c>
      <c r="E262" s="5" t="str">
        <f>VLOOKUP(A262,HOP!A:L,12,0)</f>
        <v>1680.00</v>
      </c>
      <c r="F262" s="5" t="str">
        <f>VLOOKUP(A262,HOP!A:C,3,0)</f>
        <v>4076411</v>
      </c>
      <c r="G262" s="5">
        <f t="shared" si="8"/>
        <v>0</v>
      </c>
      <c r="H262" s="5" t="str">
        <f t="shared" si="9"/>
        <v>，4076411</v>
      </c>
      <c r="I262" s="5" t="str">
        <f>VLOOKUP(A262,HOP!A:U,21,0)</f>
        <v>直采</v>
      </c>
    </row>
    <row r="263" s="5" customFormat="1" hidden="1" spans="1:9">
      <c r="A263" s="6">
        <v>999227949501375</v>
      </c>
      <c r="B263" s="7">
        <v>45252</v>
      </c>
      <c r="C263" s="7">
        <v>45256</v>
      </c>
      <c r="D263" s="5">
        <v>0</v>
      </c>
      <c r="E263" s="5" t="e">
        <f>VLOOKUP(A263,HOP!A:L,12,0)</f>
        <v>#N/A</v>
      </c>
      <c r="F263" s="5" t="e">
        <f>VLOOKUP(A263,HOP!A:C,3,0)</f>
        <v>#N/A</v>
      </c>
      <c r="G263" s="5" t="e">
        <f t="shared" si="8"/>
        <v>#N/A</v>
      </c>
      <c r="H263" s="5" t="e">
        <f t="shared" si="9"/>
        <v>#N/A</v>
      </c>
      <c r="I263" s="5" t="e">
        <f>VLOOKUP(A263,HOP!A:U,21,0)</f>
        <v>#N/A</v>
      </c>
    </row>
    <row r="264" s="5" customFormat="1" hidden="1" spans="1:9">
      <c r="A264" s="6">
        <v>999227954434360</v>
      </c>
      <c r="B264" s="7">
        <v>45255</v>
      </c>
      <c r="C264" s="7">
        <v>45256</v>
      </c>
      <c r="D264" s="5">
        <v>433</v>
      </c>
      <c r="E264" s="5" t="str">
        <f>VLOOKUP(A264,HOP!A:L,12,0)</f>
        <v>433.00</v>
      </c>
      <c r="F264" s="5" t="str">
        <f>VLOOKUP(A264,HOP!A:C,3,0)</f>
        <v>4085731</v>
      </c>
      <c r="G264" s="5">
        <f t="shared" si="8"/>
        <v>0</v>
      </c>
      <c r="H264" s="5" t="str">
        <f t="shared" si="9"/>
        <v>，4085731</v>
      </c>
      <c r="I264" s="5" t="str">
        <f>VLOOKUP(A264,HOP!A:U,21,0)</f>
        <v>直采</v>
      </c>
    </row>
    <row r="265" s="5" customFormat="1" hidden="1" spans="1:9">
      <c r="A265" s="6">
        <v>999227964787479</v>
      </c>
      <c r="B265" s="7">
        <v>45254</v>
      </c>
      <c r="C265" s="7">
        <v>45256</v>
      </c>
      <c r="D265" s="5">
        <v>646</v>
      </c>
      <c r="E265" s="5" t="str">
        <f>VLOOKUP(A265,HOP!A:L,12,0)</f>
        <v>646.00</v>
      </c>
      <c r="F265" s="5" t="str">
        <f>VLOOKUP(A265,HOP!A:C,3,0)</f>
        <v>4088488</v>
      </c>
      <c r="G265" s="5">
        <f t="shared" si="8"/>
        <v>0</v>
      </c>
      <c r="H265" s="5" t="str">
        <f t="shared" si="9"/>
        <v>，4088488</v>
      </c>
      <c r="I265" s="5" t="str">
        <f>VLOOKUP(A265,HOP!A:U,21,0)</f>
        <v>直采</v>
      </c>
    </row>
    <row r="266" s="5" customFormat="1" hidden="1" spans="1:9">
      <c r="A266" s="6">
        <v>999227966499779</v>
      </c>
      <c r="B266" s="7">
        <v>45254</v>
      </c>
      <c r="C266" s="7">
        <v>45256</v>
      </c>
      <c r="D266" s="5">
        <v>1924</v>
      </c>
      <c r="E266" s="5" t="str">
        <f>VLOOKUP(A266,HOP!A:L,12,0)</f>
        <v>1924.00</v>
      </c>
      <c r="F266" s="5" t="str">
        <f>VLOOKUP(A266,HOP!A:C,3,0)</f>
        <v>4089446</v>
      </c>
      <c r="G266" s="5">
        <f t="shared" si="8"/>
        <v>0</v>
      </c>
      <c r="H266" s="5" t="str">
        <f t="shared" si="9"/>
        <v>，4089446</v>
      </c>
      <c r="I266" s="5" t="str">
        <f>VLOOKUP(A266,HOP!A:U,21,0)</f>
        <v>直采</v>
      </c>
    </row>
    <row r="267" s="5" customFormat="1" hidden="1" spans="1:9">
      <c r="A267" s="6">
        <v>999227985484881</v>
      </c>
      <c r="B267" s="7">
        <v>45253</v>
      </c>
      <c r="C267" s="7">
        <v>45256</v>
      </c>
      <c r="D267" s="5">
        <v>951</v>
      </c>
      <c r="E267" s="5" t="str">
        <f>VLOOKUP(A267,HOP!A:L,12,0)</f>
        <v>951.00</v>
      </c>
      <c r="F267" s="5" t="str">
        <f>VLOOKUP(A267,HOP!A:C,3,0)</f>
        <v>4095725</v>
      </c>
      <c r="G267" s="5">
        <f t="shared" si="8"/>
        <v>0</v>
      </c>
      <c r="H267" s="5" t="str">
        <f t="shared" si="9"/>
        <v>，4095725</v>
      </c>
      <c r="I267" s="5" t="str">
        <f>VLOOKUP(A267,HOP!A:U,21,0)</f>
        <v>直采</v>
      </c>
    </row>
    <row r="268" s="5" customFormat="1" hidden="1" spans="1:9">
      <c r="A268" s="6">
        <v>999228007456469</v>
      </c>
      <c r="B268" s="7">
        <v>45253</v>
      </c>
      <c r="C268" s="7">
        <v>45256</v>
      </c>
      <c r="D268" s="5">
        <v>1794</v>
      </c>
      <c r="E268" s="5" t="str">
        <f>VLOOKUP(A268,HOP!A:L,12,0)</f>
        <v>1794.00</v>
      </c>
      <c r="F268" s="5" t="str">
        <f>VLOOKUP(A268,HOP!A:C,3,0)</f>
        <v>4101843</v>
      </c>
      <c r="G268" s="5">
        <f t="shared" si="8"/>
        <v>0</v>
      </c>
      <c r="H268" s="5" t="str">
        <f t="shared" si="9"/>
        <v>，4101843</v>
      </c>
      <c r="I268" s="5" t="str">
        <f>VLOOKUP(A268,HOP!A:U,21,0)</f>
        <v>直采</v>
      </c>
    </row>
    <row r="269" s="5" customFormat="1" hidden="1" spans="1:9">
      <c r="A269" s="6">
        <v>999228017411106</v>
      </c>
      <c r="B269" s="7">
        <v>45255</v>
      </c>
      <c r="C269" s="7">
        <v>45256</v>
      </c>
      <c r="D269" s="5">
        <v>2010</v>
      </c>
      <c r="E269" s="5" t="str">
        <f>VLOOKUP(A269,HOP!A:L,12,0)</f>
        <v>2010.00</v>
      </c>
      <c r="F269" s="5" t="str">
        <f>VLOOKUP(A269,HOP!A:C,3,0)</f>
        <v>4105050</v>
      </c>
      <c r="G269" s="5">
        <f t="shared" si="8"/>
        <v>0</v>
      </c>
      <c r="H269" s="5" t="str">
        <f t="shared" si="9"/>
        <v>，4105050</v>
      </c>
      <c r="I269" s="5" t="str">
        <f>VLOOKUP(A269,HOP!A:U,21,0)</f>
        <v>直采</v>
      </c>
    </row>
    <row r="270" s="5" customFormat="1" hidden="1" spans="1:9">
      <c r="A270" s="6">
        <v>999228033614975</v>
      </c>
      <c r="B270" s="7">
        <v>45254</v>
      </c>
      <c r="C270" s="7">
        <v>45256</v>
      </c>
      <c r="D270" s="5">
        <v>870</v>
      </c>
      <c r="E270" s="5" t="str">
        <f>VLOOKUP(A270,HOP!A:L,12,0)</f>
        <v>870.00</v>
      </c>
      <c r="F270" s="5" t="str">
        <f>VLOOKUP(A270,HOP!A:C,3,0)</f>
        <v>4108392</v>
      </c>
      <c r="G270" s="5">
        <f t="shared" si="8"/>
        <v>0</v>
      </c>
      <c r="H270" s="5" t="str">
        <f t="shared" si="9"/>
        <v>，4108392</v>
      </c>
      <c r="I270" s="5" t="str">
        <f>VLOOKUP(A270,HOP!A:U,21,0)</f>
        <v>直采</v>
      </c>
    </row>
    <row r="271" s="5" customFormat="1" hidden="1" spans="1:9">
      <c r="A271" s="6">
        <v>999228040227578</v>
      </c>
      <c r="B271" s="7">
        <v>45253</v>
      </c>
      <c r="C271" s="7">
        <v>45256</v>
      </c>
      <c r="D271" s="5">
        <v>0</v>
      </c>
      <c r="E271" s="5" t="e">
        <f>VLOOKUP(A271,HOP!A:L,12,0)</f>
        <v>#N/A</v>
      </c>
      <c r="F271" s="5" t="e">
        <f>VLOOKUP(A271,HOP!A:C,3,0)</f>
        <v>#N/A</v>
      </c>
      <c r="G271" s="5" t="e">
        <f t="shared" si="8"/>
        <v>#N/A</v>
      </c>
      <c r="H271" s="5" t="e">
        <f t="shared" si="9"/>
        <v>#N/A</v>
      </c>
      <c r="I271" s="5" t="e">
        <f>VLOOKUP(A271,HOP!A:U,21,0)</f>
        <v>#N/A</v>
      </c>
    </row>
    <row r="272" s="5" customFormat="1" hidden="1" spans="1:9">
      <c r="A272" s="6">
        <v>999228064611754</v>
      </c>
      <c r="B272" s="7">
        <v>45255</v>
      </c>
      <c r="C272" s="7">
        <v>45256</v>
      </c>
      <c r="D272" s="5">
        <v>774</v>
      </c>
      <c r="E272" s="5" t="str">
        <f>VLOOKUP(A272,HOP!A:L,12,0)</f>
        <v>774.00</v>
      </c>
      <c r="F272" s="5" t="str">
        <f>VLOOKUP(A272,HOP!A:C,3,0)</f>
        <v>4115033</v>
      </c>
      <c r="G272" s="5">
        <f t="shared" si="8"/>
        <v>0</v>
      </c>
      <c r="H272" s="5" t="str">
        <f t="shared" si="9"/>
        <v>，4115033</v>
      </c>
      <c r="I272" s="5" t="str">
        <f>VLOOKUP(A272,HOP!A:U,21,0)</f>
        <v>直采</v>
      </c>
    </row>
    <row r="273" s="5" customFormat="1" hidden="1" spans="1:9">
      <c r="A273" s="6">
        <v>999228086218990</v>
      </c>
      <c r="B273" s="7">
        <v>45253</v>
      </c>
      <c r="C273" s="7">
        <v>45256</v>
      </c>
      <c r="D273" s="5">
        <v>5109</v>
      </c>
      <c r="E273" s="5" t="str">
        <f>VLOOKUP(A273,HOP!A:L,12,0)</f>
        <v>5109.00</v>
      </c>
      <c r="F273" s="5" t="str">
        <f>VLOOKUP(A273,HOP!A:C,3,0)</f>
        <v>4121911</v>
      </c>
      <c r="G273" s="5">
        <f t="shared" si="8"/>
        <v>0</v>
      </c>
      <c r="H273" s="5" t="str">
        <f t="shared" si="9"/>
        <v>，4121911</v>
      </c>
      <c r="I273" s="5" t="str">
        <f>VLOOKUP(A273,HOP!A:U,21,0)</f>
        <v>直采</v>
      </c>
    </row>
    <row r="274" s="5" customFormat="1" hidden="1" spans="1:9">
      <c r="A274" s="6">
        <v>999228089916732</v>
      </c>
      <c r="B274" s="7">
        <v>45254</v>
      </c>
      <c r="C274" s="7">
        <v>45256</v>
      </c>
      <c r="D274" s="5">
        <v>1728</v>
      </c>
      <c r="E274" s="5" t="str">
        <f>VLOOKUP(A274,HOP!A:L,12,0)</f>
        <v>1728.00</v>
      </c>
      <c r="F274" s="5" t="str">
        <f>VLOOKUP(A274,HOP!A:C,3,0)</f>
        <v>4122726</v>
      </c>
      <c r="G274" s="5">
        <f t="shared" si="8"/>
        <v>0</v>
      </c>
      <c r="H274" s="5" t="str">
        <f t="shared" si="9"/>
        <v>，4122726</v>
      </c>
      <c r="I274" s="5" t="str">
        <f>VLOOKUP(A274,HOP!A:U,21,0)</f>
        <v>直采</v>
      </c>
    </row>
    <row r="275" s="5" customFormat="1" hidden="1" spans="1:9">
      <c r="A275" s="6">
        <v>999228099757290</v>
      </c>
      <c r="B275" s="7">
        <v>45254</v>
      </c>
      <c r="C275" s="7">
        <v>45256</v>
      </c>
      <c r="D275" s="5">
        <v>2312</v>
      </c>
      <c r="E275" s="5" t="str">
        <f>VLOOKUP(A275,HOP!A:L,12,0)</f>
        <v>2312.00</v>
      </c>
      <c r="F275" s="5" t="str">
        <f>VLOOKUP(A275,HOP!A:C,3,0)</f>
        <v>4126496</v>
      </c>
      <c r="G275" s="5">
        <f t="shared" si="8"/>
        <v>0</v>
      </c>
      <c r="H275" s="5" t="str">
        <f t="shared" si="9"/>
        <v>，4126496</v>
      </c>
      <c r="I275" s="5" t="str">
        <f>VLOOKUP(A275,HOP!A:U,21,0)</f>
        <v>直采</v>
      </c>
    </row>
    <row r="276" s="5" customFormat="1" hidden="1" spans="1:9">
      <c r="A276" s="6">
        <v>999228113005197</v>
      </c>
      <c r="B276" s="7">
        <v>45255</v>
      </c>
      <c r="C276" s="7">
        <v>45256</v>
      </c>
      <c r="D276" s="5">
        <v>419</v>
      </c>
      <c r="E276" s="5" t="str">
        <f>VLOOKUP(A276,HOP!A:L,12,0)</f>
        <v>419.00</v>
      </c>
      <c r="F276" s="5" t="str">
        <f>VLOOKUP(A276,HOP!A:C,3,0)</f>
        <v>4128873</v>
      </c>
      <c r="G276" s="5">
        <f t="shared" si="8"/>
        <v>0</v>
      </c>
      <c r="H276" s="5" t="str">
        <f t="shared" si="9"/>
        <v>，4128873</v>
      </c>
      <c r="I276" s="5" t="str">
        <f>VLOOKUP(A276,HOP!A:U,21,0)</f>
        <v>直采</v>
      </c>
    </row>
    <row r="277" s="5" customFormat="1" hidden="1" spans="1:9">
      <c r="A277" s="6">
        <v>999228119995748</v>
      </c>
      <c r="B277" s="7">
        <v>45253</v>
      </c>
      <c r="C277" s="7">
        <v>45256</v>
      </c>
      <c r="D277" s="5">
        <v>10872</v>
      </c>
      <c r="E277" s="5" t="str">
        <f>VLOOKUP(A277,HOP!A:L,12,0)</f>
        <v>10872.00</v>
      </c>
      <c r="F277" s="5" t="str">
        <f>VLOOKUP(A277,HOP!A:C,3,0)</f>
        <v>4131488</v>
      </c>
      <c r="G277" s="5">
        <f t="shared" si="8"/>
        <v>0</v>
      </c>
      <c r="H277" s="5" t="str">
        <f t="shared" si="9"/>
        <v>，4131488</v>
      </c>
      <c r="I277" s="5" t="str">
        <f>VLOOKUP(A277,HOP!A:U,21,0)</f>
        <v>直采</v>
      </c>
    </row>
    <row r="278" s="5" customFormat="1" hidden="1" spans="1:9">
      <c r="A278" s="6">
        <v>999228120127831</v>
      </c>
      <c r="B278" s="7">
        <v>45253</v>
      </c>
      <c r="C278" s="7">
        <v>45256</v>
      </c>
      <c r="D278" s="5">
        <v>4845</v>
      </c>
      <c r="E278" s="5" t="str">
        <f>VLOOKUP(A278,HOP!A:L,12,0)</f>
        <v>4845.00</v>
      </c>
      <c r="F278" s="5" t="str">
        <f>VLOOKUP(A278,HOP!A:C,3,0)</f>
        <v>4131682</v>
      </c>
      <c r="G278" s="5">
        <f t="shared" si="8"/>
        <v>0</v>
      </c>
      <c r="H278" s="5" t="str">
        <f t="shared" si="9"/>
        <v>，4131682</v>
      </c>
      <c r="I278" s="5" t="str">
        <f>VLOOKUP(A278,HOP!A:U,21,0)</f>
        <v>直采</v>
      </c>
    </row>
    <row r="279" s="5" customFormat="1" hidden="1" spans="1:9">
      <c r="A279" s="6">
        <v>999228121375036</v>
      </c>
      <c r="B279" s="7">
        <v>45255</v>
      </c>
      <c r="C279" s="7">
        <v>45256</v>
      </c>
      <c r="D279" s="5">
        <v>774</v>
      </c>
      <c r="E279" s="5" t="str">
        <f>VLOOKUP(A279,HOP!A:L,12,0)</f>
        <v>774.00</v>
      </c>
      <c r="F279" s="5" t="str">
        <f>VLOOKUP(A279,HOP!A:C,3,0)</f>
        <v>4132061</v>
      </c>
      <c r="G279" s="5">
        <f t="shared" si="8"/>
        <v>0</v>
      </c>
      <c r="H279" s="5" t="str">
        <f t="shared" si="9"/>
        <v>，4132061</v>
      </c>
      <c r="I279" s="5" t="str">
        <f>VLOOKUP(A279,HOP!A:U,21,0)</f>
        <v>直采</v>
      </c>
    </row>
    <row r="280" s="5" customFormat="1" hidden="1" spans="1:9">
      <c r="A280" s="6">
        <v>999228125771350</v>
      </c>
      <c r="B280" s="7">
        <v>45253</v>
      </c>
      <c r="C280" s="7">
        <v>45256</v>
      </c>
      <c r="D280" s="5">
        <v>1670</v>
      </c>
      <c r="E280" s="5" t="str">
        <f>VLOOKUP(A280,HOP!A:L,12,0)</f>
        <v>1670.00</v>
      </c>
      <c r="F280" s="5" t="str">
        <f>VLOOKUP(A280,HOP!A:C,3,0)</f>
        <v>4133829</v>
      </c>
      <c r="G280" s="5">
        <f t="shared" si="8"/>
        <v>0</v>
      </c>
      <c r="H280" s="5" t="str">
        <f t="shared" si="9"/>
        <v>，4133829</v>
      </c>
      <c r="I280" s="5" t="str">
        <f>VLOOKUP(A280,HOP!A:U,21,0)</f>
        <v>直采</v>
      </c>
    </row>
    <row r="281" s="5" customFormat="1" hidden="1" spans="1:9">
      <c r="A281" s="6">
        <v>999228133065523</v>
      </c>
      <c r="B281" s="7">
        <v>45255</v>
      </c>
      <c r="C281" s="7">
        <v>45256</v>
      </c>
      <c r="D281" s="5">
        <v>610</v>
      </c>
      <c r="E281" s="5" t="str">
        <f>VLOOKUP(A281,HOP!A:L,12,0)</f>
        <v>610.00</v>
      </c>
      <c r="F281" s="5" t="str">
        <f>VLOOKUP(A281,HOP!A:C,3,0)</f>
        <v>4134561</v>
      </c>
      <c r="G281" s="5">
        <f t="shared" si="8"/>
        <v>0</v>
      </c>
      <c r="H281" s="5" t="str">
        <f t="shared" si="9"/>
        <v>，4134561</v>
      </c>
      <c r="I281" s="5" t="str">
        <f>VLOOKUP(A281,HOP!A:U,21,0)</f>
        <v>直采</v>
      </c>
    </row>
    <row r="282" s="5" customFormat="1" hidden="1" spans="1:9">
      <c r="A282" s="6">
        <v>999228137677231</v>
      </c>
      <c r="B282" s="7">
        <v>45253</v>
      </c>
      <c r="C282" s="7">
        <v>45256</v>
      </c>
      <c r="D282" s="5">
        <v>22152</v>
      </c>
      <c r="E282" s="5" t="str">
        <f>VLOOKUP(A282,HOP!A:L,12,0)</f>
        <v>22152.00</v>
      </c>
      <c r="F282" s="5" t="str">
        <f>VLOOKUP(A282,HOP!A:C,3,0)</f>
        <v>4136229</v>
      </c>
      <c r="G282" s="5">
        <f t="shared" si="8"/>
        <v>0</v>
      </c>
      <c r="H282" s="5" t="str">
        <f t="shared" si="9"/>
        <v>，4136229</v>
      </c>
      <c r="I282" s="5" t="str">
        <f>VLOOKUP(A282,HOP!A:U,21,0)</f>
        <v>直采</v>
      </c>
    </row>
    <row r="283" s="5" customFormat="1" hidden="1" spans="1:9">
      <c r="A283" s="6">
        <v>999228139995278</v>
      </c>
      <c r="B283" s="7">
        <v>45251</v>
      </c>
      <c r="C283" s="7">
        <v>45256</v>
      </c>
      <c r="D283" s="5">
        <v>3700</v>
      </c>
      <c r="E283" s="5" t="str">
        <f>VLOOKUP(A283,HOP!A:L,12,0)</f>
        <v>3700.00</v>
      </c>
      <c r="F283" s="5" t="str">
        <f>VLOOKUP(A283,HOP!A:C,3,0)</f>
        <v>4137410</v>
      </c>
      <c r="G283" s="5">
        <f t="shared" si="8"/>
        <v>0</v>
      </c>
      <c r="H283" s="5" t="str">
        <f t="shared" si="9"/>
        <v>，4137410</v>
      </c>
      <c r="I283" s="5" t="str">
        <f>VLOOKUP(A283,HOP!A:U,21,0)</f>
        <v>直采</v>
      </c>
    </row>
    <row r="284" s="5" customFormat="1" hidden="1" spans="1:9">
      <c r="A284" s="6">
        <v>999228140968493</v>
      </c>
      <c r="B284" s="7">
        <v>45253</v>
      </c>
      <c r="C284" s="7">
        <v>45256</v>
      </c>
      <c r="D284" s="5">
        <v>6348</v>
      </c>
      <c r="E284" s="5" t="str">
        <f>VLOOKUP(A284,HOP!A:L,12,0)</f>
        <v>6348.00</v>
      </c>
      <c r="F284" s="5" t="str">
        <f>VLOOKUP(A284,HOP!A:C,3,0)</f>
        <v>4137735</v>
      </c>
      <c r="G284" s="5">
        <f t="shared" si="8"/>
        <v>0</v>
      </c>
      <c r="H284" s="5" t="str">
        <f t="shared" si="9"/>
        <v>，4137735</v>
      </c>
      <c r="I284" s="5" t="str">
        <f>VLOOKUP(A284,HOP!A:U,21,0)</f>
        <v>直采</v>
      </c>
    </row>
    <row r="285" s="5" customFormat="1" hidden="1" spans="1:9">
      <c r="A285" s="6">
        <v>999228165016532</v>
      </c>
      <c r="B285" s="7">
        <v>45250</v>
      </c>
      <c r="C285" s="7">
        <v>45256</v>
      </c>
      <c r="D285" s="5">
        <v>1662</v>
      </c>
      <c r="E285" s="5" t="str">
        <f>VLOOKUP(A285,HOP!A:L,12,0)</f>
        <v>1662.00</v>
      </c>
      <c r="F285" s="5" t="str">
        <f>VLOOKUP(A285,HOP!A:C,3,0)</f>
        <v>4143834</v>
      </c>
      <c r="G285" s="5">
        <f t="shared" si="8"/>
        <v>0</v>
      </c>
      <c r="H285" s="5" t="str">
        <f t="shared" si="9"/>
        <v>，4143834</v>
      </c>
      <c r="I285" s="5" t="str">
        <f>VLOOKUP(A285,HOP!A:U,21,0)</f>
        <v>直采</v>
      </c>
    </row>
    <row r="286" s="5" customFormat="1" hidden="1" spans="1:9">
      <c r="A286" s="6">
        <v>999228208491284</v>
      </c>
      <c r="B286" s="7">
        <v>45255</v>
      </c>
      <c r="C286" s="7">
        <v>45256</v>
      </c>
      <c r="D286" s="5">
        <v>750</v>
      </c>
      <c r="E286" s="5" t="str">
        <f>VLOOKUP(A286,HOP!A:L,12,0)</f>
        <v>750.00</v>
      </c>
      <c r="F286" s="5" t="str">
        <f>VLOOKUP(A286,HOP!A:C,3,0)</f>
        <v>4149204</v>
      </c>
      <c r="G286" s="5">
        <f t="shared" si="8"/>
        <v>0</v>
      </c>
      <c r="H286" s="5" t="str">
        <f t="shared" si="9"/>
        <v>，4149204</v>
      </c>
      <c r="I286" s="5" t="str">
        <f>VLOOKUP(A286,HOP!A:U,21,0)</f>
        <v>直采</v>
      </c>
    </row>
    <row r="287" s="5" customFormat="1" hidden="1" spans="1:9">
      <c r="A287" s="6">
        <v>999228211620584</v>
      </c>
      <c r="B287" s="7">
        <v>45254</v>
      </c>
      <c r="C287" s="7">
        <v>45256</v>
      </c>
      <c r="D287" s="5">
        <v>756</v>
      </c>
      <c r="E287" s="5" t="str">
        <f>VLOOKUP(A287,HOP!A:L,12,0)</f>
        <v>756.00</v>
      </c>
      <c r="F287" s="5" t="str">
        <f>VLOOKUP(A287,HOP!A:C,3,0)</f>
        <v>4150730</v>
      </c>
      <c r="G287" s="5">
        <f t="shared" si="8"/>
        <v>0</v>
      </c>
      <c r="H287" s="5" t="str">
        <f t="shared" si="9"/>
        <v>，4150730</v>
      </c>
      <c r="I287" s="5" t="str">
        <f>VLOOKUP(A287,HOP!A:U,21,0)</f>
        <v>直采</v>
      </c>
    </row>
    <row r="288" s="5" customFormat="1" hidden="1" spans="1:9">
      <c r="A288" s="6">
        <v>999228212481241</v>
      </c>
      <c r="B288" s="7">
        <v>45255</v>
      </c>
      <c r="C288" s="7">
        <v>45256</v>
      </c>
      <c r="D288" s="5">
        <v>0</v>
      </c>
      <c r="E288" s="5" t="str">
        <f>VLOOKUP(A288,HOP!A:L,12,0)</f>
        <v>0.00</v>
      </c>
      <c r="F288" s="5" t="str">
        <f>VLOOKUP(A288,HOP!A:C,3,0)</f>
        <v>4151142</v>
      </c>
      <c r="G288" s="5">
        <f t="shared" si="8"/>
        <v>0</v>
      </c>
      <c r="H288" s="5" t="str">
        <f t="shared" si="9"/>
        <v>，4151142</v>
      </c>
      <c r="I288" s="5" t="str">
        <f>VLOOKUP(A288,HOP!A:U,21,0)</f>
        <v>直采</v>
      </c>
    </row>
    <row r="289" s="5" customFormat="1" spans="1:10">
      <c r="A289" s="6">
        <v>999228213195710</v>
      </c>
      <c r="B289" s="7">
        <v>45253</v>
      </c>
      <c r="C289" s="7">
        <v>45256</v>
      </c>
      <c r="D289" s="5">
        <v>1821</v>
      </c>
      <c r="E289" s="5" t="e">
        <f>VLOOKUP(A289,HOP!A:L,12,0)</f>
        <v>#N/A</v>
      </c>
      <c r="F289" s="5">
        <v>4151645</v>
      </c>
      <c r="G289" s="5" t="e">
        <f t="shared" si="8"/>
        <v>#N/A</v>
      </c>
      <c r="H289" s="5" t="str">
        <f t="shared" si="9"/>
        <v>，4151645</v>
      </c>
      <c r="I289" s="5" t="s">
        <v>2358</v>
      </c>
      <c r="J289" s="5" t="s">
        <v>2364</v>
      </c>
    </row>
    <row r="290" s="5" customFormat="1" hidden="1" spans="1:9">
      <c r="A290" s="6">
        <v>999228214634285</v>
      </c>
      <c r="B290" s="7">
        <v>45254</v>
      </c>
      <c r="C290" s="7">
        <v>45256</v>
      </c>
      <c r="D290" s="5">
        <v>1548</v>
      </c>
      <c r="E290" s="5" t="str">
        <f>VLOOKUP(A290,HOP!A:L,12,0)</f>
        <v>1548.00</v>
      </c>
      <c r="F290" s="5" t="str">
        <f>VLOOKUP(A290,HOP!A:C,3,0)</f>
        <v>4152568</v>
      </c>
      <c r="G290" s="5">
        <f t="shared" si="8"/>
        <v>0</v>
      </c>
      <c r="H290" s="5" t="str">
        <f t="shared" si="9"/>
        <v>，4152568</v>
      </c>
      <c r="I290" s="5" t="str">
        <f>VLOOKUP(A290,HOP!A:U,21,0)</f>
        <v>直采</v>
      </c>
    </row>
    <row r="291" s="5" customFormat="1" hidden="1" spans="1:9">
      <c r="A291" s="6">
        <v>999228231056570</v>
      </c>
      <c r="B291" s="7">
        <v>45255</v>
      </c>
      <c r="C291" s="7">
        <v>45256</v>
      </c>
      <c r="D291" s="5">
        <v>280</v>
      </c>
      <c r="E291" s="5" t="str">
        <f>VLOOKUP(A291,HOP!A:L,12,0)</f>
        <v>280.00</v>
      </c>
      <c r="F291" s="5" t="str">
        <f>VLOOKUP(A291,HOP!A:C,3,0)</f>
        <v>4156929</v>
      </c>
      <c r="G291" s="5">
        <f t="shared" si="8"/>
        <v>0</v>
      </c>
      <c r="H291" s="5" t="str">
        <f t="shared" si="9"/>
        <v>，4156929</v>
      </c>
      <c r="I291" s="5" t="str">
        <f>VLOOKUP(A291,HOP!A:U,21,0)</f>
        <v>直采</v>
      </c>
    </row>
    <row r="292" s="5" customFormat="1" hidden="1" spans="1:9">
      <c r="A292" s="6">
        <v>999228236143433</v>
      </c>
      <c r="B292" s="7">
        <v>45253</v>
      </c>
      <c r="C292" s="7">
        <v>45256</v>
      </c>
      <c r="D292" s="5">
        <v>1652</v>
      </c>
      <c r="E292" s="5" t="str">
        <f>VLOOKUP(A292,HOP!A:L,12,0)</f>
        <v>1652.00</v>
      </c>
      <c r="F292" s="5" t="str">
        <f>VLOOKUP(A292,HOP!A:C,3,0)</f>
        <v>4159879</v>
      </c>
      <c r="G292" s="5">
        <f t="shared" si="8"/>
        <v>0</v>
      </c>
      <c r="H292" s="5" t="str">
        <f t="shared" si="9"/>
        <v>，4159879</v>
      </c>
      <c r="I292" s="5" t="str">
        <f>VLOOKUP(A292,HOP!A:U,21,0)</f>
        <v>直采</v>
      </c>
    </row>
    <row r="293" s="5" customFormat="1" hidden="1" spans="1:9">
      <c r="A293" s="6">
        <v>999228237396236</v>
      </c>
      <c r="B293" s="7">
        <v>45253</v>
      </c>
      <c r="C293" s="7">
        <v>45256</v>
      </c>
      <c r="D293" s="5">
        <v>831</v>
      </c>
      <c r="E293" s="5" t="str">
        <f>VLOOKUP(A293,HOP!A:L,12,0)</f>
        <v>831.00</v>
      </c>
      <c r="F293" s="5" t="str">
        <f>VLOOKUP(A293,HOP!A:C,3,0)</f>
        <v>4160670</v>
      </c>
      <c r="G293" s="5">
        <f t="shared" si="8"/>
        <v>0</v>
      </c>
      <c r="H293" s="5" t="str">
        <f t="shared" si="9"/>
        <v>，4160670</v>
      </c>
      <c r="I293" s="5" t="str">
        <f>VLOOKUP(A293,HOP!A:U,21,0)</f>
        <v>直采</v>
      </c>
    </row>
    <row r="294" s="5" customFormat="1" hidden="1" spans="1:9">
      <c r="A294" s="6">
        <v>999228263785862</v>
      </c>
      <c r="B294" s="7">
        <v>45249</v>
      </c>
      <c r="C294" s="7">
        <v>45256</v>
      </c>
      <c r="D294" s="5">
        <v>3710</v>
      </c>
      <c r="E294" s="5" t="str">
        <f>VLOOKUP(A294,HOP!A:L,12,0)</f>
        <v>3710.00</v>
      </c>
      <c r="F294" s="5" t="str">
        <f>VLOOKUP(A294,HOP!A:C,3,0)</f>
        <v>4167034</v>
      </c>
      <c r="G294" s="5">
        <f t="shared" si="8"/>
        <v>0</v>
      </c>
      <c r="H294" s="5" t="str">
        <f t="shared" si="9"/>
        <v>，4167034</v>
      </c>
      <c r="I294" s="5" t="str">
        <f>VLOOKUP(A294,HOP!A:U,21,0)</f>
        <v>直采</v>
      </c>
    </row>
    <row r="295" s="5" customFormat="1" hidden="1" spans="1:9">
      <c r="A295" s="6">
        <v>999228264704849</v>
      </c>
      <c r="B295" s="7">
        <v>45255</v>
      </c>
      <c r="C295" s="7">
        <v>45256</v>
      </c>
      <c r="D295" s="5">
        <v>279</v>
      </c>
      <c r="E295" s="5" t="str">
        <f>VLOOKUP(A295,HOP!A:L,12,0)</f>
        <v>279.00</v>
      </c>
      <c r="F295" s="5" t="str">
        <f>VLOOKUP(A295,HOP!A:C,3,0)</f>
        <v>4167673</v>
      </c>
      <c r="G295" s="5">
        <f t="shared" si="8"/>
        <v>0</v>
      </c>
      <c r="H295" s="5" t="str">
        <f t="shared" si="9"/>
        <v>，4167673</v>
      </c>
      <c r="I295" s="5" t="str">
        <f>VLOOKUP(A295,HOP!A:U,21,0)</f>
        <v>直采</v>
      </c>
    </row>
    <row r="296" s="5" customFormat="1" hidden="1" spans="1:9">
      <c r="A296" s="6">
        <v>999228265936182</v>
      </c>
      <c r="B296" s="7">
        <v>45255</v>
      </c>
      <c r="C296" s="7">
        <v>45256</v>
      </c>
      <c r="D296" s="5">
        <v>272</v>
      </c>
      <c r="E296" s="5" t="str">
        <f>VLOOKUP(A296,HOP!A:L,12,0)</f>
        <v>272.00</v>
      </c>
      <c r="F296" s="5" t="str">
        <f>VLOOKUP(A296,HOP!A:C,3,0)</f>
        <v>4168373</v>
      </c>
      <c r="G296" s="5">
        <f t="shared" si="8"/>
        <v>0</v>
      </c>
      <c r="H296" s="5" t="str">
        <f t="shared" si="9"/>
        <v>，4168373</v>
      </c>
      <c r="I296" s="5" t="str">
        <f>VLOOKUP(A296,HOP!A:U,21,0)</f>
        <v>直采</v>
      </c>
    </row>
    <row r="297" s="5" customFormat="1" hidden="1" spans="1:9">
      <c r="A297" s="6">
        <v>999228273675950</v>
      </c>
      <c r="B297" s="7">
        <v>45255</v>
      </c>
      <c r="C297" s="7">
        <v>45256</v>
      </c>
      <c r="D297" s="5">
        <v>329</v>
      </c>
      <c r="E297" s="5" t="str">
        <f>VLOOKUP(A297,HOP!A:L,12,0)</f>
        <v>329.00</v>
      </c>
      <c r="F297" s="5" t="str">
        <f>VLOOKUP(A297,HOP!A:C,3,0)</f>
        <v>4173203</v>
      </c>
      <c r="G297" s="5">
        <f t="shared" si="8"/>
        <v>0</v>
      </c>
      <c r="H297" s="5" t="str">
        <f t="shared" si="9"/>
        <v>，4173203</v>
      </c>
      <c r="I297" s="5" t="str">
        <f>VLOOKUP(A297,HOP!A:U,21,0)</f>
        <v>直采</v>
      </c>
    </row>
    <row r="298" s="5" customFormat="1" hidden="1" spans="1:9">
      <c r="A298" s="6">
        <v>999228273687601</v>
      </c>
      <c r="B298" s="7">
        <v>45252</v>
      </c>
      <c r="C298" s="7">
        <v>45256</v>
      </c>
      <c r="D298" s="5">
        <v>2024</v>
      </c>
      <c r="E298" s="5" t="str">
        <f>VLOOKUP(A298,HOP!A:L,12,0)</f>
        <v>2024.00</v>
      </c>
      <c r="F298" s="5" t="str">
        <f>VLOOKUP(A298,HOP!A:C,3,0)</f>
        <v>4173216</v>
      </c>
      <c r="G298" s="5">
        <f t="shared" si="8"/>
        <v>0</v>
      </c>
      <c r="H298" s="5" t="str">
        <f t="shared" si="9"/>
        <v>，4173216</v>
      </c>
      <c r="I298" s="5" t="str">
        <f>VLOOKUP(A298,HOP!A:U,21,0)</f>
        <v>直采</v>
      </c>
    </row>
    <row r="299" s="5" customFormat="1" hidden="1" spans="1:9">
      <c r="A299" s="6">
        <v>999228279436315</v>
      </c>
      <c r="B299" s="7">
        <v>45255</v>
      </c>
      <c r="C299" s="7">
        <v>45256</v>
      </c>
      <c r="D299" s="5">
        <v>279</v>
      </c>
      <c r="E299" s="5" t="str">
        <f>VLOOKUP(A299,HOP!A:L,12,0)</f>
        <v>279.00</v>
      </c>
      <c r="F299" s="5" t="str">
        <f>VLOOKUP(A299,HOP!A:C,3,0)</f>
        <v>4174772</v>
      </c>
      <c r="G299" s="5">
        <f t="shared" si="8"/>
        <v>0</v>
      </c>
      <c r="H299" s="5" t="str">
        <f t="shared" si="9"/>
        <v>，4174772</v>
      </c>
      <c r="I299" s="5" t="str">
        <f>VLOOKUP(A299,HOP!A:U,21,0)</f>
        <v>直采</v>
      </c>
    </row>
    <row r="300" s="5" customFormat="1" hidden="1" spans="1:9">
      <c r="A300" s="6">
        <v>999228280518955</v>
      </c>
      <c r="B300" s="7">
        <v>45252</v>
      </c>
      <c r="C300" s="7">
        <v>45256</v>
      </c>
      <c r="D300" s="5">
        <v>1195</v>
      </c>
      <c r="E300" s="5" t="str">
        <f>VLOOKUP(A300,HOP!A:L,12,0)</f>
        <v>1195.00</v>
      </c>
      <c r="F300" s="5" t="str">
        <f>VLOOKUP(A300,HOP!A:C,3,0)</f>
        <v>4175077</v>
      </c>
      <c r="G300" s="5">
        <f t="shared" si="8"/>
        <v>0</v>
      </c>
      <c r="H300" s="5" t="str">
        <f t="shared" si="9"/>
        <v>，4175077</v>
      </c>
      <c r="I300" s="5" t="str">
        <f>VLOOKUP(A300,HOP!A:U,21,0)</f>
        <v>直采</v>
      </c>
    </row>
    <row r="301" s="5" customFormat="1" hidden="1" spans="1:9">
      <c r="A301" s="6">
        <v>999228284656420</v>
      </c>
      <c r="B301" s="7">
        <v>45254</v>
      </c>
      <c r="C301" s="7">
        <v>45256</v>
      </c>
      <c r="D301" s="5">
        <v>3500</v>
      </c>
      <c r="E301" s="5" t="str">
        <f>VLOOKUP(A301,HOP!A:L,12,0)</f>
        <v>3500.00</v>
      </c>
      <c r="F301" s="5" t="str">
        <f>VLOOKUP(A301,HOP!A:C,3,0)</f>
        <v>4176633</v>
      </c>
      <c r="G301" s="5">
        <f t="shared" si="8"/>
        <v>0</v>
      </c>
      <c r="H301" s="5" t="str">
        <f t="shared" si="9"/>
        <v>，4176633</v>
      </c>
      <c r="I301" s="5" t="str">
        <f>VLOOKUP(A301,HOP!A:U,21,0)</f>
        <v>直采</v>
      </c>
    </row>
    <row r="302" s="5" customFormat="1" hidden="1" spans="1:9">
      <c r="A302" s="6">
        <v>999228287701459</v>
      </c>
      <c r="B302" s="7">
        <v>45255</v>
      </c>
      <c r="C302" s="7">
        <v>45256</v>
      </c>
      <c r="D302" s="5">
        <v>2692</v>
      </c>
      <c r="E302" s="5" t="str">
        <f>VLOOKUP(A302,HOP!A:L,12,0)</f>
        <v>2692.00</v>
      </c>
      <c r="F302" s="5" t="str">
        <f>VLOOKUP(A302,HOP!A:C,3,0)</f>
        <v>4178068</v>
      </c>
      <c r="G302" s="5">
        <f t="shared" si="8"/>
        <v>0</v>
      </c>
      <c r="H302" s="5" t="str">
        <f t="shared" si="9"/>
        <v>，4178068</v>
      </c>
      <c r="I302" s="5" t="str">
        <f>VLOOKUP(A302,HOP!A:U,21,0)</f>
        <v>直采</v>
      </c>
    </row>
    <row r="303" s="5" customFormat="1" hidden="1" spans="1:9">
      <c r="A303" s="6">
        <v>999228293346996</v>
      </c>
      <c r="B303" s="7">
        <v>45255</v>
      </c>
      <c r="C303" s="7">
        <v>45256</v>
      </c>
      <c r="D303" s="5">
        <v>1550</v>
      </c>
      <c r="E303" s="5" t="str">
        <f>VLOOKUP(A303,HOP!A:L,12,0)</f>
        <v>1550.00</v>
      </c>
      <c r="F303" s="5" t="str">
        <f>VLOOKUP(A303,HOP!A:C,3,0)</f>
        <v>4181079</v>
      </c>
      <c r="G303" s="5">
        <f t="shared" si="8"/>
        <v>0</v>
      </c>
      <c r="H303" s="5" t="str">
        <f t="shared" si="9"/>
        <v>，4181079</v>
      </c>
      <c r="I303" s="5" t="str">
        <f>VLOOKUP(A303,HOP!A:U,21,0)</f>
        <v>直采</v>
      </c>
    </row>
    <row r="304" s="5" customFormat="1" hidden="1" spans="1:9">
      <c r="A304" s="6">
        <v>999228294180208</v>
      </c>
      <c r="B304" s="7">
        <v>45254</v>
      </c>
      <c r="C304" s="7">
        <v>45256</v>
      </c>
      <c r="D304" s="5">
        <v>1228</v>
      </c>
      <c r="E304" s="5" t="str">
        <f>VLOOKUP(A304,HOP!A:L,12,0)</f>
        <v>1228.00</v>
      </c>
      <c r="F304" s="5" t="str">
        <f>VLOOKUP(A304,HOP!A:C,3,0)</f>
        <v>4181747</v>
      </c>
      <c r="G304" s="5">
        <f t="shared" si="8"/>
        <v>0</v>
      </c>
      <c r="H304" s="5" t="str">
        <f t="shared" si="9"/>
        <v>，4181747</v>
      </c>
      <c r="I304" s="5" t="str">
        <f>VLOOKUP(A304,HOP!A:U,21,0)</f>
        <v>直采</v>
      </c>
    </row>
    <row r="305" s="5" customFormat="1" hidden="1" spans="1:9">
      <c r="A305" s="6">
        <v>999228294658641</v>
      </c>
      <c r="B305" s="7">
        <v>45254</v>
      </c>
      <c r="C305" s="7">
        <v>45256</v>
      </c>
      <c r="D305" s="5">
        <v>770</v>
      </c>
      <c r="E305" s="5" t="str">
        <f>VLOOKUP(A305,HOP!A:L,12,0)</f>
        <v>770.00</v>
      </c>
      <c r="F305" s="5" t="str">
        <f>VLOOKUP(A305,HOP!A:C,3,0)</f>
        <v>4182054</v>
      </c>
      <c r="G305" s="5">
        <f t="shared" si="8"/>
        <v>0</v>
      </c>
      <c r="H305" s="5" t="str">
        <f t="shared" si="9"/>
        <v>，4182054</v>
      </c>
      <c r="I305" s="5" t="str">
        <f>VLOOKUP(A305,HOP!A:U,21,0)</f>
        <v>直采</v>
      </c>
    </row>
    <row r="306" s="5" customFormat="1" hidden="1" spans="1:9">
      <c r="A306" s="6">
        <v>999228294661918</v>
      </c>
      <c r="B306" s="7">
        <v>45254</v>
      </c>
      <c r="C306" s="7">
        <v>45256</v>
      </c>
      <c r="D306" s="5">
        <v>770</v>
      </c>
      <c r="E306" s="5" t="str">
        <f>VLOOKUP(A306,HOP!A:L,12,0)</f>
        <v>770.00</v>
      </c>
      <c r="F306" s="5" t="str">
        <f>VLOOKUP(A306,HOP!A:C,3,0)</f>
        <v>4182056</v>
      </c>
      <c r="G306" s="5">
        <f t="shared" si="8"/>
        <v>0</v>
      </c>
      <c r="H306" s="5" t="str">
        <f t="shared" si="9"/>
        <v>，4182056</v>
      </c>
      <c r="I306" s="5" t="str">
        <f>VLOOKUP(A306,HOP!A:U,21,0)</f>
        <v>直采</v>
      </c>
    </row>
    <row r="307" s="5" customFormat="1" hidden="1" spans="1:9">
      <c r="A307" s="6">
        <v>999228297187674</v>
      </c>
      <c r="B307" s="7">
        <v>45250</v>
      </c>
      <c r="C307" s="7">
        <v>45256</v>
      </c>
      <c r="D307" s="5">
        <v>2652</v>
      </c>
      <c r="E307" s="5" t="str">
        <f>VLOOKUP(A307,HOP!A:L,12,0)</f>
        <v>2652.00</v>
      </c>
      <c r="F307" s="5" t="str">
        <f>VLOOKUP(A307,HOP!A:C,3,0)</f>
        <v>4183767</v>
      </c>
      <c r="G307" s="5">
        <f t="shared" si="8"/>
        <v>0</v>
      </c>
      <c r="H307" s="5" t="str">
        <f t="shared" si="9"/>
        <v>，4183767</v>
      </c>
      <c r="I307" s="5" t="str">
        <f>VLOOKUP(A307,HOP!A:U,21,0)</f>
        <v>直采</v>
      </c>
    </row>
    <row r="308" s="5" customFormat="1" hidden="1" spans="1:9">
      <c r="A308" s="6">
        <v>999228307693683</v>
      </c>
      <c r="B308" s="7">
        <v>45254</v>
      </c>
      <c r="C308" s="7">
        <v>45256</v>
      </c>
      <c r="D308" s="5">
        <v>414</v>
      </c>
      <c r="E308" s="5" t="str">
        <f>VLOOKUP(A308,HOP!A:L,12,0)</f>
        <v>414.00</v>
      </c>
      <c r="F308" s="5" t="str">
        <f>VLOOKUP(A308,HOP!A:C,3,0)</f>
        <v>4185009</v>
      </c>
      <c r="G308" s="5">
        <f t="shared" si="8"/>
        <v>0</v>
      </c>
      <c r="H308" s="5" t="str">
        <f t="shared" si="9"/>
        <v>，4185009</v>
      </c>
      <c r="I308" s="5" t="str">
        <f>VLOOKUP(A308,HOP!A:U,21,0)</f>
        <v>直采</v>
      </c>
    </row>
    <row r="309" s="5" customFormat="1" hidden="1" spans="1:9">
      <c r="A309" s="6">
        <v>999228308050096</v>
      </c>
      <c r="B309" s="7">
        <v>45254</v>
      </c>
      <c r="C309" s="7">
        <v>45256</v>
      </c>
      <c r="D309" s="5">
        <v>672</v>
      </c>
      <c r="E309" s="5" t="str">
        <f>VLOOKUP(A309,HOP!A:L,12,0)</f>
        <v>672.00</v>
      </c>
      <c r="F309" s="5" t="str">
        <f>VLOOKUP(A309,HOP!A:C,3,0)</f>
        <v>4185354</v>
      </c>
      <c r="G309" s="5">
        <f t="shared" si="8"/>
        <v>0</v>
      </c>
      <c r="H309" s="5" t="str">
        <f t="shared" si="9"/>
        <v>，4185354</v>
      </c>
      <c r="I309" s="5" t="str">
        <f>VLOOKUP(A309,HOP!A:U,21,0)</f>
        <v>直采</v>
      </c>
    </row>
    <row r="310" s="5" customFormat="1" hidden="1" spans="1:9">
      <c r="A310" s="6">
        <v>999228313281305</v>
      </c>
      <c r="B310" s="7">
        <v>45255</v>
      </c>
      <c r="C310" s="7">
        <v>45256</v>
      </c>
      <c r="D310" s="5">
        <v>472</v>
      </c>
      <c r="E310" s="5" t="str">
        <f>VLOOKUP(A310,HOP!A:L,12,0)</f>
        <v>472.00</v>
      </c>
      <c r="F310" s="5" t="str">
        <f>VLOOKUP(A310,HOP!A:C,3,0)</f>
        <v>4187549</v>
      </c>
      <c r="G310" s="5">
        <f t="shared" si="8"/>
        <v>0</v>
      </c>
      <c r="H310" s="5" t="str">
        <f t="shared" si="9"/>
        <v>，4187549</v>
      </c>
      <c r="I310" s="5" t="str">
        <f>VLOOKUP(A310,HOP!A:U,21,0)</f>
        <v>直采</v>
      </c>
    </row>
    <row r="311" s="5" customFormat="1" hidden="1" spans="1:9">
      <c r="A311" s="6">
        <v>999228317722478</v>
      </c>
      <c r="B311" s="7">
        <v>45255</v>
      </c>
      <c r="C311" s="7">
        <v>45256</v>
      </c>
      <c r="D311" s="5">
        <v>450</v>
      </c>
      <c r="E311" s="5" t="str">
        <f>VLOOKUP(A311,HOP!A:L,12,0)</f>
        <v>450.00</v>
      </c>
      <c r="F311" s="5" t="str">
        <f>VLOOKUP(A311,HOP!A:C,3,0)</f>
        <v>4190935</v>
      </c>
      <c r="G311" s="5">
        <f t="shared" si="8"/>
        <v>0</v>
      </c>
      <c r="H311" s="5" t="str">
        <f t="shared" si="9"/>
        <v>，4190935</v>
      </c>
      <c r="I311" s="5" t="str">
        <f>VLOOKUP(A311,HOP!A:U,21,0)</f>
        <v>直采</v>
      </c>
    </row>
    <row r="312" s="5" customFormat="1" spans="1:10">
      <c r="A312" s="6">
        <v>28322518303</v>
      </c>
      <c r="B312" s="7">
        <v>45251</v>
      </c>
      <c r="C312" s="7">
        <v>45256</v>
      </c>
      <c r="D312" s="5">
        <v>9850</v>
      </c>
      <c r="E312" s="5" t="str">
        <f>VLOOKUP(A312,HOP!A:L,12,0)</f>
        <v>0.00</v>
      </c>
      <c r="F312" s="5" t="str">
        <f>VLOOKUP(A312,HOP!A:C,3,0)</f>
        <v>4194783</v>
      </c>
      <c r="G312" s="5">
        <f t="shared" si="8"/>
        <v>9850</v>
      </c>
      <c r="H312" s="5" t="str">
        <f t="shared" si="9"/>
        <v>，4194783</v>
      </c>
      <c r="I312" s="5" t="str">
        <f>VLOOKUP(A312,HOP!A:U,21,0)</f>
        <v>直采</v>
      </c>
      <c r="J312" s="5" t="s">
        <v>2365</v>
      </c>
    </row>
    <row r="313" s="5" customFormat="1" hidden="1" spans="1:9">
      <c r="A313" s="6">
        <v>999228329054753</v>
      </c>
      <c r="B313" s="7">
        <v>45254</v>
      </c>
      <c r="C313" s="7">
        <v>45256</v>
      </c>
      <c r="D313" s="5">
        <v>3690</v>
      </c>
      <c r="E313" s="5" t="str">
        <f>VLOOKUP(A313,HOP!A:L,12,0)</f>
        <v>3690.00</v>
      </c>
      <c r="F313" s="5" t="str">
        <f>VLOOKUP(A313,HOP!A:C,3,0)</f>
        <v>4196877</v>
      </c>
      <c r="G313" s="5">
        <f t="shared" si="8"/>
        <v>0</v>
      </c>
      <c r="H313" s="5" t="str">
        <f t="shared" si="9"/>
        <v>，4196877</v>
      </c>
      <c r="I313" s="5" t="str">
        <f>VLOOKUP(A313,HOP!A:U,21,0)</f>
        <v>直采</v>
      </c>
    </row>
    <row r="314" s="5" customFormat="1" hidden="1" spans="1:9">
      <c r="A314" s="6">
        <v>999228332320256</v>
      </c>
      <c r="B314" s="7">
        <v>45254</v>
      </c>
      <c r="C314" s="7">
        <v>45256</v>
      </c>
      <c r="D314" s="5">
        <v>1130</v>
      </c>
      <c r="E314" s="5" t="str">
        <f>VLOOKUP(A314,HOP!A:L,12,0)</f>
        <v>1130.00</v>
      </c>
      <c r="F314" s="5" t="str">
        <f>VLOOKUP(A314,HOP!A:C,3,0)</f>
        <v>4198606</v>
      </c>
      <c r="G314" s="5">
        <f t="shared" si="8"/>
        <v>0</v>
      </c>
      <c r="H314" s="5" t="str">
        <f t="shared" si="9"/>
        <v>，4198606</v>
      </c>
      <c r="I314" s="5" t="str">
        <f>VLOOKUP(A314,HOP!A:U,21,0)</f>
        <v>直采</v>
      </c>
    </row>
    <row r="315" s="5" customFormat="1" hidden="1" spans="1:9">
      <c r="A315" s="6">
        <v>28334135817</v>
      </c>
      <c r="B315" s="7">
        <v>45251</v>
      </c>
      <c r="C315" s="7">
        <v>45256</v>
      </c>
      <c r="D315" s="5">
        <v>1494</v>
      </c>
      <c r="E315" s="5" t="str">
        <f>VLOOKUP(A315,HOP!A:L,12,0)</f>
        <v>1494.00</v>
      </c>
      <c r="F315" s="5" t="str">
        <f>VLOOKUP(A315,HOP!A:C,3,0)</f>
        <v>4199554</v>
      </c>
      <c r="G315" s="5">
        <f t="shared" si="8"/>
        <v>0</v>
      </c>
      <c r="H315" s="5" t="str">
        <f t="shared" si="9"/>
        <v>，4199554</v>
      </c>
      <c r="I315" s="5" t="str">
        <f>VLOOKUP(A315,HOP!A:U,21,0)</f>
        <v>直采</v>
      </c>
    </row>
    <row r="316" s="5" customFormat="1" hidden="1" spans="1:9">
      <c r="A316" s="6">
        <v>999228336488832</v>
      </c>
      <c r="B316" s="7">
        <v>45252</v>
      </c>
      <c r="C316" s="7">
        <v>45256</v>
      </c>
      <c r="D316" s="5">
        <v>7890</v>
      </c>
      <c r="E316" s="5" t="str">
        <f>VLOOKUP(A316,HOP!A:L,12,0)</f>
        <v>7890.00</v>
      </c>
      <c r="F316" s="5" t="str">
        <f>VLOOKUP(A316,HOP!A:C,3,0)</f>
        <v>4200665</v>
      </c>
      <c r="G316" s="5">
        <f t="shared" si="8"/>
        <v>0</v>
      </c>
      <c r="H316" s="5" t="str">
        <f t="shared" si="9"/>
        <v>，4200665</v>
      </c>
      <c r="I316" s="5" t="str">
        <f>VLOOKUP(A316,HOP!A:U,21,0)</f>
        <v>直采</v>
      </c>
    </row>
    <row r="317" s="5" customFormat="1" hidden="1" spans="1:9">
      <c r="A317" s="6">
        <v>999228338983016</v>
      </c>
      <c r="B317" s="7">
        <v>45255</v>
      </c>
      <c r="C317" s="7">
        <v>45256</v>
      </c>
      <c r="D317" s="5">
        <v>217</v>
      </c>
      <c r="E317" s="5" t="str">
        <f>VLOOKUP(A317,HOP!A:L,12,0)</f>
        <v>217.00</v>
      </c>
      <c r="F317" s="5" t="str">
        <f>VLOOKUP(A317,HOP!A:C,3,0)</f>
        <v>4202513</v>
      </c>
      <c r="G317" s="5">
        <f t="shared" si="8"/>
        <v>0</v>
      </c>
      <c r="H317" s="5" t="str">
        <f t="shared" si="9"/>
        <v>，4202513</v>
      </c>
      <c r="I317" s="5" t="str">
        <f>VLOOKUP(A317,HOP!A:U,21,0)</f>
        <v>直采</v>
      </c>
    </row>
    <row r="318" s="5" customFormat="1" hidden="1" spans="1:9">
      <c r="A318" s="6">
        <v>999228340043854</v>
      </c>
      <c r="B318" s="7">
        <v>45241</v>
      </c>
      <c r="C318" s="7">
        <v>45256</v>
      </c>
      <c r="D318" s="5">
        <v>5415</v>
      </c>
      <c r="E318" s="5" t="str">
        <f>VLOOKUP(A318,HOP!A:L,12,0)</f>
        <v>5415.00</v>
      </c>
      <c r="F318" s="5" t="str">
        <f>VLOOKUP(A318,HOP!A:C,3,0)</f>
        <v>4203490</v>
      </c>
      <c r="G318" s="5">
        <f t="shared" si="8"/>
        <v>0</v>
      </c>
      <c r="H318" s="5" t="str">
        <f t="shared" si="9"/>
        <v>，4203490</v>
      </c>
      <c r="I318" s="5" t="str">
        <f>VLOOKUP(A318,HOP!A:U,21,0)</f>
        <v>直采</v>
      </c>
    </row>
    <row r="319" s="5" customFormat="1" hidden="1" spans="1:9">
      <c r="A319" s="6">
        <v>999228352403185</v>
      </c>
      <c r="B319" s="7">
        <v>45251</v>
      </c>
      <c r="C319" s="7">
        <v>45256</v>
      </c>
      <c r="D319" s="5">
        <v>2160</v>
      </c>
      <c r="E319" s="5" t="str">
        <f>VLOOKUP(A319,HOP!A:L,12,0)</f>
        <v>2160.00</v>
      </c>
      <c r="F319" s="5" t="str">
        <f>VLOOKUP(A319,HOP!A:C,3,0)</f>
        <v>4209420</v>
      </c>
      <c r="G319" s="5">
        <f t="shared" si="8"/>
        <v>0</v>
      </c>
      <c r="H319" s="5" t="str">
        <f t="shared" si="9"/>
        <v>，4209420</v>
      </c>
      <c r="I319" s="5" t="str">
        <f>VLOOKUP(A319,HOP!A:U,21,0)</f>
        <v>直采</v>
      </c>
    </row>
    <row r="320" s="5" customFormat="1" hidden="1" spans="1:9">
      <c r="A320" s="6">
        <v>999228357793287</v>
      </c>
      <c r="B320" s="7">
        <v>45255</v>
      </c>
      <c r="C320" s="7">
        <v>45256</v>
      </c>
      <c r="D320" s="5">
        <v>0</v>
      </c>
      <c r="E320" s="5" t="e">
        <f>VLOOKUP(A320,HOP!A:L,12,0)</f>
        <v>#N/A</v>
      </c>
      <c r="F320" s="5" t="e">
        <f>VLOOKUP(A320,HOP!A:C,3,0)</f>
        <v>#N/A</v>
      </c>
      <c r="G320" s="5" t="e">
        <f t="shared" si="8"/>
        <v>#N/A</v>
      </c>
      <c r="H320" s="5" t="e">
        <f t="shared" si="9"/>
        <v>#N/A</v>
      </c>
      <c r="I320" s="5" t="e">
        <f>VLOOKUP(A320,HOP!A:U,21,0)</f>
        <v>#N/A</v>
      </c>
    </row>
    <row r="321" s="5" customFormat="1" hidden="1" spans="1:9">
      <c r="A321" s="6">
        <v>999228358314944</v>
      </c>
      <c r="B321" s="7">
        <v>45255</v>
      </c>
      <c r="C321" s="7">
        <v>45256</v>
      </c>
      <c r="D321" s="5">
        <v>0</v>
      </c>
      <c r="E321" s="5" t="e">
        <f>VLOOKUP(A321,HOP!A:L,12,0)</f>
        <v>#N/A</v>
      </c>
      <c r="F321" s="5" t="e">
        <f>VLOOKUP(A321,HOP!A:C,3,0)</f>
        <v>#N/A</v>
      </c>
      <c r="G321" s="5" t="e">
        <f t="shared" si="8"/>
        <v>#N/A</v>
      </c>
      <c r="H321" s="5" t="e">
        <f t="shared" si="9"/>
        <v>#N/A</v>
      </c>
      <c r="I321" s="5" t="e">
        <f>VLOOKUP(A321,HOP!A:U,21,0)</f>
        <v>#N/A</v>
      </c>
    </row>
    <row r="322" s="5" customFormat="1" hidden="1" spans="1:9">
      <c r="A322" s="6">
        <v>999228359954252</v>
      </c>
      <c r="B322" s="7">
        <v>45254</v>
      </c>
      <c r="C322" s="7">
        <v>45256</v>
      </c>
      <c r="D322" s="5">
        <v>1794</v>
      </c>
      <c r="E322" s="5" t="str">
        <f>VLOOKUP(A322,HOP!A:L,12,0)</f>
        <v>1794.00</v>
      </c>
      <c r="F322" s="5" t="str">
        <f>VLOOKUP(A322,HOP!A:C,3,0)</f>
        <v>4213043</v>
      </c>
      <c r="G322" s="5">
        <f t="shared" si="8"/>
        <v>0</v>
      </c>
      <c r="H322" s="5" t="str">
        <f t="shared" si="9"/>
        <v>，4213043</v>
      </c>
      <c r="I322" s="5" t="str">
        <f>VLOOKUP(A322,HOP!A:U,21,0)</f>
        <v>直采</v>
      </c>
    </row>
    <row r="323" s="5" customFormat="1" hidden="1" spans="1:9">
      <c r="A323" s="6">
        <v>999228360095387</v>
      </c>
      <c r="B323" s="7">
        <v>45255</v>
      </c>
      <c r="C323" s="7">
        <v>45256</v>
      </c>
      <c r="D323" s="5">
        <v>1004</v>
      </c>
      <c r="E323" s="5" t="str">
        <f>VLOOKUP(A323,HOP!A:L,12,0)</f>
        <v>1004.00</v>
      </c>
      <c r="F323" s="5" t="str">
        <f>VLOOKUP(A323,HOP!A:C,3,0)</f>
        <v>4213136</v>
      </c>
      <c r="G323" s="5">
        <f t="shared" ref="G323:G386" si="10">D323-E323</f>
        <v>0</v>
      </c>
      <c r="H323" s="5" t="str">
        <f t="shared" ref="H323:H386" si="11">$H$1&amp;F323</f>
        <v>，4213136</v>
      </c>
      <c r="I323" s="5" t="str">
        <f>VLOOKUP(A323,HOP!A:U,21,0)</f>
        <v>直采</v>
      </c>
    </row>
    <row r="324" s="5" customFormat="1" hidden="1" spans="1:9">
      <c r="A324" s="6">
        <v>28361126154</v>
      </c>
      <c r="B324" s="7">
        <v>45255</v>
      </c>
      <c r="C324" s="7">
        <v>45256</v>
      </c>
      <c r="D324" s="5">
        <v>750</v>
      </c>
      <c r="E324" s="5" t="str">
        <f>VLOOKUP(A324,HOP!A:L,12,0)</f>
        <v>750.00</v>
      </c>
      <c r="F324" s="5" t="str">
        <f>VLOOKUP(A324,HOP!A:C,3,0)</f>
        <v>4213936</v>
      </c>
      <c r="G324" s="5">
        <f t="shared" si="10"/>
        <v>0</v>
      </c>
      <c r="H324" s="5" t="str">
        <f t="shared" si="11"/>
        <v>，4213936</v>
      </c>
      <c r="I324" s="5" t="str">
        <f>VLOOKUP(A324,HOP!A:U,21,0)</f>
        <v>直采</v>
      </c>
    </row>
    <row r="325" s="5" customFormat="1" hidden="1" spans="1:9">
      <c r="A325" s="6">
        <v>999228361179875</v>
      </c>
      <c r="B325" s="7">
        <v>45255</v>
      </c>
      <c r="C325" s="7">
        <v>45256</v>
      </c>
      <c r="D325" s="5">
        <v>750</v>
      </c>
      <c r="E325" s="5" t="str">
        <f>VLOOKUP(A325,HOP!A:L,12,0)</f>
        <v>750.00</v>
      </c>
      <c r="F325" s="5" t="str">
        <f>VLOOKUP(A325,HOP!A:C,3,0)</f>
        <v>4213960</v>
      </c>
      <c r="G325" s="5">
        <f t="shared" si="10"/>
        <v>0</v>
      </c>
      <c r="H325" s="5" t="str">
        <f t="shared" si="11"/>
        <v>，4213960</v>
      </c>
      <c r="I325" s="5" t="str">
        <f>VLOOKUP(A325,HOP!A:U,21,0)</f>
        <v>直采</v>
      </c>
    </row>
    <row r="326" s="5" customFormat="1" hidden="1" spans="1:9">
      <c r="A326" s="6">
        <v>28365174406</v>
      </c>
      <c r="B326" s="7">
        <v>45254</v>
      </c>
      <c r="C326" s="7">
        <v>45256</v>
      </c>
      <c r="D326" s="5">
        <v>6956</v>
      </c>
      <c r="E326" s="5" t="str">
        <f>VLOOKUP(A326,HOP!A:L,12,0)</f>
        <v>6956.00</v>
      </c>
      <c r="F326" s="5" t="str">
        <f>VLOOKUP(A326,HOP!A:C,3,0)</f>
        <v>4216368</v>
      </c>
      <c r="G326" s="5">
        <f t="shared" si="10"/>
        <v>0</v>
      </c>
      <c r="H326" s="5" t="str">
        <f t="shared" si="11"/>
        <v>，4216368</v>
      </c>
      <c r="I326" s="5" t="str">
        <f>VLOOKUP(A326,HOP!A:U,21,0)</f>
        <v>直采</v>
      </c>
    </row>
    <row r="327" s="5" customFormat="1" hidden="1" spans="1:9">
      <c r="A327" s="6">
        <v>999228367274173</v>
      </c>
      <c r="B327" s="7">
        <v>45252</v>
      </c>
      <c r="C327" s="7">
        <v>45256</v>
      </c>
      <c r="D327" s="5">
        <v>2444</v>
      </c>
      <c r="E327" s="5" t="str">
        <f>VLOOKUP(A327,HOP!A:L,12,0)</f>
        <v>2444.00</v>
      </c>
      <c r="F327" s="5" t="str">
        <f>VLOOKUP(A327,HOP!A:C,3,0)</f>
        <v>4218199</v>
      </c>
      <c r="G327" s="5">
        <f t="shared" si="10"/>
        <v>0</v>
      </c>
      <c r="H327" s="5" t="str">
        <f t="shared" si="11"/>
        <v>，4218199</v>
      </c>
      <c r="I327" s="5" t="str">
        <f>VLOOKUP(A327,HOP!A:U,21,0)</f>
        <v>直采</v>
      </c>
    </row>
    <row r="328" s="5" customFormat="1" hidden="1" spans="1:9">
      <c r="A328" s="6">
        <v>999228368283775</v>
      </c>
      <c r="B328" s="7">
        <v>45247</v>
      </c>
      <c r="C328" s="7">
        <v>45256</v>
      </c>
      <c r="D328" s="5">
        <v>8280</v>
      </c>
      <c r="E328" s="5" t="str">
        <f>VLOOKUP(A328,HOP!A:L,12,0)</f>
        <v>8280.00</v>
      </c>
      <c r="F328" s="5" t="str">
        <f>VLOOKUP(A328,HOP!A:C,3,0)</f>
        <v>4219950</v>
      </c>
      <c r="G328" s="5">
        <f t="shared" si="10"/>
        <v>0</v>
      </c>
      <c r="H328" s="5" t="str">
        <f t="shared" si="11"/>
        <v>，4219950</v>
      </c>
      <c r="I328" s="5" t="str">
        <f>VLOOKUP(A328,HOP!A:U,21,0)</f>
        <v>直采</v>
      </c>
    </row>
    <row r="329" s="5" customFormat="1" hidden="1" spans="1:9">
      <c r="A329" s="6">
        <v>999228369394471</v>
      </c>
      <c r="B329" s="7">
        <v>45255</v>
      </c>
      <c r="C329" s="7">
        <v>45256</v>
      </c>
      <c r="D329" s="5">
        <v>353</v>
      </c>
      <c r="E329" s="5" t="str">
        <f>VLOOKUP(A329,HOP!A:L,12,0)</f>
        <v>353.00</v>
      </c>
      <c r="F329" s="5" t="str">
        <f>VLOOKUP(A329,HOP!A:C,3,0)</f>
        <v>4221924</v>
      </c>
      <c r="G329" s="5">
        <f t="shared" si="10"/>
        <v>0</v>
      </c>
      <c r="H329" s="5" t="str">
        <f t="shared" si="11"/>
        <v>，4221924</v>
      </c>
      <c r="I329" s="5" t="str">
        <f>VLOOKUP(A329,HOP!A:U,21,0)</f>
        <v>直采</v>
      </c>
    </row>
    <row r="330" s="5" customFormat="1" hidden="1" spans="1:9">
      <c r="A330" s="6">
        <v>999228374143306</v>
      </c>
      <c r="B330" s="7">
        <v>45254</v>
      </c>
      <c r="C330" s="7">
        <v>45256</v>
      </c>
      <c r="D330" s="5">
        <v>578</v>
      </c>
      <c r="E330" s="5" t="str">
        <f>VLOOKUP(A330,HOP!A:L,12,0)</f>
        <v>578.00</v>
      </c>
      <c r="F330" s="5" t="str">
        <f>VLOOKUP(A330,HOP!A:C,3,0)</f>
        <v>4224716</v>
      </c>
      <c r="G330" s="5">
        <f t="shared" si="10"/>
        <v>0</v>
      </c>
      <c r="H330" s="5" t="str">
        <f t="shared" si="11"/>
        <v>，4224716</v>
      </c>
      <c r="I330" s="5" t="str">
        <f>VLOOKUP(A330,HOP!A:U,21,0)</f>
        <v>直采</v>
      </c>
    </row>
    <row r="331" s="5" customFormat="1" hidden="1" spans="1:9">
      <c r="A331" s="6">
        <v>999228393330782</v>
      </c>
      <c r="B331" s="7">
        <v>45253</v>
      </c>
      <c r="C331" s="7">
        <v>45256</v>
      </c>
      <c r="D331" s="5">
        <v>3900</v>
      </c>
      <c r="E331" s="5" t="str">
        <f>VLOOKUP(A331,HOP!A:L,12,0)</f>
        <v>3900.00</v>
      </c>
      <c r="F331" s="5" t="str">
        <f>VLOOKUP(A331,HOP!A:C,3,0)</f>
        <v>4226347</v>
      </c>
      <c r="G331" s="5">
        <f t="shared" si="10"/>
        <v>0</v>
      </c>
      <c r="H331" s="5" t="str">
        <f t="shared" si="11"/>
        <v>，4226347</v>
      </c>
      <c r="I331" s="5" t="str">
        <f>VLOOKUP(A331,HOP!A:U,21,0)</f>
        <v>直采</v>
      </c>
    </row>
    <row r="332" s="5" customFormat="1" hidden="1" spans="1:9">
      <c r="A332" s="6">
        <v>999228393923743</v>
      </c>
      <c r="B332" s="7">
        <v>45250</v>
      </c>
      <c r="C332" s="7">
        <v>45256</v>
      </c>
      <c r="D332" s="5">
        <v>2028</v>
      </c>
      <c r="E332" s="5" t="str">
        <f>VLOOKUP(A332,HOP!A:L,12,0)</f>
        <v>2028.00</v>
      </c>
      <c r="F332" s="5" t="str">
        <f>VLOOKUP(A332,HOP!A:C,3,0)</f>
        <v>4226720</v>
      </c>
      <c r="G332" s="5">
        <f t="shared" si="10"/>
        <v>0</v>
      </c>
      <c r="H332" s="5" t="str">
        <f t="shared" si="11"/>
        <v>，4226720</v>
      </c>
      <c r="I332" s="5" t="str">
        <f>VLOOKUP(A332,HOP!A:U,21,0)</f>
        <v>直采</v>
      </c>
    </row>
    <row r="333" s="5" customFormat="1" hidden="1" spans="1:9">
      <c r="A333" s="6">
        <v>999228395415869</v>
      </c>
      <c r="B333" s="7">
        <v>45255</v>
      </c>
      <c r="C333" s="7">
        <v>45256</v>
      </c>
      <c r="D333" s="5">
        <v>406</v>
      </c>
      <c r="E333" s="5" t="str">
        <f>VLOOKUP(A333,HOP!A:L,12,0)</f>
        <v>406.00</v>
      </c>
      <c r="F333" s="5" t="str">
        <f>VLOOKUP(A333,HOP!A:C,3,0)</f>
        <v>4227481</v>
      </c>
      <c r="G333" s="5">
        <f t="shared" si="10"/>
        <v>0</v>
      </c>
      <c r="H333" s="5" t="str">
        <f t="shared" si="11"/>
        <v>，4227481</v>
      </c>
      <c r="I333" s="5" t="str">
        <f>VLOOKUP(A333,HOP!A:U,21,0)</f>
        <v>直采</v>
      </c>
    </row>
    <row r="334" s="5" customFormat="1" hidden="1" spans="1:9">
      <c r="A334" s="6">
        <v>999228417255491</v>
      </c>
      <c r="B334" s="7">
        <v>45252</v>
      </c>
      <c r="C334" s="7">
        <v>45256</v>
      </c>
      <c r="D334" s="5">
        <v>1936</v>
      </c>
      <c r="E334" s="5" t="str">
        <f>VLOOKUP(A334,HOP!A:L,12,0)</f>
        <v>1936.00</v>
      </c>
      <c r="F334" s="5" t="str">
        <f>VLOOKUP(A334,HOP!A:C,3,0)</f>
        <v>4234110</v>
      </c>
      <c r="G334" s="5">
        <f t="shared" si="10"/>
        <v>0</v>
      </c>
      <c r="H334" s="5" t="str">
        <f t="shared" si="11"/>
        <v>，4234110</v>
      </c>
      <c r="I334" s="5" t="str">
        <f>VLOOKUP(A334,HOP!A:U,21,0)</f>
        <v>直采</v>
      </c>
    </row>
    <row r="335" s="5" customFormat="1" hidden="1" spans="1:9">
      <c r="A335" s="6">
        <v>999228418646497</v>
      </c>
      <c r="B335" s="7">
        <v>45255</v>
      </c>
      <c r="C335" s="7">
        <v>45256</v>
      </c>
      <c r="D335" s="5">
        <v>440</v>
      </c>
      <c r="E335" s="5" t="str">
        <f>VLOOKUP(A335,HOP!A:L,12,0)</f>
        <v>440.00</v>
      </c>
      <c r="F335" s="5" t="str">
        <f>VLOOKUP(A335,HOP!A:C,3,0)</f>
        <v>4234819</v>
      </c>
      <c r="G335" s="5">
        <f t="shared" si="10"/>
        <v>0</v>
      </c>
      <c r="H335" s="5" t="str">
        <f t="shared" si="11"/>
        <v>，4234819</v>
      </c>
      <c r="I335" s="5" t="str">
        <f>VLOOKUP(A335,HOP!A:U,21,0)</f>
        <v>直采</v>
      </c>
    </row>
    <row r="336" s="5" customFormat="1" hidden="1" spans="1:9">
      <c r="A336" s="6">
        <v>999228432361655</v>
      </c>
      <c r="B336" s="7">
        <v>45253</v>
      </c>
      <c r="C336" s="7">
        <v>45256</v>
      </c>
      <c r="D336" s="5">
        <v>11682</v>
      </c>
      <c r="E336" s="5" t="str">
        <f>VLOOKUP(A336,HOP!A:L,12,0)</f>
        <v>11682.00</v>
      </c>
      <c r="F336" s="5" t="str">
        <f>VLOOKUP(A336,HOP!A:C,3,0)</f>
        <v>4237875</v>
      </c>
      <c r="G336" s="5">
        <f t="shared" si="10"/>
        <v>0</v>
      </c>
      <c r="H336" s="5" t="str">
        <f t="shared" si="11"/>
        <v>，4237875</v>
      </c>
      <c r="I336" s="5" t="str">
        <f>VLOOKUP(A336,HOP!A:U,21,0)</f>
        <v>直采</v>
      </c>
    </row>
    <row r="337" s="5" customFormat="1" hidden="1" spans="1:9">
      <c r="A337" s="6">
        <v>999228439397637</v>
      </c>
      <c r="B337" s="7">
        <v>45255</v>
      </c>
      <c r="C337" s="7">
        <v>45256</v>
      </c>
      <c r="D337" s="5">
        <v>156</v>
      </c>
      <c r="E337" s="5" t="str">
        <f>VLOOKUP(A337,HOP!A:L,12,0)</f>
        <v>156.00</v>
      </c>
      <c r="F337" s="5" t="str">
        <f>VLOOKUP(A337,HOP!A:C,3,0)</f>
        <v>4240544</v>
      </c>
      <c r="G337" s="5">
        <f t="shared" si="10"/>
        <v>0</v>
      </c>
      <c r="H337" s="5" t="str">
        <f t="shared" si="11"/>
        <v>，4240544</v>
      </c>
      <c r="I337" s="5" t="str">
        <f>VLOOKUP(A337,HOP!A:U,21,0)</f>
        <v>直采</v>
      </c>
    </row>
    <row r="338" s="5" customFormat="1" hidden="1" spans="1:9">
      <c r="A338" s="6">
        <v>999228442743565</v>
      </c>
      <c r="B338" s="7">
        <v>45251</v>
      </c>
      <c r="C338" s="7">
        <v>45256</v>
      </c>
      <c r="D338" s="5">
        <v>1690</v>
      </c>
      <c r="E338" s="5" t="str">
        <f>VLOOKUP(A338,HOP!A:L,12,0)</f>
        <v>1690.00</v>
      </c>
      <c r="F338" s="5" t="str">
        <f>VLOOKUP(A338,HOP!A:C,3,0)</f>
        <v>4243553</v>
      </c>
      <c r="G338" s="5">
        <f t="shared" si="10"/>
        <v>0</v>
      </c>
      <c r="H338" s="5" t="str">
        <f t="shared" si="11"/>
        <v>，4243553</v>
      </c>
      <c r="I338" s="5" t="str">
        <f>VLOOKUP(A338,HOP!A:U,21,0)</f>
        <v>直采</v>
      </c>
    </row>
    <row r="339" s="5" customFormat="1" hidden="1" spans="1:9">
      <c r="A339" s="6">
        <v>999228442792018</v>
      </c>
      <c r="B339" s="7">
        <v>45254</v>
      </c>
      <c r="C339" s="7">
        <v>45256</v>
      </c>
      <c r="D339" s="5">
        <v>5552</v>
      </c>
      <c r="E339" s="5" t="str">
        <f>VLOOKUP(A339,HOP!A:L,12,0)</f>
        <v>5552.00</v>
      </c>
      <c r="F339" s="5" t="str">
        <f>VLOOKUP(A339,HOP!A:C,3,0)</f>
        <v>4243615</v>
      </c>
      <c r="G339" s="5">
        <f t="shared" si="10"/>
        <v>0</v>
      </c>
      <c r="H339" s="5" t="str">
        <f t="shared" si="11"/>
        <v>，4243615</v>
      </c>
      <c r="I339" s="5" t="str">
        <f>VLOOKUP(A339,HOP!A:U,21,0)</f>
        <v>直采</v>
      </c>
    </row>
    <row r="340" s="5" customFormat="1" hidden="1" spans="1:9">
      <c r="A340" s="6">
        <v>999228443198522</v>
      </c>
      <c r="B340" s="7">
        <v>45254</v>
      </c>
      <c r="C340" s="7">
        <v>45256</v>
      </c>
      <c r="D340" s="5">
        <v>2120</v>
      </c>
      <c r="E340" s="5" t="str">
        <f>VLOOKUP(A340,HOP!A:L,12,0)</f>
        <v>2120.00</v>
      </c>
      <c r="F340" s="5" t="str">
        <f>VLOOKUP(A340,HOP!A:C,3,0)</f>
        <v>4244494</v>
      </c>
      <c r="G340" s="5">
        <f t="shared" si="10"/>
        <v>0</v>
      </c>
      <c r="H340" s="5" t="str">
        <f t="shared" si="11"/>
        <v>，4244494</v>
      </c>
      <c r="I340" s="5" t="str">
        <f>VLOOKUP(A340,HOP!A:U,21,0)</f>
        <v>直采</v>
      </c>
    </row>
    <row r="341" s="5" customFormat="1" hidden="1" spans="1:9">
      <c r="A341" s="6">
        <v>999228444888794</v>
      </c>
      <c r="B341" s="7">
        <v>45252</v>
      </c>
      <c r="C341" s="7">
        <v>45256</v>
      </c>
      <c r="D341" s="5">
        <v>6000</v>
      </c>
      <c r="E341" s="5" t="str">
        <f>VLOOKUP(A341,HOP!A:L,12,0)</f>
        <v>6000.00</v>
      </c>
      <c r="F341" s="5" t="str">
        <f>VLOOKUP(A341,HOP!A:C,3,0)</f>
        <v>4247421</v>
      </c>
      <c r="G341" s="5">
        <f t="shared" si="10"/>
        <v>0</v>
      </c>
      <c r="H341" s="5" t="str">
        <f t="shared" si="11"/>
        <v>，4247421</v>
      </c>
      <c r="I341" s="5" t="str">
        <f>VLOOKUP(A341,HOP!A:U,21,0)</f>
        <v>直采</v>
      </c>
    </row>
    <row r="342" s="5" customFormat="1" hidden="1" spans="1:9">
      <c r="A342" s="6">
        <v>999228446281181</v>
      </c>
      <c r="B342" s="7">
        <v>45255</v>
      </c>
      <c r="C342" s="7">
        <v>45256</v>
      </c>
      <c r="D342" s="5">
        <v>780</v>
      </c>
      <c r="E342" s="5" t="str">
        <f>VLOOKUP(A342,HOP!A:L,12,0)</f>
        <v>780.00</v>
      </c>
      <c r="F342" s="5" t="str">
        <f>VLOOKUP(A342,HOP!A:C,3,0)</f>
        <v>4250217</v>
      </c>
      <c r="G342" s="5">
        <f t="shared" si="10"/>
        <v>0</v>
      </c>
      <c r="H342" s="5" t="str">
        <f t="shared" si="11"/>
        <v>，4250217</v>
      </c>
      <c r="I342" s="5" t="str">
        <f>VLOOKUP(A342,HOP!A:U,21,0)</f>
        <v>直采</v>
      </c>
    </row>
    <row r="343" s="5" customFormat="1" hidden="1" spans="1:9">
      <c r="A343" s="6">
        <v>999228446336193</v>
      </c>
      <c r="B343" s="7">
        <v>45247</v>
      </c>
      <c r="C343" s="7">
        <v>45256</v>
      </c>
      <c r="D343" s="5">
        <v>8861</v>
      </c>
      <c r="E343" s="5" t="str">
        <f>VLOOKUP(A343,HOP!A:L,12,0)</f>
        <v>8861.00</v>
      </c>
      <c r="F343" s="5" t="str">
        <f>VLOOKUP(A343,HOP!A:C,3,0)</f>
        <v>4250454</v>
      </c>
      <c r="G343" s="5">
        <f t="shared" si="10"/>
        <v>0</v>
      </c>
      <c r="H343" s="5" t="str">
        <f t="shared" si="11"/>
        <v>，4250454</v>
      </c>
      <c r="I343" s="5" t="str">
        <f>VLOOKUP(A343,HOP!A:U,21,0)</f>
        <v>直采</v>
      </c>
    </row>
    <row r="344" s="5" customFormat="1" hidden="1" spans="1:9">
      <c r="A344" s="6">
        <v>999228446347287</v>
      </c>
      <c r="B344" s="7">
        <v>45254</v>
      </c>
      <c r="C344" s="7">
        <v>45256</v>
      </c>
      <c r="D344" s="5">
        <v>1480</v>
      </c>
      <c r="E344" s="5" t="str">
        <f>VLOOKUP(A344,HOP!A:L,12,0)</f>
        <v>1480.00</v>
      </c>
      <c r="F344" s="5" t="str">
        <f>VLOOKUP(A344,HOP!A:C,3,0)</f>
        <v>4250469</v>
      </c>
      <c r="G344" s="5">
        <f t="shared" si="10"/>
        <v>0</v>
      </c>
      <c r="H344" s="5" t="str">
        <f t="shared" si="11"/>
        <v>，4250469</v>
      </c>
      <c r="I344" s="5" t="str">
        <f>VLOOKUP(A344,HOP!A:U,21,0)</f>
        <v>直采</v>
      </c>
    </row>
    <row r="345" s="5" customFormat="1" hidden="1" spans="1:9">
      <c r="A345" s="6">
        <v>999228469037366</v>
      </c>
      <c r="B345" s="7">
        <v>45255</v>
      </c>
      <c r="C345" s="7">
        <v>45256</v>
      </c>
      <c r="D345" s="5">
        <v>546</v>
      </c>
      <c r="E345" s="5" t="str">
        <f>VLOOKUP(A345,HOP!A:L,12,0)</f>
        <v>546.00</v>
      </c>
      <c r="F345" s="5" t="str">
        <f>VLOOKUP(A345,HOP!A:C,3,0)</f>
        <v>4252257</v>
      </c>
      <c r="G345" s="5">
        <f t="shared" si="10"/>
        <v>0</v>
      </c>
      <c r="H345" s="5" t="str">
        <f t="shared" si="11"/>
        <v>，4252257</v>
      </c>
      <c r="I345" s="5" t="str">
        <f>VLOOKUP(A345,HOP!A:U,21,0)</f>
        <v>直连</v>
      </c>
    </row>
    <row r="346" s="5" customFormat="1" hidden="1" spans="1:9">
      <c r="A346" s="6">
        <v>28372869572</v>
      </c>
      <c r="B346" s="7">
        <v>45255</v>
      </c>
      <c r="C346" s="7">
        <v>45256</v>
      </c>
      <c r="D346" s="5">
        <v>250</v>
      </c>
      <c r="E346" s="5" t="str">
        <f>VLOOKUP(A346,HOP!A:L,12,0)</f>
        <v>250.00</v>
      </c>
      <c r="F346" s="5" t="str">
        <f>VLOOKUP(A346,HOP!A:C,3,0)</f>
        <v>4224361</v>
      </c>
      <c r="G346" s="5">
        <f t="shared" si="10"/>
        <v>0</v>
      </c>
      <c r="H346" s="5" t="str">
        <f t="shared" si="11"/>
        <v>，4224361</v>
      </c>
      <c r="I346" s="5" t="str">
        <f>VLOOKUP(A346,HOP!A:U,21,0)</f>
        <v>直采</v>
      </c>
    </row>
    <row r="347" s="5" customFormat="1" spans="1:10">
      <c r="A347" s="6">
        <v>999228473351037</v>
      </c>
      <c r="B347" s="7">
        <v>45250</v>
      </c>
      <c r="C347" s="7">
        <v>45256</v>
      </c>
      <c r="D347" s="5">
        <v>21090</v>
      </c>
      <c r="E347" s="5" t="str">
        <f>VLOOKUP(A347,HOP!A:L,12,0)</f>
        <v>14060.00</v>
      </c>
      <c r="F347" s="5" t="str">
        <f>VLOOKUP(A347,HOP!A:C,3,0)</f>
        <v>4254204</v>
      </c>
      <c r="G347" s="5">
        <f t="shared" si="10"/>
        <v>7030</v>
      </c>
      <c r="H347" s="5" t="str">
        <f t="shared" si="11"/>
        <v>，4254204</v>
      </c>
      <c r="I347" s="5" t="str">
        <f>VLOOKUP(A347,HOP!A:U,21,0)</f>
        <v>直采</v>
      </c>
      <c r="J347" s="5" t="s">
        <v>2366</v>
      </c>
    </row>
    <row r="348" s="5" customFormat="1" hidden="1" spans="1:9">
      <c r="A348" s="6">
        <v>999228483264221</v>
      </c>
      <c r="B348" s="7">
        <v>45255</v>
      </c>
      <c r="C348" s="7">
        <v>45256</v>
      </c>
      <c r="D348" s="5">
        <v>390</v>
      </c>
      <c r="E348" s="5" t="str">
        <f>VLOOKUP(A348,HOP!A:L,12,0)</f>
        <v>390.00</v>
      </c>
      <c r="F348" s="5" t="str">
        <f>VLOOKUP(A348,HOP!A:C,3,0)</f>
        <v>4256077</v>
      </c>
      <c r="G348" s="5">
        <f t="shared" si="10"/>
        <v>0</v>
      </c>
      <c r="H348" s="5" t="str">
        <f t="shared" si="11"/>
        <v>，4256077</v>
      </c>
      <c r="I348" s="5" t="str">
        <f>VLOOKUP(A348,HOP!A:U,21,0)</f>
        <v>直采</v>
      </c>
    </row>
    <row r="349" s="5" customFormat="1" hidden="1" spans="1:9">
      <c r="A349" s="6">
        <v>999228484022950</v>
      </c>
      <c r="B349" s="7">
        <v>45254</v>
      </c>
      <c r="C349" s="7">
        <v>45256</v>
      </c>
      <c r="D349" s="5">
        <v>756</v>
      </c>
      <c r="E349" s="5" t="str">
        <f>VLOOKUP(A349,HOP!A:L,12,0)</f>
        <v>756.00</v>
      </c>
      <c r="F349" s="5" t="str">
        <f>VLOOKUP(A349,HOP!A:C,3,0)</f>
        <v>4256423</v>
      </c>
      <c r="G349" s="5">
        <f t="shared" si="10"/>
        <v>0</v>
      </c>
      <c r="H349" s="5" t="str">
        <f t="shared" si="11"/>
        <v>，4256423</v>
      </c>
      <c r="I349" s="5" t="str">
        <f>VLOOKUP(A349,HOP!A:U,21,0)</f>
        <v>直采</v>
      </c>
    </row>
    <row r="350" s="5" customFormat="1" hidden="1" spans="1:9">
      <c r="A350" s="6">
        <v>999228486204131</v>
      </c>
      <c r="B350" s="7">
        <v>45253</v>
      </c>
      <c r="C350" s="7">
        <v>45256</v>
      </c>
      <c r="D350" s="5">
        <v>5450</v>
      </c>
      <c r="E350" s="5" t="str">
        <f>VLOOKUP(A350,HOP!A:L,12,0)</f>
        <v>5450.00</v>
      </c>
      <c r="F350" s="5" t="str">
        <f>VLOOKUP(A350,HOP!A:C,3,0)</f>
        <v>4257845</v>
      </c>
      <c r="G350" s="5">
        <f t="shared" si="10"/>
        <v>0</v>
      </c>
      <c r="H350" s="5" t="str">
        <f t="shared" si="11"/>
        <v>，4257845</v>
      </c>
      <c r="I350" s="5" t="str">
        <f>VLOOKUP(A350,HOP!A:U,21,0)</f>
        <v>直采</v>
      </c>
    </row>
    <row r="351" s="5" customFormat="1" hidden="1" spans="1:9">
      <c r="A351" s="6">
        <v>999228486810161</v>
      </c>
      <c r="B351" s="7">
        <v>45254</v>
      </c>
      <c r="C351" s="7">
        <v>45256</v>
      </c>
      <c r="D351" s="5">
        <v>840</v>
      </c>
      <c r="E351" s="5" t="str">
        <f>VLOOKUP(A351,HOP!A:L,12,0)</f>
        <v>840.00</v>
      </c>
      <c r="F351" s="5" t="str">
        <f>VLOOKUP(A351,HOP!A:C,3,0)</f>
        <v>4258173</v>
      </c>
      <c r="G351" s="5">
        <f t="shared" si="10"/>
        <v>0</v>
      </c>
      <c r="H351" s="5" t="str">
        <f t="shared" si="11"/>
        <v>，4258173</v>
      </c>
      <c r="I351" s="5" t="str">
        <f>VLOOKUP(A351,HOP!A:U,21,0)</f>
        <v>直采</v>
      </c>
    </row>
    <row r="352" s="5" customFormat="1" hidden="1" spans="1:9">
      <c r="A352" s="6">
        <v>999228486837962</v>
      </c>
      <c r="B352" s="7">
        <v>45250</v>
      </c>
      <c r="C352" s="7">
        <v>45256</v>
      </c>
      <c r="D352" s="5">
        <v>1734</v>
      </c>
      <c r="E352" s="5" t="str">
        <f>VLOOKUP(A352,HOP!A:L,12,0)</f>
        <v>1734.00</v>
      </c>
      <c r="F352" s="5" t="str">
        <f>VLOOKUP(A352,HOP!A:C,3,0)</f>
        <v>4258188</v>
      </c>
      <c r="G352" s="5">
        <f t="shared" si="10"/>
        <v>0</v>
      </c>
      <c r="H352" s="5" t="str">
        <f t="shared" si="11"/>
        <v>，4258188</v>
      </c>
      <c r="I352" s="5" t="str">
        <f>VLOOKUP(A352,HOP!A:U,21,0)</f>
        <v>直采</v>
      </c>
    </row>
    <row r="353" s="5" customFormat="1" hidden="1" spans="1:9">
      <c r="A353" s="6">
        <v>999228487753462</v>
      </c>
      <c r="B353" s="7">
        <v>45252</v>
      </c>
      <c r="C353" s="7">
        <v>45256</v>
      </c>
      <c r="D353" s="5">
        <v>7784</v>
      </c>
      <c r="E353" s="5" t="str">
        <f>VLOOKUP(A353,HOP!A:L,12,0)</f>
        <v>7784.00</v>
      </c>
      <c r="F353" s="5" t="str">
        <f>VLOOKUP(A353,HOP!A:C,3,0)</f>
        <v>4258881</v>
      </c>
      <c r="G353" s="5">
        <f t="shared" si="10"/>
        <v>0</v>
      </c>
      <c r="H353" s="5" t="str">
        <f t="shared" si="11"/>
        <v>，4258881</v>
      </c>
      <c r="I353" s="5" t="str">
        <f>VLOOKUP(A353,HOP!A:U,21,0)</f>
        <v>直采</v>
      </c>
    </row>
    <row r="354" s="5" customFormat="1" hidden="1" spans="1:9">
      <c r="A354" s="6">
        <v>999228488144811</v>
      </c>
      <c r="B354" s="7">
        <v>45253</v>
      </c>
      <c r="C354" s="7">
        <v>45256</v>
      </c>
      <c r="D354" s="5">
        <v>1362</v>
      </c>
      <c r="E354" s="5" t="str">
        <f>VLOOKUP(A354,HOP!A:L,12,0)</f>
        <v>1362.00</v>
      </c>
      <c r="F354" s="5" t="str">
        <f>VLOOKUP(A354,HOP!A:C,3,0)</f>
        <v>4259502</v>
      </c>
      <c r="G354" s="5">
        <f t="shared" si="10"/>
        <v>0</v>
      </c>
      <c r="H354" s="5" t="str">
        <f t="shared" si="11"/>
        <v>，4259502</v>
      </c>
      <c r="I354" s="5" t="str">
        <f>VLOOKUP(A354,HOP!A:U,21,0)</f>
        <v>直采</v>
      </c>
    </row>
    <row r="355" s="5" customFormat="1" hidden="1" spans="1:9">
      <c r="A355" s="6">
        <v>999228488238454</v>
      </c>
      <c r="B355" s="7">
        <v>45254</v>
      </c>
      <c r="C355" s="7">
        <v>45256</v>
      </c>
      <c r="D355" s="5">
        <v>1070</v>
      </c>
      <c r="E355" s="5" t="str">
        <f>VLOOKUP(A355,HOP!A:L,12,0)</f>
        <v>1070.00</v>
      </c>
      <c r="F355" s="5" t="str">
        <f>VLOOKUP(A355,HOP!A:C,3,0)</f>
        <v>4259581</v>
      </c>
      <c r="G355" s="5">
        <f t="shared" si="10"/>
        <v>0</v>
      </c>
      <c r="H355" s="5" t="str">
        <f t="shared" si="11"/>
        <v>，4259581</v>
      </c>
      <c r="I355" s="5" t="str">
        <f>VLOOKUP(A355,HOP!A:U,21,0)</f>
        <v>直采</v>
      </c>
    </row>
    <row r="356" s="5" customFormat="1" hidden="1" spans="1:9">
      <c r="A356" s="6">
        <v>999228488501282</v>
      </c>
      <c r="B356" s="7">
        <v>45254</v>
      </c>
      <c r="C356" s="7">
        <v>45256</v>
      </c>
      <c r="D356" s="5">
        <v>352</v>
      </c>
      <c r="E356" s="5" t="str">
        <f>VLOOKUP(A356,HOP!A:L,12,0)</f>
        <v>352.00</v>
      </c>
      <c r="F356" s="5" t="str">
        <f>VLOOKUP(A356,HOP!A:C,3,0)</f>
        <v>4260017</v>
      </c>
      <c r="G356" s="5">
        <f t="shared" si="10"/>
        <v>0</v>
      </c>
      <c r="H356" s="5" t="str">
        <f t="shared" si="11"/>
        <v>，4260017</v>
      </c>
      <c r="I356" s="5" t="str">
        <f>VLOOKUP(A356,HOP!A:U,21,0)</f>
        <v>直采</v>
      </c>
    </row>
    <row r="357" s="5" customFormat="1" hidden="1" spans="1:9">
      <c r="A357" s="6">
        <v>999228488813365</v>
      </c>
      <c r="B357" s="7">
        <v>45252</v>
      </c>
      <c r="C357" s="7">
        <v>45256</v>
      </c>
      <c r="D357" s="5">
        <v>1652</v>
      </c>
      <c r="E357" s="5" t="str">
        <f>VLOOKUP(A357,HOP!A:L,12,0)</f>
        <v>1652.00</v>
      </c>
      <c r="F357" s="5" t="str">
        <f>VLOOKUP(A357,HOP!A:C,3,0)</f>
        <v>4260727</v>
      </c>
      <c r="G357" s="5">
        <f t="shared" si="10"/>
        <v>0</v>
      </c>
      <c r="H357" s="5" t="str">
        <f t="shared" si="11"/>
        <v>，4260727</v>
      </c>
      <c r="I357" s="5" t="str">
        <f>VLOOKUP(A357,HOP!A:U,21,0)</f>
        <v>直连</v>
      </c>
    </row>
    <row r="358" s="5" customFormat="1" hidden="1" spans="1:9">
      <c r="A358" s="6">
        <v>999228489063095</v>
      </c>
      <c r="B358" s="7">
        <v>45255</v>
      </c>
      <c r="C358" s="7">
        <v>45256</v>
      </c>
      <c r="D358" s="5">
        <v>413</v>
      </c>
      <c r="E358" s="5" t="str">
        <f>VLOOKUP(A358,HOP!A:L,12,0)</f>
        <v>413.00</v>
      </c>
      <c r="F358" s="5" t="str">
        <f>VLOOKUP(A358,HOP!A:C,3,0)</f>
        <v>4261187</v>
      </c>
      <c r="G358" s="5">
        <f t="shared" si="10"/>
        <v>0</v>
      </c>
      <c r="H358" s="5" t="str">
        <f t="shared" si="11"/>
        <v>，4261187</v>
      </c>
      <c r="I358" s="5" t="str">
        <f>VLOOKUP(A358,HOP!A:U,21,0)</f>
        <v>直连</v>
      </c>
    </row>
    <row r="359" s="5" customFormat="1" hidden="1" spans="1:9">
      <c r="A359" s="6">
        <v>999228490854311</v>
      </c>
      <c r="B359" s="7">
        <v>45255</v>
      </c>
      <c r="C359" s="7">
        <v>45256</v>
      </c>
      <c r="D359" s="5">
        <v>765</v>
      </c>
      <c r="E359" s="5" t="str">
        <f>VLOOKUP(A359,HOP!A:L,12,0)</f>
        <v>765.00</v>
      </c>
      <c r="F359" s="5" t="str">
        <f>VLOOKUP(A359,HOP!A:C,3,0)</f>
        <v>4262136</v>
      </c>
      <c r="G359" s="5">
        <f t="shared" si="10"/>
        <v>0</v>
      </c>
      <c r="H359" s="5" t="str">
        <f t="shared" si="11"/>
        <v>，4262136</v>
      </c>
      <c r="I359" s="5" t="str">
        <f>VLOOKUP(A359,HOP!A:U,21,0)</f>
        <v>直采</v>
      </c>
    </row>
    <row r="360" s="5" customFormat="1" hidden="1" spans="1:9">
      <c r="A360" s="6">
        <v>999228493063740</v>
      </c>
      <c r="B360" s="7">
        <v>45255</v>
      </c>
      <c r="C360" s="7">
        <v>45256</v>
      </c>
      <c r="D360" s="5">
        <v>654</v>
      </c>
      <c r="E360" s="5" t="str">
        <f>VLOOKUP(A360,HOP!A:L,12,0)</f>
        <v>654.00</v>
      </c>
      <c r="F360" s="5" t="str">
        <f>VLOOKUP(A360,HOP!A:C,3,0)</f>
        <v>4262884</v>
      </c>
      <c r="G360" s="5">
        <f t="shared" si="10"/>
        <v>0</v>
      </c>
      <c r="H360" s="5" t="str">
        <f t="shared" si="11"/>
        <v>，4262884</v>
      </c>
      <c r="I360" s="5" t="str">
        <f>VLOOKUP(A360,HOP!A:U,21,0)</f>
        <v>直采</v>
      </c>
    </row>
    <row r="361" s="5" customFormat="1" hidden="1" spans="1:9">
      <c r="A361" s="6">
        <v>999228495694016</v>
      </c>
      <c r="B361" s="7">
        <v>45255</v>
      </c>
      <c r="C361" s="7">
        <v>45256</v>
      </c>
      <c r="D361" s="5">
        <v>800</v>
      </c>
      <c r="E361" s="5" t="str">
        <f>VLOOKUP(A361,HOP!A:L,12,0)</f>
        <v>800.00</v>
      </c>
      <c r="F361" s="5" t="str">
        <f>VLOOKUP(A361,HOP!A:C,3,0)</f>
        <v>4264162</v>
      </c>
      <c r="G361" s="5">
        <f t="shared" si="10"/>
        <v>0</v>
      </c>
      <c r="H361" s="5" t="str">
        <f t="shared" si="11"/>
        <v>，4264162</v>
      </c>
      <c r="I361" s="5" t="str">
        <f>VLOOKUP(A361,HOP!A:U,21,0)</f>
        <v>直采</v>
      </c>
    </row>
    <row r="362" s="5" customFormat="1" hidden="1" spans="1:9">
      <c r="A362" s="6">
        <v>999228500371300</v>
      </c>
      <c r="B362" s="7">
        <v>45255</v>
      </c>
      <c r="C362" s="7">
        <v>45256</v>
      </c>
      <c r="D362" s="5">
        <v>478</v>
      </c>
      <c r="E362" s="5" t="str">
        <f>VLOOKUP(A362,HOP!A:L,12,0)</f>
        <v>478.00</v>
      </c>
      <c r="F362" s="5" t="str">
        <f>VLOOKUP(A362,HOP!A:C,3,0)</f>
        <v>4266491</v>
      </c>
      <c r="G362" s="5">
        <f t="shared" si="10"/>
        <v>0</v>
      </c>
      <c r="H362" s="5" t="str">
        <f t="shared" si="11"/>
        <v>，4266491</v>
      </c>
      <c r="I362" s="5" t="str">
        <f>VLOOKUP(A362,HOP!A:U,21,0)</f>
        <v>直采</v>
      </c>
    </row>
    <row r="363" s="5" customFormat="1" hidden="1" spans="1:9">
      <c r="A363" s="6">
        <v>999228501164557</v>
      </c>
      <c r="B363" s="7">
        <v>45255</v>
      </c>
      <c r="C363" s="7">
        <v>45256</v>
      </c>
      <c r="D363" s="5">
        <v>394</v>
      </c>
      <c r="E363" s="5" t="str">
        <f>VLOOKUP(A363,HOP!A:L,12,0)</f>
        <v>394.00</v>
      </c>
      <c r="F363" s="5" t="str">
        <f>VLOOKUP(A363,HOP!A:C,3,0)</f>
        <v>4266775</v>
      </c>
      <c r="G363" s="5">
        <f t="shared" si="10"/>
        <v>0</v>
      </c>
      <c r="H363" s="5" t="str">
        <f t="shared" si="11"/>
        <v>，4266775</v>
      </c>
      <c r="I363" s="5" t="str">
        <f>VLOOKUP(A363,HOP!A:U,21,0)</f>
        <v>直采</v>
      </c>
    </row>
    <row r="364" s="5" customFormat="1" hidden="1" spans="1:9">
      <c r="A364" s="6">
        <v>999228510848244</v>
      </c>
      <c r="B364" s="7">
        <v>45255</v>
      </c>
      <c r="C364" s="7">
        <v>45256</v>
      </c>
      <c r="D364" s="5">
        <v>332</v>
      </c>
      <c r="E364" s="5" t="str">
        <f>VLOOKUP(A364,HOP!A:L,12,0)</f>
        <v>332.00</v>
      </c>
      <c r="F364" s="5" t="str">
        <f>VLOOKUP(A364,HOP!A:C,3,0)</f>
        <v>4269182</v>
      </c>
      <c r="G364" s="5">
        <f t="shared" si="10"/>
        <v>0</v>
      </c>
      <c r="H364" s="5" t="str">
        <f t="shared" si="11"/>
        <v>，4269182</v>
      </c>
      <c r="I364" s="5" t="str">
        <f>VLOOKUP(A364,HOP!A:U,21,0)</f>
        <v>直采</v>
      </c>
    </row>
    <row r="365" s="5" customFormat="1" hidden="1" spans="1:9">
      <c r="A365" s="6">
        <v>28511058279</v>
      </c>
      <c r="B365" s="7">
        <v>45254</v>
      </c>
      <c r="C365" s="7">
        <v>45256</v>
      </c>
      <c r="D365" s="5">
        <v>832</v>
      </c>
      <c r="E365" s="5" t="str">
        <f>VLOOKUP(A365,HOP!A:L,12,0)</f>
        <v>832.00</v>
      </c>
      <c r="F365" s="5" t="str">
        <f>VLOOKUP(A365,HOP!A:C,3,0)</f>
        <v>4269217</v>
      </c>
      <c r="G365" s="5">
        <f t="shared" si="10"/>
        <v>0</v>
      </c>
      <c r="H365" s="5" t="str">
        <f t="shared" si="11"/>
        <v>，4269217</v>
      </c>
      <c r="I365" s="5" t="str">
        <f>VLOOKUP(A365,HOP!A:U,21,0)</f>
        <v>直连</v>
      </c>
    </row>
    <row r="366" s="5" customFormat="1" hidden="1" spans="1:9">
      <c r="A366" s="6">
        <v>999228511974281</v>
      </c>
      <c r="B366" s="7">
        <v>45255</v>
      </c>
      <c r="C366" s="7">
        <v>45256</v>
      </c>
      <c r="D366" s="5">
        <v>279</v>
      </c>
      <c r="E366" s="5" t="str">
        <f>VLOOKUP(A366,HOP!A:L,12,0)</f>
        <v>279.00</v>
      </c>
      <c r="F366" s="5" t="str">
        <f>VLOOKUP(A366,HOP!A:C,3,0)</f>
        <v>4269437</v>
      </c>
      <c r="G366" s="5">
        <f t="shared" si="10"/>
        <v>0</v>
      </c>
      <c r="H366" s="5" t="str">
        <f t="shared" si="11"/>
        <v>，4269437</v>
      </c>
      <c r="I366" s="5" t="str">
        <f>VLOOKUP(A366,HOP!A:U,21,0)</f>
        <v>直采</v>
      </c>
    </row>
    <row r="367" s="5" customFormat="1" hidden="1" spans="1:9">
      <c r="A367" s="6">
        <v>999228513369714</v>
      </c>
      <c r="B367" s="7">
        <v>45254</v>
      </c>
      <c r="C367" s="7">
        <v>45256</v>
      </c>
      <c r="D367" s="5">
        <v>1680</v>
      </c>
      <c r="E367" s="5" t="str">
        <f>VLOOKUP(A367,HOP!A:L,12,0)</f>
        <v>1680.00</v>
      </c>
      <c r="F367" s="5" t="str">
        <f>VLOOKUP(A367,HOP!A:C,3,0)</f>
        <v>4269976</v>
      </c>
      <c r="G367" s="5">
        <f t="shared" si="10"/>
        <v>0</v>
      </c>
      <c r="H367" s="5" t="str">
        <f t="shared" si="11"/>
        <v>，4269976</v>
      </c>
      <c r="I367" s="5" t="str">
        <f>VLOOKUP(A367,HOP!A:U,21,0)</f>
        <v>直采</v>
      </c>
    </row>
    <row r="368" s="5" customFormat="1" hidden="1" spans="1:9">
      <c r="A368" s="6">
        <v>999228513455729</v>
      </c>
      <c r="B368" s="7">
        <v>45254</v>
      </c>
      <c r="C368" s="7">
        <v>45256</v>
      </c>
      <c r="D368" s="5">
        <v>832</v>
      </c>
      <c r="E368" s="5" t="str">
        <f>VLOOKUP(A368,HOP!A:L,12,0)</f>
        <v>832.00</v>
      </c>
      <c r="F368" s="5" t="str">
        <f>VLOOKUP(A368,HOP!A:C,3,0)</f>
        <v>4270004</v>
      </c>
      <c r="G368" s="5">
        <f t="shared" si="10"/>
        <v>0</v>
      </c>
      <c r="H368" s="5" t="str">
        <f t="shared" si="11"/>
        <v>，4270004</v>
      </c>
      <c r="I368" s="5" t="str">
        <f>VLOOKUP(A368,HOP!A:U,21,0)</f>
        <v>直连</v>
      </c>
    </row>
    <row r="369" s="5" customFormat="1" hidden="1" spans="1:9">
      <c r="A369" s="6">
        <v>999228519599099</v>
      </c>
      <c r="B369" s="7">
        <v>45252</v>
      </c>
      <c r="C369" s="7">
        <v>45256</v>
      </c>
      <c r="D369" s="5">
        <v>1416</v>
      </c>
      <c r="E369" s="5" t="str">
        <f>VLOOKUP(A369,HOP!A:L,12,0)</f>
        <v>1416.00</v>
      </c>
      <c r="F369" s="5" t="str">
        <f>VLOOKUP(A369,HOP!A:C,3,0)</f>
        <v>4270788</v>
      </c>
      <c r="G369" s="5">
        <f t="shared" si="10"/>
        <v>0</v>
      </c>
      <c r="H369" s="5" t="str">
        <f t="shared" si="11"/>
        <v>，4270788</v>
      </c>
      <c r="I369" s="5" t="str">
        <f>VLOOKUP(A369,HOP!A:U,21,0)</f>
        <v>直采</v>
      </c>
    </row>
    <row r="370" s="5" customFormat="1" hidden="1" spans="1:9">
      <c r="A370" s="6">
        <v>999228521663438</v>
      </c>
      <c r="B370" s="7">
        <v>45254</v>
      </c>
      <c r="C370" s="7">
        <v>45256</v>
      </c>
      <c r="D370" s="5">
        <v>1308</v>
      </c>
      <c r="E370" s="5" t="str">
        <f>VLOOKUP(A370,HOP!A:L,12,0)</f>
        <v>1308.00</v>
      </c>
      <c r="F370" s="5" t="str">
        <f>VLOOKUP(A370,HOP!A:C,3,0)</f>
        <v>4271189</v>
      </c>
      <c r="G370" s="5">
        <f t="shared" si="10"/>
        <v>0</v>
      </c>
      <c r="H370" s="5" t="str">
        <f t="shared" si="11"/>
        <v>，4271189</v>
      </c>
      <c r="I370" s="5" t="str">
        <f>VLOOKUP(A370,HOP!A:U,21,0)</f>
        <v>直采</v>
      </c>
    </row>
    <row r="371" s="5" customFormat="1" hidden="1" spans="1:9">
      <c r="A371" s="6">
        <v>999228524008734</v>
      </c>
      <c r="B371" s="7">
        <v>45255</v>
      </c>
      <c r="C371" s="7">
        <v>45256</v>
      </c>
      <c r="D371" s="5">
        <v>1025</v>
      </c>
      <c r="E371" s="5" t="str">
        <f>VLOOKUP(A371,HOP!A:L,12,0)</f>
        <v>1025.00</v>
      </c>
      <c r="F371" s="5" t="str">
        <f>VLOOKUP(A371,HOP!A:C,3,0)</f>
        <v>4271957</v>
      </c>
      <c r="G371" s="5">
        <f t="shared" si="10"/>
        <v>0</v>
      </c>
      <c r="H371" s="5" t="str">
        <f t="shared" si="11"/>
        <v>，4271957</v>
      </c>
      <c r="I371" s="5" t="str">
        <f>VLOOKUP(A371,HOP!A:U,21,0)</f>
        <v>新媒体</v>
      </c>
    </row>
    <row r="372" s="5" customFormat="1" hidden="1" spans="1:9">
      <c r="A372" s="6">
        <v>999228524705863</v>
      </c>
      <c r="B372" s="7">
        <v>45255</v>
      </c>
      <c r="C372" s="7">
        <v>45256</v>
      </c>
      <c r="D372" s="5">
        <v>336</v>
      </c>
      <c r="E372" s="5" t="str">
        <f>VLOOKUP(A372,HOP!A:L,12,0)</f>
        <v>336.00</v>
      </c>
      <c r="F372" s="5" t="str">
        <f>VLOOKUP(A372,HOP!A:C,3,0)</f>
        <v>4272074</v>
      </c>
      <c r="G372" s="5">
        <f t="shared" si="10"/>
        <v>0</v>
      </c>
      <c r="H372" s="5" t="str">
        <f t="shared" si="11"/>
        <v>，4272074</v>
      </c>
      <c r="I372" s="5" t="str">
        <f>VLOOKUP(A372,HOP!A:U,21,0)</f>
        <v>直采</v>
      </c>
    </row>
    <row r="373" s="5" customFormat="1" hidden="1" spans="1:9">
      <c r="A373" s="6">
        <v>999228525431744</v>
      </c>
      <c r="B373" s="7">
        <v>45253</v>
      </c>
      <c r="C373" s="7">
        <v>45256</v>
      </c>
      <c r="D373" s="5">
        <v>2478</v>
      </c>
      <c r="E373" s="5" t="str">
        <f>VLOOKUP(A373,HOP!A:L,12,0)</f>
        <v>2478.00</v>
      </c>
      <c r="F373" s="5" t="str">
        <f>VLOOKUP(A373,HOP!A:C,3,0)</f>
        <v>4272205</v>
      </c>
      <c r="G373" s="5">
        <f t="shared" si="10"/>
        <v>0</v>
      </c>
      <c r="H373" s="5" t="str">
        <f t="shared" si="11"/>
        <v>，4272205</v>
      </c>
      <c r="I373" s="5" t="str">
        <f>VLOOKUP(A373,HOP!A:U,21,0)</f>
        <v>直采</v>
      </c>
    </row>
    <row r="374" s="5" customFormat="1" hidden="1" spans="1:9">
      <c r="A374" s="6">
        <v>28530441470</v>
      </c>
      <c r="B374" s="7">
        <v>45250</v>
      </c>
      <c r="C374" s="7">
        <v>45256</v>
      </c>
      <c r="D374" s="5">
        <v>18804</v>
      </c>
      <c r="E374" s="5" t="str">
        <f>VLOOKUP(A374,HOP!A:L,12,0)</f>
        <v>18804.00</v>
      </c>
      <c r="F374" s="5" t="str">
        <f>VLOOKUP(A374,HOP!A:C,3,0)</f>
        <v>4273479</v>
      </c>
      <c r="G374" s="5">
        <f t="shared" si="10"/>
        <v>0</v>
      </c>
      <c r="H374" s="5" t="str">
        <f t="shared" si="11"/>
        <v>，4273479</v>
      </c>
      <c r="I374" s="5" t="str">
        <f>VLOOKUP(A374,HOP!A:U,21,0)</f>
        <v>直采</v>
      </c>
    </row>
    <row r="375" s="5" customFormat="1" hidden="1" spans="1:9">
      <c r="A375" s="6">
        <v>999228530874993</v>
      </c>
      <c r="B375" s="7">
        <v>45252</v>
      </c>
      <c r="C375" s="7">
        <v>45256</v>
      </c>
      <c r="D375" s="5">
        <v>0</v>
      </c>
      <c r="E375" s="5" t="e">
        <f>VLOOKUP(A375,HOP!A:L,12,0)</f>
        <v>#N/A</v>
      </c>
      <c r="F375" s="5" t="e">
        <f>VLOOKUP(A375,HOP!A:C,3,0)</f>
        <v>#N/A</v>
      </c>
      <c r="G375" s="5" t="e">
        <f t="shared" si="10"/>
        <v>#N/A</v>
      </c>
      <c r="H375" s="5" t="e">
        <f t="shared" si="11"/>
        <v>#N/A</v>
      </c>
      <c r="I375" s="5" t="e">
        <f>VLOOKUP(A375,HOP!A:U,21,0)</f>
        <v>#N/A</v>
      </c>
    </row>
    <row r="376" s="5" customFormat="1" hidden="1" spans="1:9">
      <c r="A376" s="6">
        <v>999228531701274</v>
      </c>
      <c r="B376" s="7">
        <v>45252</v>
      </c>
      <c r="C376" s="7">
        <v>45256</v>
      </c>
      <c r="D376" s="5">
        <v>0</v>
      </c>
      <c r="E376" s="5" t="e">
        <f>VLOOKUP(A376,HOP!A:L,12,0)</f>
        <v>#N/A</v>
      </c>
      <c r="F376" s="5" t="e">
        <f>VLOOKUP(A376,HOP!A:C,3,0)</f>
        <v>#N/A</v>
      </c>
      <c r="G376" s="5" t="e">
        <f t="shared" si="10"/>
        <v>#N/A</v>
      </c>
      <c r="H376" s="5" t="e">
        <f t="shared" si="11"/>
        <v>#N/A</v>
      </c>
      <c r="I376" s="5" t="e">
        <f>VLOOKUP(A376,HOP!A:U,21,0)</f>
        <v>#N/A</v>
      </c>
    </row>
    <row r="377" s="5" customFormat="1" hidden="1" spans="1:9">
      <c r="A377" s="6">
        <v>999228540867817</v>
      </c>
      <c r="B377" s="7">
        <v>45255</v>
      </c>
      <c r="C377" s="7">
        <v>45256</v>
      </c>
      <c r="D377" s="5">
        <v>300</v>
      </c>
      <c r="E377" s="5" t="str">
        <f>VLOOKUP(A377,HOP!A:L,12,0)</f>
        <v>300.00</v>
      </c>
      <c r="F377" s="5" t="str">
        <f>VLOOKUP(A377,HOP!A:C,3,0)</f>
        <v>4275583</v>
      </c>
      <c r="G377" s="5">
        <f t="shared" si="10"/>
        <v>0</v>
      </c>
      <c r="H377" s="5" t="str">
        <f t="shared" si="11"/>
        <v>，4275583</v>
      </c>
      <c r="I377" s="5" t="str">
        <f>VLOOKUP(A377,HOP!A:U,21,0)</f>
        <v>直采</v>
      </c>
    </row>
    <row r="378" s="5" customFormat="1" hidden="1" spans="1:9">
      <c r="A378" s="6">
        <v>999228540569692</v>
      </c>
      <c r="B378" s="7">
        <v>45255</v>
      </c>
      <c r="C378" s="7">
        <v>45256</v>
      </c>
      <c r="D378" s="5">
        <v>560</v>
      </c>
      <c r="E378" s="5" t="str">
        <f>VLOOKUP(A378,HOP!A:L,12,0)</f>
        <v>560.00</v>
      </c>
      <c r="F378" s="5" t="str">
        <f>VLOOKUP(A378,HOP!A:C,3,0)</f>
        <v>4275504</v>
      </c>
      <c r="G378" s="5">
        <f t="shared" si="10"/>
        <v>0</v>
      </c>
      <c r="H378" s="5" t="str">
        <f t="shared" si="11"/>
        <v>，4275504</v>
      </c>
      <c r="I378" s="5" t="str">
        <f>VLOOKUP(A378,HOP!A:U,21,0)</f>
        <v>直采</v>
      </c>
    </row>
    <row r="379" s="5" customFormat="1" hidden="1" spans="1:9">
      <c r="A379" s="6">
        <v>999228544527383</v>
      </c>
      <c r="B379" s="7">
        <v>45254</v>
      </c>
      <c r="C379" s="7">
        <v>45256</v>
      </c>
      <c r="D379" s="5">
        <v>2118</v>
      </c>
      <c r="E379" s="5" t="str">
        <f>VLOOKUP(A379,HOP!A:L,12,0)</f>
        <v>2118.00</v>
      </c>
      <c r="F379" s="5" t="str">
        <f>VLOOKUP(A379,HOP!A:C,3,0)</f>
        <v>4276748</v>
      </c>
      <c r="G379" s="5">
        <f t="shared" si="10"/>
        <v>0</v>
      </c>
      <c r="H379" s="5" t="str">
        <f t="shared" si="11"/>
        <v>，4276748</v>
      </c>
      <c r="I379" s="5" t="str">
        <f>VLOOKUP(A379,HOP!A:U,21,0)</f>
        <v>直采</v>
      </c>
    </row>
    <row r="380" s="5" customFormat="1" hidden="1" spans="1:9">
      <c r="A380" s="6">
        <v>999228544927722</v>
      </c>
      <c r="B380" s="7">
        <v>45254</v>
      </c>
      <c r="C380" s="7">
        <v>45256</v>
      </c>
      <c r="D380" s="5">
        <v>2398</v>
      </c>
      <c r="E380" s="5" t="str">
        <f>VLOOKUP(A380,HOP!A:L,12,0)</f>
        <v>2398.00</v>
      </c>
      <c r="F380" s="5" t="str">
        <f>VLOOKUP(A380,HOP!A:C,3,0)</f>
        <v>4276983</v>
      </c>
      <c r="G380" s="5">
        <f t="shared" si="10"/>
        <v>0</v>
      </c>
      <c r="H380" s="5" t="str">
        <f t="shared" si="11"/>
        <v>，4276983</v>
      </c>
      <c r="I380" s="5" t="str">
        <f>VLOOKUP(A380,HOP!A:U,21,0)</f>
        <v>直采</v>
      </c>
    </row>
    <row r="381" s="5" customFormat="1" hidden="1" spans="1:9">
      <c r="A381" s="6">
        <v>999228544986339</v>
      </c>
      <c r="B381" s="7">
        <v>45254</v>
      </c>
      <c r="C381" s="7">
        <v>45256</v>
      </c>
      <c r="D381" s="5">
        <v>2280</v>
      </c>
      <c r="E381" s="5" t="str">
        <f>VLOOKUP(A381,HOP!A:L,12,0)</f>
        <v>2280.00</v>
      </c>
      <c r="F381" s="5" t="str">
        <f>VLOOKUP(A381,HOP!A:C,3,0)</f>
        <v>4277026</v>
      </c>
      <c r="G381" s="5">
        <f t="shared" si="10"/>
        <v>0</v>
      </c>
      <c r="H381" s="5" t="str">
        <f t="shared" si="11"/>
        <v>，4277026</v>
      </c>
      <c r="I381" s="5" t="str">
        <f>VLOOKUP(A381,HOP!A:U,21,0)</f>
        <v>直采</v>
      </c>
    </row>
    <row r="382" s="5" customFormat="1" hidden="1" spans="1:9">
      <c r="A382" s="6">
        <v>999228545164304</v>
      </c>
      <c r="B382" s="7">
        <v>45254</v>
      </c>
      <c r="C382" s="7">
        <v>45256</v>
      </c>
      <c r="D382" s="5">
        <v>721</v>
      </c>
      <c r="E382" s="5" t="str">
        <f>VLOOKUP(A382,HOP!A:L,12,0)</f>
        <v>721.00</v>
      </c>
      <c r="F382" s="5" t="str">
        <f>VLOOKUP(A382,HOP!A:C,3,0)</f>
        <v>4277146</v>
      </c>
      <c r="G382" s="5">
        <f t="shared" si="10"/>
        <v>0</v>
      </c>
      <c r="H382" s="5" t="str">
        <f t="shared" si="11"/>
        <v>，4277146</v>
      </c>
      <c r="I382" s="5" t="str">
        <f>VLOOKUP(A382,HOP!A:U,21,0)</f>
        <v>直采</v>
      </c>
    </row>
    <row r="383" s="5" customFormat="1" hidden="1" spans="1:9">
      <c r="A383" s="6">
        <v>999228545328683</v>
      </c>
      <c r="B383" s="7">
        <v>45255</v>
      </c>
      <c r="C383" s="7">
        <v>45256</v>
      </c>
      <c r="D383" s="5">
        <v>765</v>
      </c>
      <c r="E383" s="5" t="str">
        <f>VLOOKUP(A383,HOP!A:L,12,0)</f>
        <v>765.00</v>
      </c>
      <c r="F383" s="5" t="str">
        <f>VLOOKUP(A383,HOP!A:C,3,0)</f>
        <v>4277253</v>
      </c>
      <c r="G383" s="5">
        <f t="shared" si="10"/>
        <v>0</v>
      </c>
      <c r="H383" s="5" t="str">
        <f t="shared" si="11"/>
        <v>，4277253</v>
      </c>
      <c r="I383" s="5" t="str">
        <f>VLOOKUP(A383,HOP!A:U,21,0)</f>
        <v>直采</v>
      </c>
    </row>
    <row r="384" s="5" customFormat="1" hidden="1" spans="1:9">
      <c r="A384" s="6">
        <v>999228545656760</v>
      </c>
      <c r="B384" s="7">
        <v>45253</v>
      </c>
      <c r="C384" s="7">
        <v>45256</v>
      </c>
      <c r="D384" s="5">
        <v>990</v>
      </c>
      <c r="E384" s="5" t="str">
        <f>VLOOKUP(A384,HOP!A:L,12,0)</f>
        <v>990.00</v>
      </c>
      <c r="F384" s="5" t="str">
        <f>VLOOKUP(A384,HOP!A:C,3,0)</f>
        <v>4277321</v>
      </c>
      <c r="G384" s="5">
        <f t="shared" si="10"/>
        <v>0</v>
      </c>
      <c r="H384" s="5" t="str">
        <f t="shared" si="11"/>
        <v>，4277321</v>
      </c>
      <c r="I384" s="5" t="str">
        <f>VLOOKUP(A384,HOP!A:U,21,0)</f>
        <v>直采</v>
      </c>
    </row>
    <row r="385" s="5" customFormat="1" hidden="1" spans="1:9">
      <c r="A385" s="6">
        <v>999228546337740</v>
      </c>
      <c r="B385" s="7">
        <v>45253</v>
      </c>
      <c r="C385" s="7">
        <v>45256</v>
      </c>
      <c r="D385" s="5">
        <v>1242</v>
      </c>
      <c r="E385" s="5" t="str">
        <f>VLOOKUP(A385,HOP!A:L,12,0)</f>
        <v>1242.00</v>
      </c>
      <c r="F385" s="5" t="str">
        <f>VLOOKUP(A385,HOP!A:C,3,0)</f>
        <v>4277396</v>
      </c>
      <c r="G385" s="5">
        <f t="shared" si="10"/>
        <v>0</v>
      </c>
      <c r="H385" s="5" t="str">
        <f t="shared" si="11"/>
        <v>，4277396</v>
      </c>
      <c r="I385" s="5" t="str">
        <f>VLOOKUP(A385,HOP!A:U,21,0)</f>
        <v>直采</v>
      </c>
    </row>
    <row r="386" s="5" customFormat="1" hidden="1" spans="1:9">
      <c r="A386" s="6">
        <v>999228546747738</v>
      </c>
      <c r="B386" s="7">
        <v>45254</v>
      </c>
      <c r="C386" s="7">
        <v>45256</v>
      </c>
      <c r="D386" s="5">
        <v>0</v>
      </c>
      <c r="E386" s="5" t="e">
        <f>VLOOKUP(A386,HOP!A:L,12,0)</f>
        <v>#N/A</v>
      </c>
      <c r="F386" s="5" t="e">
        <f>VLOOKUP(A386,HOP!A:C,3,0)</f>
        <v>#N/A</v>
      </c>
      <c r="G386" s="5" t="e">
        <f t="shared" si="10"/>
        <v>#N/A</v>
      </c>
      <c r="H386" s="5" t="e">
        <f t="shared" si="11"/>
        <v>#N/A</v>
      </c>
      <c r="I386" s="5" t="e">
        <f>VLOOKUP(A386,HOP!A:U,21,0)</f>
        <v>#N/A</v>
      </c>
    </row>
    <row r="387" s="5" customFormat="1" hidden="1" spans="1:9">
      <c r="A387" s="6">
        <v>999228552769894</v>
      </c>
      <c r="B387" s="7">
        <v>45253</v>
      </c>
      <c r="C387" s="7">
        <v>45256</v>
      </c>
      <c r="D387" s="5">
        <v>4560</v>
      </c>
      <c r="E387" s="5" t="str">
        <f>VLOOKUP(A387,HOP!A:L,12,0)</f>
        <v>4560.00</v>
      </c>
      <c r="F387" s="5" t="str">
        <f>VLOOKUP(A387,HOP!A:C,3,0)</f>
        <v>4278999</v>
      </c>
      <c r="G387" s="5">
        <f t="shared" ref="G387:G450" si="12">D387-E387</f>
        <v>0</v>
      </c>
      <c r="H387" s="5" t="str">
        <f t="shared" ref="H387:H450" si="13">$H$1&amp;F387</f>
        <v>，4278999</v>
      </c>
      <c r="I387" s="5" t="str">
        <f>VLOOKUP(A387,HOP!A:U,21,0)</f>
        <v>直采</v>
      </c>
    </row>
    <row r="388" s="5" customFormat="1" hidden="1" spans="1:9">
      <c r="A388" s="6">
        <v>999228552953852</v>
      </c>
      <c r="B388" s="7">
        <v>45255</v>
      </c>
      <c r="C388" s="7">
        <v>45256</v>
      </c>
      <c r="D388" s="5">
        <v>330</v>
      </c>
      <c r="E388" s="5" t="str">
        <f>VLOOKUP(A388,HOP!A:L,12,0)</f>
        <v>330.00</v>
      </c>
      <c r="F388" s="5" t="str">
        <f>VLOOKUP(A388,HOP!A:C,3,0)</f>
        <v>4279032</v>
      </c>
      <c r="G388" s="5">
        <f t="shared" si="12"/>
        <v>0</v>
      </c>
      <c r="H388" s="5" t="str">
        <f t="shared" si="13"/>
        <v>，4279032</v>
      </c>
      <c r="I388" s="5" t="str">
        <f>VLOOKUP(A388,HOP!A:U,21,0)</f>
        <v>直采</v>
      </c>
    </row>
    <row r="389" s="5" customFormat="1" hidden="1" spans="1:9">
      <c r="A389" s="6">
        <v>999228554709687</v>
      </c>
      <c r="B389" s="7">
        <v>45254</v>
      </c>
      <c r="C389" s="7">
        <v>45256</v>
      </c>
      <c r="D389" s="5">
        <v>1108</v>
      </c>
      <c r="E389" s="5" t="str">
        <f>VLOOKUP(A389,HOP!A:L,12,0)</f>
        <v>1108.00</v>
      </c>
      <c r="F389" s="5" t="str">
        <f>VLOOKUP(A389,HOP!A:C,3,0)</f>
        <v>4289805</v>
      </c>
      <c r="G389" s="5">
        <f t="shared" si="12"/>
        <v>0</v>
      </c>
      <c r="H389" s="5" t="str">
        <f t="shared" si="13"/>
        <v>，4289805</v>
      </c>
      <c r="I389" s="5" t="str">
        <f>VLOOKUP(A389,HOP!A:U,21,0)</f>
        <v>直采</v>
      </c>
    </row>
    <row r="390" s="5" customFormat="1" hidden="1" spans="1:9">
      <c r="A390" s="6">
        <v>999228555828824</v>
      </c>
      <c r="B390" s="7">
        <v>45254</v>
      </c>
      <c r="C390" s="7">
        <v>45256</v>
      </c>
      <c r="D390" s="5">
        <v>4720</v>
      </c>
      <c r="E390" s="5" t="str">
        <f>VLOOKUP(A390,HOP!A:L,12,0)</f>
        <v>4720.00</v>
      </c>
      <c r="F390" s="5" t="str">
        <f>VLOOKUP(A390,HOP!A:C,3,0)</f>
        <v>4290214</v>
      </c>
      <c r="G390" s="5">
        <f t="shared" si="12"/>
        <v>0</v>
      </c>
      <c r="H390" s="5" t="str">
        <f t="shared" si="13"/>
        <v>，4290214</v>
      </c>
      <c r="I390" s="5" t="str">
        <f>VLOOKUP(A390,HOP!A:U,21,0)</f>
        <v>直采</v>
      </c>
    </row>
    <row r="391" s="5" customFormat="1" hidden="1" spans="1:9">
      <c r="A391" s="6">
        <v>999228555843544</v>
      </c>
      <c r="B391" s="7">
        <v>45254</v>
      </c>
      <c r="C391" s="7">
        <v>45256</v>
      </c>
      <c r="D391" s="5">
        <v>840</v>
      </c>
      <c r="E391" s="5" t="str">
        <f>VLOOKUP(A391,HOP!A:L,12,0)</f>
        <v>840.00</v>
      </c>
      <c r="F391" s="5" t="str">
        <f>VLOOKUP(A391,HOP!A:C,3,0)</f>
        <v>4290222</v>
      </c>
      <c r="G391" s="5">
        <f t="shared" si="12"/>
        <v>0</v>
      </c>
      <c r="H391" s="5" t="str">
        <f t="shared" si="13"/>
        <v>，4290222</v>
      </c>
      <c r="I391" s="5" t="str">
        <f>VLOOKUP(A391,HOP!A:U,21,0)</f>
        <v>直采</v>
      </c>
    </row>
    <row r="392" s="5" customFormat="1" hidden="1" spans="1:9">
      <c r="A392" s="6">
        <v>999228558657657</v>
      </c>
      <c r="B392" s="7">
        <v>45252</v>
      </c>
      <c r="C392" s="7">
        <v>45256</v>
      </c>
      <c r="D392" s="5">
        <v>1435</v>
      </c>
      <c r="E392" s="5" t="str">
        <f>VLOOKUP(A392,HOP!A:L,12,0)</f>
        <v>1435.00</v>
      </c>
      <c r="F392" s="5" t="str">
        <f>VLOOKUP(A392,HOP!A:C,3,0)</f>
        <v>4291968</v>
      </c>
      <c r="G392" s="5">
        <f t="shared" si="12"/>
        <v>0</v>
      </c>
      <c r="H392" s="5" t="str">
        <f t="shared" si="13"/>
        <v>，4291968</v>
      </c>
      <c r="I392" s="5" t="str">
        <f>VLOOKUP(A392,HOP!A:U,21,0)</f>
        <v>直采</v>
      </c>
    </row>
    <row r="393" s="5" customFormat="1" hidden="1" spans="1:9">
      <c r="A393" s="6">
        <v>999228560470483</v>
      </c>
      <c r="B393" s="7">
        <v>45254</v>
      </c>
      <c r="C393" s="7">
        <v>45256</v>
      </c>
      <c r="D393" s="5">
        <v>1716</v>
      </c>
      <c r="E393" s="5" t="str">
        <f>VLOOKUP(A393,HOP!A:L,12,0)</f>
        <v>1716.00</v>
      </c>
      <c r="F393" s="5" t="str">
        <f>VLOOKUP(A393,HOP!A:C,3,0)</f>
        <v>4293948</v>
      </c>
      <c r="G393" s="5">
        <f t="shared" si="12"/>
        <v>0</v>
      </c>
      <c r="H393" s="5" t="str">
        <f t="shared" si="13"/>
        <v>，4293948</v>
      </c>
      <c r="I393" s="5" t="str">
        <f>VLOOKUP(A393,HOP!A:U,21,0)</f>
        <v>直采</v>
      </c>
    </row>
    <row r="394" s="5" customFormat="1" hidden="1" spans="1:9">
      <c r="A394" s="6">
        <v>999228560822454</v>
      </c>
      <c r="B394" s="7">
        <v>45253</v>
      </c>
      <c r="C394" s="7">
        <v>45256</v>
      </c>
      <c r="D394" s="5">
        <v>625</v>
      </c>
      <c r="E394" s="5" t="str">
        <f>VLOOKUP(A394,HOP!A:L,12,0)</f>
        <v>625.00</v>
      </c>
      <c r="F394" s="5" t="str">
        <f>VLOOKUP(A394,HOP!A:C,3,0)</f>
        <v>4294208</v>
      </c>
      <c r="G394" s="5">
        <f t="shared" si="12"/>
        <v>0</v>
      </c>
      <c r="H394" s="5" t="str">
        <f t="shared" si="13"/>
        <v>，4294208</v>
      </c>
      <c r="I394" s="5" t="str">
        <f>VLOOKUP(A394,HOP!A:U,21,0)</f>
        <v>直采</v>
      </c>
    </row>
    <row r="395" s="5" customFormat="1" hidden="1" spans="1:9">
      <c r="A395" s="6">
        <v>999228561254475</v>
      </c>
      <c r="B395" s="7">
        <v>45254</v>
      </c>
      <c r="C395" s="7">
        <v>45256</v>
      </c>
      <c r="D395" s="5">
        <v>4198</v>
      </c>
      <c r="E395" s="5" t="str">
        <f>VLOOKUP(A395,HOP!A:L,12,0)</f>
        <v>4198.00</v>
      </c>
      <c r="F395" s="5" t="str">
        <f>VLOOKUP(A395,HOP!A:C,3,0)</f>
        <v>4294771</v>
      </c>
      <c r="G395" s="5">
        <f t="shared" si="12"/>
        <v>0</v>
      </c>
      <c r="H395" s="5" t="str">
        <f t="shared" si="13"/>
        <v>，4294771</v>
      </c>
      <c r="I395" s="5" t="str">
        <f>VLOOKUP(A395,HOP!A:U,21,0)</f>
        <v>直采</v>
      </c>
    </row>
    <row r="396" s="5" customFormat="1" hidden="1" spans="1:9">
      <c r="A396" s="6">
        <v>999228561488410</v>
      </c>
      <c r="B396" s="7">
        <v>45253</v>
      </c>
      <c r="C396" s="7">
        <v>45256</v>
      </c>
      <c r="D396" s="5">
        <v>999</v>
      </c>
      <c r="E396" s="5" t="str">
        <f>VLOOKUP(A396,HOP!A:L,12,0)</f>
        <v>999.00</v>
      </c>
      <c r="F396" s="5" t="str">
        <f>VLOOKUP(A396,HOP!A:C,3,0)</f>
        <v>4294983</v>
      </c>
      <c r="G396" s="5">
        <f t="shared" si="12"/>
        <v>0</v>
      </c>
      <c r="H396" s="5" t="str">
        <f t="shared" si="13"/>
        <v>，4294983</v>
      </c>
      <c r="I396" s="5" t="str">
        <f>VLOOKUP(A396,HOP!A:U,21,0)</f>
        <v>直采</v>
      </c>
    </row>
    <row r="397" s="5" customFormat="1" hidden="1" spans="1:9">
      <c r="A397" s="6">
        <v>999228565142223</v>
      </c>
      <c r="B397" s="7">
        <v>45255</v>
      </c>
      <c r="C397" s="7">
        <v>45256</v>
      </c>
      <c r="D397" s="5">
        <v>380</v>
      </c>
      <c r="E397" s="5" t="str">
        <f>VLOOKUP(A397,HOP!A:L,12,0)</f>
        <v>380.00</v>
      </c>
      <c r="F397" s="5" t="str">
        <f>VLOOKUP(A397,HOP!A:C,3,0)</f>
        <v>4295596</v>
      </c>
      <c r="G397" s="5">
        <f t="shared" si="12"/>
        <v>0</v>
      </c>
      <c r="H397" s="5" t="str">
        <f t="shared" si="13"/>
        <v>，4295596</v>
      </c>
      <c r="I397" s="5" t="str">
        <f>VLOOKUP(A397,HOP!A:U,21,0)</f>
        <v>直采</v>
      </c>
    </row>
    <row r="398" s="5" customFormat="1" hidden="1" spans="1:9">
      <c r="A398" s="6">
        <v>999228566389407</v>
      </c>
      <c r="B398" s="7">
        <v>45254</v>
      </c>
      <c r="C398" s="7">
        <v>45256</v>
      </c>
      <c r="D398" s="5">
        <v>732</v>
      </c>
      <c r="E398" s="5" t="str">
        <f>VLOOKUP(A398,HOP!A:L,12,0)</f>
        <v>732.00</v>
      </c>
      <c r="F398" s="5" t="str">
        <f>VLOOKUP(A398,HOP!A:C,3,0)</f>
        <v>4296141</v>
      </c>
      <c r="G398" s="5">
        <f t="shared" si="12"/>
        <v>0</v>
      </c>
      <c r="H398" s="5" t="str">
        <f t="shared" si="13"/>
        <v>，4296141</v>
      </c>
      <c r="I398" s="5" t="str">
        <f>VLOOKUP(A398,HOP!A:U,21,0)</f>
        <v>直采</v>
      </c>
    </row>
    <row r="399" s="5" customFormat="1" hidden="1" spans="1:9">
      <c r="A399" s="6">
        <v>999228566795656</v>
      </c>
      <c r="B399" s="7">
        <v>45254</v>
      </c>
      <c r="C399" s="7">
        <v>45256</v>
      </c>
      <c r="D399" s="5">
        <v>716</v>
      </c>
      <c r="E399" s="5" t="str">
        <f>VLOOKUP(A399,HOP!A:L,12,0)</f>
        <v>716.00</v>
      </c>
      <c r="F399" s="5" t="str">
        <f>VLOOKUP(A399,HOP!A:C,3,0)</f>
        <v>4296235</v>
      </c>
      <c r="G399" s="5">
        <f t="shared" si="12"/>
        <v>0</v>
      </c>
      <c r="H399" s="5" t="str">
        <f t="shared" si="13"/>
        <v>，4296235</v>
      </c>
      <c r="I399" s="5" t="str">
        <f>VLOOKUP(A399,HOP!A:U,21,0)</f>
        <v>直采</v>
      </c>
    </row>
    <row r="400" s="5" customFormat="1" hidden="1" spans="1:9">
      <c r="A400" s="6">
        <v>999228567609466</v>
      </c>
      <c r="B400" s="7">
        <v>45255</v>
      </c>
      <c r="C400" s="7">
        <v>45256</v>
      </c>
      <c r="D400" s="5">
        <v>280</v>
      </c>
      <c r="E400" s="5" t="str">
        <f>VLOOKUP(A400,HOP!A:L,12,0)</f>
        <v>280.00</v>
      </c>
      <c r="F400" s="5" t="str">
        <f>VLOOKUP(A400,HOP!A:C,3,0)</f>
        <v>4296600</v>
      </c>
      <c r="G400" s="5">
        <f t="shared" si="12"/>
        <v>0</v>
      </c>
      <c r="H400" s="5" t="str">
        <f t="shared" si="13"/>
        <v>，4296600</v>
      </c>
      <c r="I400" s="5" t="str">
        <f>VLOOKUP(A400,HOP!A:U,21,0)</f>
        <v>直采</v>
      </c>
    </row>
    <row r="401" s="5" customFormat="1" hidden="1" spans="1:9">
      <c r="A401" s="6">
        <v>999228568548230</v>
      </c>
      <c r="B401" s="7">
        <v>45255</v>
      </c>
      <c r="C401" s="7">
        <v>45256</v>
      </c>
      <c r="D401" s="5">
        <v>1025</v>
      </c>
      <c r="E401" s="5" t="str">
        <f>VLOOKUP(A401,HOP!A:L,12,0)</f>
        <v>1025.00</v>
      </c>
      <c r="F401" s="5" t="str">
        <f>VLOOKUP(A401,HOP!A:C,3,0)</f>
        <v>4297009</v>
      </c>
      <c r="G401" s="5">
        <f t="shared" si="12"/>
        <v>0</v>
      </c>
      <c r="H401" s="5" t="str">
        <f t="shared" si="13"/>
        <v>，4297009</v>
      </c>
      <c r="I401" s="5" t="str">
        <f>VLOOKUP(A401,HOP!A:U,21,0)</f>
        <v>直采</v>
      </c>
    </row>
    <row r="402" s="5" customFormat="1" hidden="1" spans="1:9">
      <c r="A402" s="6">
        <v>999228571625715</v>
      </c>
      <c r="B402" s="7">
        <v>45254</v>
      </c>
      <c r="C402" s="7">
        <v>45256</v>
      </c>
      <c r="D402" s="5">
        <v>362</v>
      </c>
      <c r="E402" s="5" t="str">
        <f>VLOOKUP(A402,HOP!A:L,12,0)</f>
        <v>362.00</v>
      </c>
      <c r="F402" s="5" t="str">
        <f>VLOOKUP(A402,HOP!A:C,3,0)</f>
        <v>4298584</v>
      </c>
      <c r="G402" s="5">
        <f t="shared" si="12"/>
        <v>0</v>
      </c>
      <c r="H402" s="5" t="str">
        <f t="shared" si="13"/>
        <v>，4298584</v>
      </c>
      <c r="I402" s="5" t="str">
        <f>VLOOKUP(A402,HOP!A:U,21,0)</f>
        <v>直采</v>
      </c>
    </row>
    <row r="403" s="5" customFormat="1" hidden="1" spans="1:9">
      <c r="A403" s="6">
        <v>999228572019315</v>
      </c>
      <c r="B403" s="7">
        <v>45255</v>
      </c>
      <c r="C403" s="7">
        <v>45256</v>
      </c>
      <c r="D403" s="5">
        <v>442</v>
      </c>
      <c r="E403" s="5" t="str">
        <f>VLOOKUP(A403,HOP!A:L,12,0)</f>
        <v>442.00</v>
      </c>
      <c r="F403" s="5" t="str">
        <f>VLOOKUP(A403,HOP!A:C,3,0)</f>
        <v>4298929</v>
      </c>
      <c r="G403" s="5">
        <f t="shared" si="12"/>
        <v>0</v>
      </c>
      <c r="H403" s="5" t="str">
        <f t="shared" si="13"/>
        <v>，4298929</v>
      </c>
      <c r="I403" s="5" t="str">
        <f>VLOOKUP(A403,HOP!A:U,21,0)</f>
        <v>直采</v>
      </c>
    </row>
    <row r="404" s="5" customFormat="1" hidden="1" spans="1:9">
      <c r="A404" s="6">
        <v>999228572494335</v>
      </c>
      <c r="B404" s="7">
        <v>45254</v>
      </c>
      <c r="C404" s="7">
        <v>45256</v>
      </c>
      <c r="D404" s="5">
        <v>740</v>
      </c>
      <c r="E404" s="5" t="str">
        <f>VLOOKUP(A404,HOP!A:L,12,0)</f>
        <v>740.00</v>
      </c>
      <c r="F404" s="5" t="str">
        <f>VLOOKUP(A404,HOP!A:C,3,0)</f>
        <v>4299084</v>
      </c>
      <c r="G404" s="5">
        <f t="shared" si="12"/>
        <v>0</v>
      </c>
      <c r="H404" s="5" t="str">
        <f t="shared" si="13"/>
        <v>，4299084</v>
      </c>
      <c r="I404" s="5" t="str">
        <f>VLOOKUP(A404,HOP!A:U,21,0)</f>
        <v>直采</v>
      </c>
    </row>
    <row r="405" s="5" customFormat="1" hidden="1" spans="1:9">
      <c r="A405" s="6">
        <v>999228573759252</v>
      </c>
      <c r="B405" s="7">
        <v>45253</v>
      </c>
      <c r="C405" s="7">
        <v>45256</v>
      </c>
      <c r="D405" s="5">
        <v>6810</v>
      </c>
      <c r="E405" s="5" t="str">
        <f>VLOOKUP(A405,HOP!A:L,12,0)</f>
        <v>6810.00</v>
      </c>
      <c r="F405" s="5" t="str">
        <f>VLOOKUP(A405,HOP!A:C,3,0)</f>
        <v>4300223</v>
      </c>
      <c r="G405" s="5">
        <f t="shared" si="12"/>
        <v>0</v>
      </c>
      <c r="H405" s="5" t="str">
        <f t="shared" si="13"/>
        <v>，4300223</v>
      </c>
      <c r="I405" s="5" t="str">
        <f>VLOOKUP(A405,HOP!A:U,21,0)</f>
        <v>直采</v>
      </c>
    </row>
    <row r="406" s="5" customFormat="1" hidden="1" spans="1:9">
      <c r="A406" s="6">
        <v>999228574336995</v>
      </c>
      <c r="B406" s="7">
        <v>45255</v>
      </c>
      <c r="C406" s="7">
        <v>45256</v>
      </c>
      <c r="D406" s="5">
        <v>700</v>
      </c>
      <c r="E406" s="5" t="str">
        <f>VLOOKUP(A406,HOP!A:L,12,0)</f>
        <v>700.00</v>
      </c>
      <c r="F406" s="5" t="str">
        <f>VLOOKUP(A406,HOP!A:C,3,0)</f>
        <v>4300896</v>
      </c>
      <c r="G406" s="5">
        <f t="shared" si="12"/>
        <v>0</v>
      </c>
      <c r="H406" s="5" t="str">
        <f t="shared" si="13"/>
        <v>，4300896</v>
      </c>
      <c r="I406" s="5" t="str">
        <f>VLOOKUP(A406,HOP!A:U,21,0)</f>
        <v>直采</v>
      </c>
    </row>
    <row r="407" s="5" customFormat="1" hidden="1" spans="1:9">
      <c r="A407" s="6">
        <v>999228574709216</v>
      </c>
      <c r="B407" s="7">
        <v>45255</v>
      </c>
      <c r="C407" s="7">
        <v>45256</v>
      </c>
      <c r="D407" s="5">
        <v>466</v>
      </c>
      <c r="E407" s="5" t="str">
        <f>VLOOKUP(A407,HOP!A:L,12,0)</f>
        <v>466.00</v>
      </c>
      <c r="F407" s="5" t="str">
        <f>VLOOKUP(A407,HOP!A:C,3,0)</f>
        <v>4301275</v>
      </c>
      <c r="G407" s="5">
        <f t="shared" si="12"/>
        <v>0</v>
      </c>
      <c r="H407" s="5" t="str">
        <f t="shared" si="13"/>
        <v>，4301275</v>
      </c>
      <c r="I407" s="5" t="str">
        <f>VLOOKUP(A407,HOP!A:U,21,0)</f>
        <v>直采</v>
      </c>
    </row>
    <row r="408" s="5" customFormat="1" hidden="1" spans="1:9">
      <c r="A408" s="6">
        <v>999228574849117</v>
      </c>
      <c r="B408" s="7">
        <v>45255</v>
      </c>
      <c r="C408" s="7">
        <v>45256</v>
      </c>
      <c r="D408" s="5">
        <v>860</v>
      </c>
      <c r="E408" s="5" t="str">
        <f>VLOOKUP(A408,HOP!A:L,12,0)</f>
        <v>860.00</v>
      </c>
      <c r="F408" s="5" t="str">
        <f>VLOOKUP(A408,HOP!A:C,3,0)</f>
        <v>4301347</v>
      </c>
      <c r="G408" s="5">
        <f t="shared" si="12"/>
        <v>0</v>
      </c>
      <c r="H408" s="5" t="str">
        <f t="shared" si="13"/>
        <v>，4301347</v>
      </c>
      <c r="I408" s="5" t="str">
        <f>VLOOKUP(A408,HOP!A:U,21,0)</f>
        <v>直采</v>
      </c>
    </row>
    <row r="409" s="5" customFormat="1" spans="1:10">
      <c r="A409" s="6">
        <v>999228575010297</v>
      </c>
      <c r="B409" s="7">
        <v>45254</v>
      </c>
      <c r="C409" s="7">
        <v>45256</v>
      </c>
      <c r="D409" s="5">
        <v>866</v>
      </c>
      <c r="E409" s="5" t="e">
        <f>VLOOKUP(A409,HOP!A:L,12,0)</f>
        <v>#N/A</v>
      </c>
      <c r="F409" s="5">
        <v>4301522</v>
      </c>
      <c r="G409" s="5" t="e">
        <f t="shared" si="12"/>
        <v>#N/A</v>
      </c>
      <c r="H409" s="5" t="str">
        <f t="shared" si="13"/>
        <v>，4301522</v>
      </c>
      <c r="I409" s="5" t="s">
        <v>2358</v>
      </c>
      <c r="J409" s="5" t="s">
        <v>2367</v>
      </c>
    </row>
    <row r="410" s="5" customFormat="1" hidden="1" spans="1:9">
      <c r="A410" s="6">
        <v>999228575069811</v>
      </c>
      <c r="B410" s="7">
        <v>45254</v>
      </c>
      <c r="C410" s="7">
        <v>45256</v>
      </c>
      <c r="D410" s="5">
        <v>1348</v>
      </c>
      <c r="E410" s="5" t="str">
        <f>VLOOKUP(A410,HOP!A:L,12,0)</f>
        <v>1348.00</v>
      </c>
      <c r="F410" s="5" t="str">
        <f>VLOOKUP(A410,HOP!A:C,3,0)</f>
        <v>4301552</v>
      </c>
      <c r="G410" s="5">
        <f t="shared" si="12"/>
        <v>0</v>
      </c>
      <c r="H410" s="5" t="str">
        <f t="shared" si="13"/>
        <v>，4301552</v>
      </c>
      <c r="I410" s="5" t="str">
        <f>VLOOKUP(A410,HOP!A:U,21,0)</f>
        <v>直采</v>
      </c>
    </row>
    <row r="411" s="5" customFormat="1" hidden="1" spans="1:9">
      <c r="A411" s="6">
        <v>999228581478148</v>
      </c>
      <c r="B411" s="7">
        <v>45255</v>
      </c>
      <c r="C411" s="7">
        <v>45256</v>
      </c>
      <c r="D411" s="5">
        <v>340</v>
      </c>
      <c r="E411" s="5" t="str">
        <f>VLOOKUP(A411,HOP!A:L,12,0)</f>
        <v>340.00</v>
      </c>
      <c r="F411" s="5" t="str">
        <f>VLOOKUP(A411,HOP!A:C,3,0)</f>
        <v>4302576</v>
      </c>
      <c r="G411" s="5">
        <f t="shared" si="12"/>
        <v>0</v>
      </c>
      <c r="H411" s="5" t="str">
        <f t="shared" si="13"/>
        <v>，4302576</v>
      </c>
      <c r="I411" s="5" t="str">
        <f>VLOOKUP(A411,HOP!A:U,21,0)</f>
        <v>直采</v>
      </c>
    </row>
    <row r="412" s="5" customFormat="1" hidden="1" spans="1:9">
      <c r="A412" s="6">
        <v>999228585499536</v>
      </c>
      <c r="B412" s="7">
        <v>45254</v>
      </c>
      <c r="C412" s="7">
        <v>45256</v>
      </c>
      <c r="D412" s="5">
        <v>785</v>
      </c>
      <c r="E412" s="5" t="str">
        <f>VLOOKUP(A412,HOP!A:L,12,0)</f>
        <v>785.00</v>
      </c>
      <c r="F412" s="5" t="str">
        <f>VLOOKUP(A412,HOP!A:C,3,0)</f>
        <v>4304105</v>
      </c>
      <c r="G412" s="5">
        <f t="shared" si="12"/>
        <v>0</v>
      </c>
      <c r="H412" s="5" t="str">
        <f t="shared" si="13"/>
        <v>，4304105</v>
      </c>
      <c r="I412" s="5" t="str">
        <f>VLOOKUP(A412,HOP!A:U,21,0)</f>
        <v>直采</v>
      </c>
    </row>
    <row r="413" s="5" customFormat="1" hidden="1" spans="1:9">
      <c r="A413" s="6">
        <v>999228586318835</v>
      </c>
      <c r="B413" s="7">
        <v>45255</v>
      </c>
      <c r="C413" s="7">
        <v>45256</v>
      </c>
      <c r="D413" s="5">
        <v>337</v>
      </c>
      <c r="E413" s="5" t="str">
        <f>VLOOKUP(A413,HOP!A:L,12,0)</f>
        <v>337.00</v>
      </c>
      <c r="F413" s="5" t="str">
        <f>VLOOKUP(A413,HOP!A:C,3,0)</f>
        <v>4304580</v>
      </c>
      <c r="G413" s="5">
        <f t="shared" si="12"/>
        <v>0</v>
      </c>
      <c r="H413" s="5" t="str">
        <f t="shared" si="13"/>
        <v>，4304580</v>
      </c>
      <c r="I413" s="5" t="str">
        <f>VLOOKUP(A413,HOP!A:U,21,0)</f>
        <v>直采</v>
      </c>
    </row>
    <row r="414" s="5" customFormat="1" hidden="1" spans="1:9">
      <c r="A414" s="6">
        <v>999228589053486</v>
      </c>
      <c r="B414" s="7">
        <v>45254</v>
      </c>
      <c r="C414" s="7">
        <v>45256</v>
      </c>
      <c r="D414" s="5">
        <v>780</v>
      </c>
      <c r="E414" s="5" t="str">
        <f>VLOOKUP(A414,HOP!A:L,12,0)</f>
        <v>780.00</v>
      </c>
      <c r="F414" s="5" t="str">
        <f>VLOOKUP(A414,HOP!A:C,3,0)</f>
        <v>4306688</v>
      </c>
      <c r="G414" s="5">
        <f t="shared" si="12"/>
        <v>0</v>
      </c>
      <c r="H414" s="5" t="str">
        <f t="shared" si="13"/>
        <v>，4306688</v>
      </c>
      <c r="I414" s="5" t="str">
        <f>VLOOKUP(A414,HOP!A:U,21,0)</f>
        <v>直采</v>
      </c>
    </row>
    <row r="415" s="5" customFormat="1" hidden="1" spans="1:9">
      <c r="A415" s="6">
        <v>999228590434481</v>
      </c>
      <c r="B415" s="7">
        <v>45255</v>
      </c>
      <c r="C415" s="7">
        <v>45256</v>
      </c>
      <c r="D415" s="5">
        <v>1482</v>
      </c>
      <c r="E415" s="5" t="str">
        <f>VLOOKUP(A415,HOP!A:L,12,0)</f>
        <v>1482.00</v>
      </c>
      <c r="F415" s="5" t="str">
        <f>VLOOKUP(A415,HOP!A:C,3,0)</f>
        <v>4307980</v>
      </c>
      <c r="G415" s="5">
        <f t="shared" si="12"/>
        <v>0</v>
      </c>
      <c r="H415" s="5" t="str">
        <f t="shared" si="13"/>
        <v>，4307980</v>
      </c>
      <c r="I415" s="5" t="str">
        <f>VLOOKUP(A415,HOP!A:U,21,0)</f>
        <v>直采</v>
      </c>
    </row>
    <row r="416" s="5" customFormat="1" hidden="1" spans="1:9">
      <c r="A416" s="6">
        <v>999228595609042</v>
      </c>
      <c r="B416" s="7">
        <v>45254</v>
      </c>
      <c r="C416" s="7">
        <v>45256</v>
      </c>
      <c r="D416" s="5">
        <v>2050</v>
      </c>
      <c r="E416" s="5" t="str">
        <f>VLOOKUP(A416,HOP!A:L,12,0)</f>
        <v>2050.00</v>
      </c>
      <c r="F416" s="5" t="str">
        <f>VLOOKUP(A416,HOP!A:C,3,0)</f>
        <v>4308929</v>
      </c>
      <c r="G416" s="5">
        <f t="shared" si="12"/>
        <v>0</v>
      </c>
      <c r="H416" s="5" t="str">
        <f t="shared" si="13"/>
        <v>，4308929</v>
      </c>
      <c r="I416" s="5" t="str">
        <f>VLOOKUP(A416,HOP!A:U,21,0)</f>
        <v>直采</v>
      </c>
    </row>
    <row r="417" s="5" customFormat="1" hidden="1" spans="1:9">
      <c r="A417" s="6">
        <v>999228557842585</v>
      </c>
      <c r="B417" s="7">
        <v>45255</v>
      </c>
      <c r="C417" s="7">
        <v>45256</v>
      </c>
      <c r="D417" s="5">
        <v>725</v>
      </c>
      <c r="E417" s="5" t="str">
        <f>VLOOKUP(A417,HOP!A:L,12,0)</f>
        <v>725.00</v>
      </c>
      <c r="F417" s="5" t="str">
        <f>VLOOKUP(A417,HOP!A:C,3,0)</f>
        <v>4291208</v>
      </c>
      <c r="G417" s="5">
        <f t="shared" si="12"/>
        <v>0</v>
      </c>
      <c r="H417" s="5" t="str">
        <f t="shared" si="13"/>
        <v>，4291208</v>
      </c>
      <c r="I417" s="5" t="str">
        <f>VLOOKUP(A417,HOP!A:U,21,0)</f>
        <v>直采</v>
      </c>
    </row>
    <row r="418" s="5" customFormat="1" hidden="1" spans="1:9">
      <c r="A418" s="6">
        <v>999228598080709</v>
      </c>
      <c r="B418" s="7">
        <v>45254</v>
      </c>
      <c r="C418" s="7">
        <v>45256</v>
      </c>
      <c r="D418" s="5">
        <v>672</v>
      </c>
      <c r="E418" s="5" t="str">
        <f>VLOOKUP(A418,HOP!A:L,12,0)</f>
        <v>672.00</v>
      </c>
      <c r="F418" s="5" t="str">
        <f>VLOOKUP(A418,HOP!A:C,3,0)</f>
        <v>4309626</v>
      </c>
      <c r="G418" s="5">
        <f t="shared" si="12"/>
        <v>0</v>
      </c>
      <c r="H418" s="5" t="str">
        <f t="shared" si="13"/>
        <v>，4309626</v>
      </c>
      <c r="I418" s="5" t="str">
        <f>VLOOKUP(A418,HOP!A:U,21,0)</f>
        <v>直采</v>
      </c>
    </row>
    <row r="419" s="5" customFormat="1" hidden="1" spans="1:9">
      <c r="A419" s="6">
        <v>999228598323194</v>
      </c>
      <c r="B419" s="7">
        <v>45255</v>
      </c>
      <c r="C419" s="7">
        <v>45256</v>
      </c>
      <c r="D419" s="5">
        <v>1229</v>
      </c>
      <c r="E419" s="5" t="str">
        <f>VLOOKUP(A419,HOP!A:L,12,0)</f>
        <v>1229.00</v>
      </c>
      <c r="F419" s="5" t="str">
        <f>VLOOKUP(A419,HOP!A:C,3,0)</f>
        <v>4309668</v>
      </c>
      <c r="G419" s="5">
        <f t="shared" si="12"/>
        <v>0</v>
      </c>
      <c r="H419" s="5" t="str">
        <f t="shared" si="13"/>
        <v>，4309668</v>
      </c>
      <c r="I419" s="5" t="str">
        <f>VLOOKUP(A419,HOP!A:U,21,0)</f>
        <v>直采</v>
      </c>
    </row>
    <row r="420" s="5" customFormat="1" hidden="1" spans="1:9">
      <c r="A420" s="6">
        <v>999228598657698</v>
      </c>
      <c r="B420" s="7">
        <v>45254</v>
      </c>
      <c r="C420" s="7">
        <v>45256</v>
      </c>
      <c r="D420" s="5">
        <v>2050</v>
      </c>
      <c r="E420" s="5" t="str">
        <f>VLOOKUP(A420,HOP!A:L,12,0)</f>
        <v>2050.00</v>
      </c>
      <c r="F420" s="5" t="str">
        <f>VLOOKUP(A420,HOP!A:C,3,0)</f>
        <v>4309761</v>
      </c>
      <c r="G420" s="5">
        <f t="shared" si="12"/>
        <v>0</v>
      </c>
      <c r="H420" s="5" t="str">
        <f t="shared" si="13"/>
        <v>，4309761</v>
      </c>
      <c r="I420" s="5" t="str">
        <f>VLOOKUP(A420,HOP!A:U,21,0)</f>
        <v>直采</v>
      </c>
    </row>
    <row r="421" s="5" customFormat="1" hidden="1" spans="1:9">
      <c r="A421" s="6">
        <v>999228599076765</v>
      </c>
      <c r="B421" s="7">
        <v>45255</v>
      </c>
      <c r="C421" s="7">
        <v>45256</v>
      </c>
      <c r="D421" s="5">
        <v>765</v>
      </c>
      <c r="E421" s="5" t="str">
        <f>VLOOKUP(A421,HOP!A:L,12,0)</f>
        <v>765.00</v>
      </c>
      <c r="F421" s="5" t="str">
        <f>VLOOKUP(A421,HOP!A:C,3,0)</f>
        <v>4310043</v>
      </c>
      <c r="G421" s="5">
        <f t="shared" si="12"/>
        <v>0</v>
      </c>
      <c r="H421" s="5" t="str">
        <f t="shared" si="13"/>
        <v>，4310043</v>
      </c>
      <c r="I421" s="5" t="str">
        <f>VLOOKUP(A421,HOP!A:U,21,0)</f>
        <v>直采</v>
      </c>
    </row>
    <row r="422" s="5" customFormat="1" hidden="1" spans="1:9">
      <c r="A422" s="6">
        <v>28599340403</v>
      </c>
      <c r="B422" s="7">
        <v>45254</v>
      </c>
      <c r="C422" s="7">
        <v>45256</v>
      </c>
      <c r="D422" s="5">
        <v>4688</v>
      </c>
      <c r="E422" s="5" t="str">
        <f>VLOOKUP(A422,HOP!A:L,12,0)</f>
        <v>4688.00</v>
      </c>
      <c r="F422" s="5" t="str">
        <f>VLOOKUP(A422,HOP!A:C,3,0)</f>
        <v>4310107</v>
      </c>
      <c r="G422" s="5">
        <f t="shared" si="12"/>
        <v>0</v>
      </c>
      <c r="H422" s="5" t="str">
        <f t="shared" si="13"/>
        <v>，4310107</v>
      </c>
      <c r="I422" s="5" t="str">
        <f>VLOOKUP(A422,HOP!A:U,21,0)</f>
        <v>直采</v>
      </c>
    </row>
    <row r="423" s="5" customFormat="1" hidden="1" spans="1:9">
      <c r="A423" s="6">
        <v>999228600071341</v>
      </c>
      <c r="B423" s="7">
        <v>45255</v>
      </c>
      <c r="C423" s="7">
        <v>45256</v>
      </c>
      <c r="D423" s="5">
        <v>1000</v>
      </c>
      <c r="E423" s="5" t="str">
        <f>VLOOKUP(A423,HOP!A:L,12,0)</f>
        <v>1000.00</v>
      </c>
      <c r="F423" s="5" t="str">
        <f>VLOOKUP(A423,HOP!A:C,3,0)</f>
        <v>4310430</v>
      </c>
      <c r="G423" s="5">
        <f t="shared" si="12"/>
        <v>0</v>
      </c>
      <c r="H423" s="5" t="str">
        <f t="shared" si="13"/>
        <v>，4310430</v>
      </c>
      <c r="I423" s="5" t="str">
        <f>VLOOKUP(A423,HOP!A:U,21,0)</f>
        <v>直采</v>
      </c>
    </row>
    <row r="424" s="5" customFormat="1" hidden="1" spans="1:9">
      <c r="A424" s="6">
        <v>999228601676726</v>
      </c>
      <c r="B424" s="7">
        <v>45255</v>
      </c>
      <c r="C424" s="7">
        <v>45256</v>
      </c>
      <c r="D424" s="5">
        <v>950</v>
      </c>
      <c r="E424" s="5" t="str">
        <f>VLOOKUP(A424,HOP!A:L,12,0)</f>
        <v>950.00</v>
      </c>
      <c r="F424" s="5" t="str">
        <f>VLOOKUP(A424,HOP!A:C,3,0)</f>
        <v>4311057</v>
      </c>
      <c r="G424" s="5">
        <f t="shared" si="12"/>
        <v>0</v>
      </c>
      <c r="H424" s="5" t="str">
        <f t="shared" si="13"/>
        <v>，4311057</v>
      </c>
      <c r="I424" s="5" t="str">
        <f>VLOOKUP(A424,HOP!A:U,21,0)</f>
        <v>直采</v>
      </c>
    </row>
    <row r="425" s="5" customFormat="1" hidden="1" spans="1:9">
      <c r="A425" s="6">
        <v>999228601794957</v>
      </c>
      <c r="B425" s="7">
        <v>45255</v>
      </c>
      <c r="C425" s="7">
        <v>45256</v>
      </c>
      <c r="D425" s="5">
        <v>501</v>
      </c>
      <c r="E425" s="5" t="str">
        <f>VLOOKUP(A425,HOP!A:L,12,0)</f>
        <v>501.00</v>
      </c>
      <c r="F425" s="5" t="str">
        <f>VLOOKUP(A425,HOP!A:C,3,0)</f>
        <v>4311083</v>
      </c>
      <c r="G425" s="5">
        <f t="shared" si="12"/>
        <v>0</v>
      </c>
      <c r="H425" s="5" t="str">
        <f t="shared" si="13"/>
        <v>，4311083</v>
      </c>
      <c r="I425" s="5" t="str">
        <f>VLOOKUP(A425,HOP!A:U,21,0)</f>
        <v>直采</v>
      </c>
    </row>
    <row r="426" s="5" customFormat="1" hidden="1" spans="1:9">
      <c r="A426" s="6">
        <v>999228601931795</v>
      </c>
      <c r="B426" s="7">
        <v>45254</v>
      </c>
      <c r="C426" s="7">
        <v>45256</v>
      </c>
      <c r="D426" s="5">
        <v>500</v>
      </c>
      <c r="E426" s="5" t="str">
        <f>VLOOKUP(A426,HOP!A:L,12,0)</f>
        <v>500.00</v>
      </c>
      <c r="F426" s="5" t="str">
        <f>VLOOKUP(A426,HOP!A:C,3,0)</f>
        <v>4311404</v>
      </c>
      <c r="G426" s="5">
        <f t="shared" si="12"/>
        <v>0</v>
      </c>
      <c r="H426" s="5" t="str">
        <f t="shared" si="13"/>
        <v>，4311404</v>
      </c>
      <c r="I426" s="5" t="str">
        <f>VLOOKUP(A426,HOP!A:U,21,0)</f>
        <v>直采</v>
      </c>
    </row>
    <row r="427" s="5" customFormat="1" hidden="1" spans="1:9">
      <c r="A427" s="6">
        <v>999228603349293</v>
      </c>
      <c r="B427" s="7">
        <v>45254</v>
      </c>
      <c r="C427" s="7">
        <v>45256</v>
      </c>
      <c r="D427" s="5">
        <v>1018</v>
      </c>
      <c r="E427" s="5" t="str">
        <f>VLOOKUP(A427,HOP!A:L,12,0)</f>
        <v>1018.00</v>
      </c>
      <c r="F427" s="5" t="str">
        <f>VLOOKUP(A427,HOP!A:C,3,0)</f>
        <v>4312049</v>
      </c>
      <c r="G427" s="5">
        <f t="shared" si="12"/>
        <v>0</v>
      </c>
      <c r="H427" s="5" t="str">
        <f t="shared" si="13"/>
        <v>，4312049</v>
      </c>
      <c r="I427" s="5" t="str">
        <f>VLOOKUP(A427,HOP!A:U,21,0)</f>
        <v>直采</v>
      </c>
    </row>
    <row r="428" s="5" customFormat="1" hidden="1" spans="1:9">
      <c r="A428" s="6">
        <v>28603602609</v>
      </c>
      <c r="B428" s="7">
        <v>45255</v>
      </c>
      <c r="C428" s="7">
        <v>45256</v>
      </c>
      <c r="D428" s="5">
        <v>1332</v>
      </c>
      <c r="E428" s="5" t="str">
        <f>VLOOKUP(A428,HOP!A:L,12,0)</f>
        <v>1332.00</v>
      </c>
      <c r="F428" s="5" t="str">
        <f>VLOOKUP(A428,HOP!A:C,3,0)</f>
        <v>4312431</v>
      </c>
      <c r="G428" s="5">
        <f t="shared" si="12"/>
        <v>0</v>
      </c>
      <c r="H428" s="5" t="str">
        <f t="shared" si="13"/>
        <v>，4312431</v>
      </c>
      <c r="I428" s="5" t="str">
        <f>VLOOKUP(A428,HOP!A:U,21,0)</f>
        <v>直采</v>
      </c>
    </row>
    <row r="429" s="5" customFormat="1" hidden="1" spans="1:9">
      <c r="A429" s="6">
        <v>999228604056911</v>
      </c>
      <c r="B429" s="7">
        <v>45254</v>
      </c>
      <c r="C429" s="7">
        <v>45256</v>
      </c>
      <c r="D429" s="5">
        <v>1017</v>
      </c>
      <c r="E429" s="5" t="str">
        <f>VLOOKUP(A429,HOP!A:L,12,0)</f>
        <v>1017.00</v>
      </c>
      <c r="F429" s="5" t="str">
        <f>VLOOKUP(A429,HOP!A:C,3,0)</f>
        <v>4312593</v>
      </c>
      <c r="G429" s="5">
        <f t="shared" si="12"/>
        <v>0</v>
      </c>
      <c r="H429" s="5" t="str">
        <f t="shared" si="13"/>
        <v>，4312593</v>
      </c>
      <c r="I429" s="5" t="str">
        <f>VLOOKUP(A429,HOP!A:U,21,0)</f>
        <v>直采</v>
      </c>
    </row>
    <row r="430" s="5" customFormat="1" hidden="1" spans="1:9">
      <c r="A430" s="6">
        <v>999228604360405</v>
      </c>
      <c r="B430" s="7">
        <v>45255</v>
      </c>
      <c r="C430" s="7">
        <v>45256</v>
      </c>
      <c r="D430" s="5">
        <v>370</v>
      </c>
      <c r="E430" s="5" t="str">
        <f>VLOOKUP(A430,HOP!A:L,12,0)</f>
        <v>370.00</v>
      </c>
      <c r="F430" s="5" t="str">
        <f>VLOOKUP(A430,HOP!A:C,3,0)</f>
        <v>4312905</v>
      </c>
      <c r="G430" s="5">
        <f t="shared" si="12"/>
        <v>0</v>
      </c>
      <c r="H430" s="5" t="str">
        <f t="shared" si="13"/>
        <v>，4312905</v>
      </c>
      <c r="I430" s="5" t="str">
        <f>VLOOKUP(A430,HOP!A:U,21,0)</f>
        <v>直采</v>
      </c>
    </row>
    <row r="431" s="5" customFormat="1" hidden="1" spans="1:9">
      <c r="A431" s="6">
        <v>999228604840876</v>
      </c>
      <c r="B431" s="7">
        <v>45255</v>
      </c>
      <c r="C431" s="7">
        <v>45256</v>
      </c>
      <c r="D431" s="5">
        <v>594</v>
      </c>
      <c r="E431" s="5" t="str">
        <f>VLOOKUP(A431,HOP!A:L,12,0)</f>
        <v>594.00</v>
      </c>
      <c r="F431" s="5" t="str">
        <f>VLOOKUP(A431,HOP!A:C,3,0)</f>
        <v>4313260</v>
      </c>
      <c r="G431" s="5">
        <f t="shared" si="12"/>
        <v>0</v>
      </c>
      <c r="H431" s="5" t="str">
        <f t="shared" si="13"/>
        <v>，4313260</v>
      </c>
      <c r="I431" s="5" t="str">
        <f>VLOOKUP(A431,HOP!A:U,21,0)</f>
        <v>直连</v>
      </c>
    </row>
    <row r="432" s="5" customFormat="1" hidden="1" spans="1:9">
      <c r="A432" s="6">
        <v>999228604873654</v>
      </c>
      <c r="B432" s="7">
        <v>45254</v>
      </c>
      <c r="C432" s="7">
        <v>45256</v>
      </c>
      <c r="D432" s="5">
        <v>876</v>
      </c>
      <c r="E432" s="5" t="str">
        <f>VLOOKUP(A432,HOP!A:L,12,0)</f>
        <v>876.00</v>
      </c>
      <c r="F432" s="5" t="str">
        <f>VLOOKUP(A432,HOP!A:C,3,0)</f>
        <v>4313279</v>
      </c>
      <c r="G432" s="5">
        <f t="shared" si="12"/>
        <v>0</v>
      </c>
      <c r="H432" s="5" t="str">
        <f t="shared" si="13"/>
        <v>，4313279</v>
      </c>
      <c r="I432" s="5" t="str">
        <f>VLOOKUP(A432,HOP!A:U,21,0)</f>
        <v>直连</v>
      </c>
    </row>
    <row r="433" s="5" customFormat="1" hidden="1" spans="1:9">
      <c r="A433" s="6">
        <v>999228604909756</v>
      </c>
      <c r="B433" s="7">
        <v>45254</v>
      </c>
      <c r="C433" s="7">
        <v>45256</v>
      </c>
      <c r="D433" s="5">
        <v>876</v>
      </c>
      <c r="E433" s="5" t="str">
        <f>VLOOKUP(A433,HOP!A:L,12,0)</f>
        <v>876.00</v>
      </c>
      <c r="F433" s="5" t="str">
        <f>VLOOKUP(A433,HOP!A:C,3,0)</f>
        <v>4313298</v>
      </c>
      <c r="G433" s="5">
        <f t="shared" si="12"/>
        <v>0</v>
      </c>
      <c r="H433" s="5" t="str">
        <f t="shared" si="13"/>
        <v>，4313298</v>
      </c>
      <c r="I433" s="5" t="str">
        <f>VLOOKUP(A433,HOP!A:U,21,0)</f>
        <v>直连</v>
      </c>
    </row>
    <row r="434" s="5" customFormat="1" hidden="1" spans="1:9">
      <c r="A434" s="6">
        <v>999228605011468</v>
      </c>
      <c r="B434" s="7">
        <v>45255</v>
      </c>
      <c r="C434" s="7">
        <v>45256</v>
      </c>
      <c r="D434" s="5">
        <v>393</v>
      </c>
      <c r="E434" s="5" t="str">
        <f>VLOOKUP(A434,HOP!A:L,12,0)</f>
        <v>393.00</v>
      </c>
      <c r="F434" s="5" t="str">
        <f>VLOOKUP(A434,HOP!A:C,3,0)</f>
        <v>4313353</v>
      </c>
      <c r="G434" s="5">
        <f t="shared" si="12"/>
        <v>0</v>
      </c>
      <c r="H434" s="5" t="str">
        <f t="shared" si="13"/>
        <v>，4313353</v>
      </c>
      <c r="I434" s="5" t="str">
        <f>VLOOKUP(A434,HOP!A:U,21,0)</f>
        <v>直采</v>
      </c>
    </row>
    <row r="435" s="5" customFormat="1" hidden="1" spans="1:9">
      <c r="A435" s="6">
        <v>999228605466790</v>
      </c>
      <c r="B435" s="7">
        <v>45255</v>
      </c>
      <c r="C435" s="7">
        <v>45256</v>
      </c>
      <c r="D435" s="5">
        <v>0</v>
      </c>
      <c r="E435" s="5" t="str">
        <f>VLOOKUP(A435,HOP!A:L,12,0)</f>
        <v>0.00</v>
      </c>
      <c r="F435" s="5" t="str">
        <f>VLOOKUP(A435,HOP!A:C,3,0)</f>
        <v>4313714</v>
      </c>
      <c r="G435" s="5">
        <f t="shared" si="12"/>
        <v>0</v>
      </c>
      <c r="H435" s="5" t="str">
        <f t="shared" si="13"/>
        <v>，4313714</v>
      </c>
      <c r="I435" s="5" t="str">
        <f>VLOOKUP(A435,HOP!A:U,21,0)</f>
        <v>直采</v>
      </c>
    </row>
    <row r="436" s="5" customFormat="1" hidden="1" spans="1:9">
      <c r="A436" s="6">
        <v>999228605606079</v>
      </c>
      <c r="B436" s="7">
        <v>45255</v>
      </c>
      <c r="C436" s="7">
        <v>45256</v>
      </c>
      <c r="D436" s="5">
        <v>0</v>
      </c>
      <c r="E436" s="5" t="e">
        <f>VLOOKUP(A436,HOP!A:L,12,0)</f>
        <v>#N/A</v>
      </c>
      <c r="F436" s="5" t="e">
        <f>VLOOKUP(A436,HOP!A:C,3,0)</f>
        <v>#N/A</v>
      </c>
      <c r="G436" s="5" t="e">
        <f t="shared" si="12"/>
        <v>#N/A</v>
      </c>
      <c r="H436" s="5" t="e">
        <f t="shared" si="13"/>
        <v>#N/A</v>
      </c>
      <c r="I436" s="5" t="e">
        <f>VLOOKUP(A436,HOP!A:U,21,0)</f>
        <v>#N/A</v>
      </c>
    </row>
    <row r="437" s="5" customFormat="1" hidden="1" spans="1:9">
      <c r="A437" s="6">
        <v>999228606250961</v>
      </c>
      <c r="B437" s="7">
        <v>45255</v>
      </c>
      <c r="C437" s="7">
        <v>45256</v>
      </c>
      <c r="D437" s="5">
        <v>352</v>
      </c>
      <c r="E437" s="5" t="str">
        <f>VLOOKUP(A437,HOP!A:L,12,0)</f>
        <v>352.00</v>
      </c>
      <c r="F437" s="5" t="str">
        <f>VLOOKUP(A437,HOP!A:C,3,0)</f>
        <v>4314228</v>
      </c>
      <c r="G437" s="5">
        <f t="shared" si="12"/>
        <v>0</v>
      </c>
      <c r="H437" s="5" t="str">
        <f t="shared" si="13"/>
        <v>，4314228</v>
      </c>
      <c r="I437" s="5" t="str">
        <f>VLOOKUP(A437,HOP!A:U,21,0)</f>
        <v>直采</v>
      </c>
    </row>
    <row r="438" s="5" customFormat="1" hidden="1" spans="1:9">
      <c r="A438" s="6">
        <v>999228607814261</v>
      </c>
      <c r="B438" s="7">
        <v>45254</v>
      </c>
      <c r="C438" s="7">
        <v>45256</v>
      </c>
      <c r="D438" s="5">
        <v>436</v>
      </c>
      <c r="E438" s="5" t="str">
        <f>VLOOKUP(A438,HOP!A:L,12,0)</f>
        <v>436.00</v>
      </c>
      <c r="F438" s="5" t="str">
        <f>VLOOKUP(A438,HOP!A:C,3,0)</f>
        <v>4314877</v>
      </c>
      <c r="G438" s="5">
        <f t="shared" si="12"/>
        <v>0</v>
      </c>
      <c r="H438" s="5" t="str">
        <f t="shared" si="13"/>
        <v>，4314877</v>
      </c>
      <c r="I438" s="5" t="str">
        <f>VLOOKUP(A438,HOP!A:U,21,0)</f>
        <v>直采</v>
      </c>
    </row>
    <row r="439" s="5" customFormat="1" hidden="1" spans="1:9">
      <c r="A439" s="6">
        <v>999228613105318</v>
      </c>
      <c r="B439" s="7">
        <v>45255</v>
      </c>
      <c r="C439" s="7">
        <v>45256</v>
      </c>
      <c r="D439" s="5">
        <v>990</v>
      </c>
      <c r="E439" s="5" t="str">
        <f>VLOOKUP(A439,HOP!A:L,12,0)</f>
        <v>990.00</v>
      </c>
      <c r="F439" s="5" t="str">
        <f>VLOOKUP(A439,HOP!A:C,3,0)</f>
        <v>4315258</v>
      </c>
      <c r="G439" s="5">
        <f t="shared" si="12"/>
        <v>0</v>
      </c>
      <c r="H439" s="5" t="str">
        <f t="shared" si="13"/>
        <v>，4315258</v>
      </c>
      <c r="I439" s="5" t="str">
        <f>VLOOKUP(A439,HOP!A:U,21,0)</f>
        <v>直采</v>
      </c>
    </row>
    <row r="440" s="5" customFormat="1" hidden="1" spans="1:9">
      <c r="A440" s="6">
        <v>999228615470060</v>
      </c>
      <c r="B440" s="7">
        <v>45255</v>
      </c>
      <c r="C440" s="7">
        <v>45256</v>
      </c>
      <c r="D440" s="5">
        <v>254</v>
      </c>
      <c r="E440" s="5" t="str">
        <f>VLOOKUP(A440,HOP!A:L,12,0)</f>
        <v>254.00</v>
      </c>
      <c r="F440" s="5" t="str">
        <f>VLOOKUP(A440,HOP!A:C,3,0)</f>
        <v>4315670</v>
      </c>
      <c r="G440" s="5">
        <f t="shared" si="12"/>
        <v>0</v>
      </c>
      <c r="H440" s="5" t="str">
        <f t="shared" si="13"/>
        <v>，4315670</v>
      </c>
      <c r="I440" s="5" t="str">
        <f>VLOOKUP(A440,HOP!A:U,21,0)</f>
        <v>直采</v>
      </c>
    </row>
    <row r="441" s="5" customFormat="1" hidden="1" spans="1:9">
      <c r="A441" s="6">
        <v>999228616229919</v>
      </c>
      <c r="B441" s="7">
        <v>45255</v>
      </c>
      <c r="C441" s="7">
        <v>45256</v>
      </c>
      <c r="D441" s="5">
        <v>692</v>
      </c>
      <c r="E441" s="5" t="str">
        <f>VLOOKUP(A441,HOP!A:L,12,0)</f>
        <v>692.00</v>
      </c>
      <c r="F441" s="5" t="str">
        <f>VLOOKUP(A441,HOP!A:C,3,0)</f>
        <v>4315739</v>
      </c>
      <c r="G441" s="5">
        <f t="shared" si="12"/>
        <v>0</v>
      </c>
      <c r="H441" s="5" t="str">
        <f t="shared" si="13"/>
        <v>，4315739</v>
      </c>
      <c r="I441" s="5" t="str">
        <f>VLOOKUP(A441,HOP!A:U,21,0)</f>
        <v>直采</v>
      </c>
    </row>
    <row r="442" s="5" customFormat="1" hidden="1" spans="1:9">
      <c r="A442" s="6">
        <v>999228616838426</v>
      </c>
      <c r="B442" s="7">
        <v>45255</v>
      </c>
      <c r="C442" s="7">
        <v>45256</v>
      </c>
      <c r="D442" s="5">
        <v>372</v>
      </c>
      <c r="E442" s="5" t="str">
        <f>VLOOKUP(A442,HOP!A:L,12,0)</f>
        <v>372.00</v>
      </c>
      <c r="F442" s="5" t="str">
        <f>VLOOKUP(A442,HOP!A:C,3,0)</f>
        <v>4315973</v>
      </c>
      <c r="G442" s="5">
        <f t="shared" si="12"/>
        <v>0</v>
      </c>
      <c r="H442" s="5" t="str">
        <f t="shared" si="13"/>
        <v>，4315973</v>
      </c>
      <c r="I442" s="5" t="str">
        <f>VLOOKUP(A442,HOP!A:U,21,0)</f>
        <v>直采</v>
      </c>
    </row>
    <row r="443" s="5" customFormat="1" hidden="1" spans="1:9">
      <c r="A443" s="6">
        <v>999228618256798</v>
      </c>
      <c r="B443" s="7">
        <v>45254</v>
      </c>
      <c r="C443" s="7">
        <v>45256</v>
      </c>
      <c r="D443" s="5">
        <v>672</v>
      </c>
      <c r="E443" s="5" t="str">
        <f>VLOOKUP(A443,HOP!A:L,12,0)</f>
        <v>672.00</v>
      </c>
      <c r="F443" s="5" t="str">
        <f>VLOOKUP(A443,HOP!A:C,3,0)</f>
        <v>4316162</v>
      </c>
      <c r="G443" s="5">
        <f t="shared" si="12"/>
        <v>0</v>
      </c>
      <c r="H443" s="5" t="str">
        <f t="shared" si="13"/>
        <v>，4316162</v>
      </c>
      <c r="I443" s="5" t="str">
        <f>VLOOKUP(A443,HOP!A:U,21,0)</f>
        <v>直采</v>
      </c>
    </row>
    <row r="444" s="5" customFormat="1" hidden="1" spans="1:9">
      <c r="A444" s="6">
        <v>999228619481701</v>
      </c>
      <c r="B444" s="7">
        <v>45255</v>
      </c>
      <c r="C444" s="7">
        <v>45256</v>
      </c>
      <c r="D444" s="5">
        <v>330</v>
      </c>
      <c r="E444" s="5" t="str">
        <f>VLOOKUP(A444,HOP!A:L,12,0)</f>
        <v>330.00</v>
      </c>
      <c r="F444" s="5" t="str">
        <f>VLOOKUP(A444,HOP!A:C,3,0)</f>
        <v>4316482</v>
      </c>
      <c r="G444" s="5">
        <f t="shared" si="12"/>
        <v>0</v>
      </c>
      <c r="H444" s="5" t="str">
        <f t="shared" si="13"/>
        <v>，4316482</v>
      </c>
      <c r="I444" s="5" t="str">
        <f>VLOOKUP(A444,HOP!A:U,21,0)</f>
        <v>直采</v>
      </c>
    </row>
    <row r="445" s="5" customFormat="1" hidden="1" spans="1:9">
      <c r="A445" s="6">
        <v>999228620734375</v>
      </c>
      <c r="B445" s="7">
        <v>45255</v>
      </c>
      <c r="C445" s="7">
        <v>45256</v>
      </c>
      <c r="D445" s="5">
        <v>182</v>
      </c>
      <c r="E445" s="5" t="str">
        <f>VLOOKUP(A445,HOP!A:L,12,0)</f>
        <v>182.00</v>
      </c>
      <c r="F445" s="5" t="str">
        <f>VLOOKUP(A445,HOP!A:C,3,0)</f>
        <v>4316804</v>
      </c>
      <c r="G445" s="5">
        <f t="shared" si="12"/>
        <v>0</v>
      </c>
      <c r="H445" s="5" t="str">
        <f t="shared" si="13"/>
        <v>，4316804</v>
      </c>
      <c r="I445" s="5" t="str">
        <f>VLOOKUP(A445,HOP!A:U,21,0)</f>
        <v>直采</v>
      </c>
    </row>
    <row r="446" s="5" customFormat="1" hidden="1" spans="1:9">
      <c r="A446" s="6">
        <v>999228624217341</v>
      </c>
      <c r="B446" s="7">
        <v>45255</v>
      </c>
      <c r="C446" s="7">
        <v>45256</v>
      </c>
      <c r="D446" s="5">
        <v>254</v>
      </c>
      <c r="E446" s="5" t="str">
        <f>VLOOKUP(A446,HOP!A:L,12,0)</f>
        <v>254.00</v>
      </c>
      <c r="F446" s="5" t="str">
        <f>VLOOKUP(A446,HOP!A:C,3,0)</f>
        <v>4318186</v>
      </c>
      <c r="G446" s="5">
        <f t="shared" si="12"/>
        <v>0</v>
      </c>
      <c r="H446" s="5" t="str">
        <f t="shared" si="13"/>
        <v>，4318186</v>
      </c>
      <c r="I446" s="5" t="str">
        <f>VLOOKUP(A446,HOP!A:U,21,0)</f>
        <v>直采</v>
      </c>
    </row>
    <row r="447" s="5" customFormat="1" hidden="1" spans="1:9">
      <c r="A447" s="6">
        <v>999228628678878</v>
      </c>
      <c r="B447" s="7">
        <v>45255</v>
      </c>
      <c r="C447" s="7">
        <v>45256</v>
      </c>
      <c r="D447" s="5">
        <v>176</v>
      </c>
      <c r="E447" s="5" t="str">
        <f>VLOOKUP(A447,HOP!A:L,12,0)</f>
        <v>176.00</v>
      </c>
      <c r="F447" s="5" t="str">
        <f>VLOOKUP(A447,HOP!A:C,3,0)</f>
        <v>4318593</v>
      </c>
      <c r="G447" s="5">
        <f t="shared" si="12"/>
        <v>0</v>
      </c>
      <c r="H447" s="5" t="str">
        <f t="shared" si="13"/>
        <v>，4318593</v>
      </c>
      <c r="I447" s="5" t="str">
        <f>VLOOKUP(A447,HOP!A:U,21,0)</f>
        <v>直采</v>
      </c>
    </row>
    <row r="448" s="5" customFormat="1" hidden="1" spans="1:9">
      <c r="A448" s="6">
        <v>999228629937580</v>
      </c>
      <c r="B448" s="7">
        <v>45255</v>
      </c>
      <c r="C448" s="7">
        <v>45256</v>
      </c>
      <c r="D448" s="5">
        <v>0</v>
      </c>
      <c r="E448" s="5" t="e">
        <f>VLOOKUP(A448,HOP!A:L,12,0)</f>
        <v>#N/A</v>
      </c>
      <c r="F448" s="5" t="e">
        <f>VLOOKUP(A448,HOP!A:C,3,0)</f>
        <v>#N/A</v>
      </c>
      <c r="G448" s="5" t="e">
        <f t="shared" si="12"/>
        <v>#N/A</v>
      </c>
      <c r="H448" s="5" t="e">
        <f t="shared" si="13"/>
        <v>#N/A</v>
      </c>
      <c r="I448" s="5" t="e">
        <f>VLOOKUP(A448,HOP!A:U,21,0)</f>
        <v>#N/A</v>
      </c>
    </row>
    <row r="449" s="5" customFormat="1" hidden="1" spans="1:9">
      <c r="A449" s="6">
        <v>999228630735355</v>
      </c>
      <c r="B449" s="7">
        <v>45255</v>
      </c>
      <c r="C449" s="7">
        <v>45256</v>
      </c>
      <c r="D449" s="5">
        <v>752</v>
      </c>
      <c r="E449" s="5" t="str">
        <f>VLOOKUP(A449,HOP!A:L,12,0)</f>
        <v>752.00</v>
      </c>
      <c r="F449" s="5" t="str">
        <f>VLOOKUP(A449,HOP!A:C,3,0)</f>
        <v>4318709</v>
      </c>
      <c r="G449" s="5">
        <f t="shared" si="12"/>
        <v>0</v>
      </c>
      <c r="H449" s="5" t="str">
        <f t="shared" si="13"/>
        <v>，4318709</v>
      </c>
      <c r="I449" s="5" t="str">
        <f>VLOOKUP(A449,HOP!A:U,21,0)</f>
        <v>直采</v>
      </c>
    </row>
    <row r="450" s="5" customFormat="1" hidden="1" spans="1:9">
      <c r="A450" s="6">
        <v>999228630948010</v>
      </c>
      <c r="B450" s="7">
        <v>45255</v>
      </c>
      <c r="C450" s="7">
        <v>45256</v>
      </c>
      <c r="D450" s="5">
        <v>400</v>
      </c>
      <c r="E450" s="5" t="str">
        <f>VLOOKUP(A450,HOP!A:L,12,0)</f>
        <v>400.00</v>
      </c>
      <c r="F450" s="5" t="str">
        <f>VLOOKUP(A450,HOP!A:C,3,0)</f>
        <v>4319011</v>
      </c>
      <c r="G450" s="5">
        <f t="shared" si="12"/>
        <v>0</v>
      </c>
      <c r="H450" s="5" t="str">
        <f t="shared" si="13"/>
        <v>，4319011</v>
      </c>
      <c r="I450" s="5" t="str">
        <f>VLOOKUP(A450,HOP!A:U,21,0)</f>
        <v>直采</v>
      </c>
    </row>
    <row r="451" s="5" customFormat="1" hidden="1" spans="1:9">
      <c r="A451" s="6">
        <v>999228635899747</v>
      </c>
      <c r="B451" s="7">
        <v>45255</v>
      </c>
      <c r="C451" s="7">
        <v>45256</v>
      </c>
      <c r="D451" s="5">
        <v>5890</v>
      </c>
      <c r="E451" s="5" t="str">
        <f>VLOOKUP(A451,HOP!A:L,12,0)</f>
        <v>5890.00</v>
      </c>
      <c r="F451" s="5" t="str">
        <f>VLOOKUP(A451,HOP!A:C,3,0)</f>
        <v>4320042</v>
      </c>
      <c r="G451" s="5">
        <f>D451-E451</f>
        <v>0</v>
      </c>
      <c r="H451" s="5" t="str">
        <f>$H$1&amp;F451</f>
        <v>，4320042</v>
      </c>
      <c r="I451" s="5" t="str">
        <f>VLOOKUP(A451,HOP!A:U,21,0)</f>
        <v>直采</v>
      </c>
    </row>
    <row r="452" s="5" customFormat="1" hidden="1" spans="1:9">
      <c r="A452" s="6">
        <v>999228636584251</v>
      </c>
      <c r="B452" s="7">
        <v>45255</v>
      </c>
      <c r="C452" s="7">
        <v>45256</v>
      </c>
      <c r="D452" s="5">
        <v>1098</v>
      </c>
      <c r="E452" s="5" t="str">
        <f>VLOOKUP(A452,HOP!A:L,12,0)</f>
        <v>1098.00</v>
      </c>
      <c r="F452" s="5" t="str">
        <f>VLOOKUP(A452,HOP!A:C,3,0)</f>
        <v>4320179</v>
      </c>
      <c r="G452" s="5">
        <f>D452-E452</f>
        <v>0</v>
      </c>
      <c r="H452" s="5" t="str">
        <f>$H$1&amp;F452</f>
        <v>，4320179</v>
      </c>
      <c r="I452" s="5" t="str">
        <f>VLOOKUP(A452,HOP!A:U,21,0)</f>
        <v>直采</v>
      </c>
    </row>
    <row r="453" s="5" customFormat="1" hidden="1" spans="1:9">
      <c r="A453" s="6">
        <v>999228636659130</v>
      </c>
      <c r="B453" s="7">
        <v>45255</v>
      </c>
      <c r="C453" s="7">
        <v>45256</v>
      </c>
      <c r="D453" s="5">
        <v>1098</v>
      </c>
      <c r="E453" s="5" t="str">
        <f>VLOOKUP(A453,HOP!A:L,12,0)</f>
        <v>1098.00</v>
      </c>
      <c r="F453" s="5" t="str">
        <f>VLOOKUP(A453,HOP!A:C,3,0)</f>
        <v>4320190</v>
      </c>
      <c r="G453" s="5">
        <f>D453-E453</f>
        <v>0</v>
      </c>
      <c r="H453" s="5" t="str">
        <f>$H$1&amp;F453</f>
        <v>，4320190</v>
      </c>
      <c r="I453" s="5" t="str">
        <f>VLOOKUP(A453,HOP!A:U,21,0)</f>
        <v>直采</v>
      </c>
    </row>
    <row r="454" s="5" customFormat="1" hidden="1" spans="1:9">
      <c r="A454" s="6">
        <v>999228638057425</v>
      </c>
      <c r="B454" s="7">
        <v>45255</v>
      </c>
      <c r="C454" s="7">
        <v>45256</v>
      </c>
      <c r="D454" s="5">
        <v>393</v>
      </c>
      <c r="E454" s="5" t="str">
        <f>VLOOKUP(A454,HOP!A:L,12,0)</f>
        <v>393.00</v>
      </c>
      <c r="F454" s="5" t="str">
        <f>VLOOKUP(A454,HOP!A:C,3,0)</f>
        <v>4320503</v>
      </c>
      <c r="G454" s="5">
        <f>D454-E454</f>
        <v>0</v>
      </c>
      <c r="H454" s="5" t="str">
        <f>$H$1&amp;F454</f>
        <v>，4320503</v>
      </c>
      <c r="I454" s="5" t="str">
        <f>VLOOKUP(A454,HOP!A:U,21,0)</f>
        <v>直采</v>
      </c>
    </row>
    <row r="455" s="5" customFormat="1" hidden="1" spans="1:9">
      <c r="A455" s="6">
        <v>999228638527038</v>
      </c>
      <c r="B455" s="7">
        <v>45255</v>
      </c>
      <c r="C455" s="7">
        <v>45256</v>
      </c>
      <c r="D455" s="5">
        <v>375</v>
      </c>
      <c r="E455" s="5" t="str">
        <f>VLOOKUP(A455,HOP!A:L,12,0)</f>
        <v>375.00</v>
      </c>
      <c r="F455" s="5" t="str">
        <f>VLOOKUP(A455,HOP!A:C,3,0)</f>
        <v>4320740</v>
      </c>
      <c r="G455" s="5">
        <f>D455-E455</f>
        <v>0</v>
      </c>
      <c r="H455" s="5" t="str">
        <f>$H$1&amp;F455</f>
        <v>，4320740</v>
      </c>
      <c r="I455" s="5" t="str">
        <f>VLOOKUP(A455,HOP!A:U,21,0)</f>
        <v>直采</v>
      </c>
    </row>
    <row r="456" s="5" customFormat="1" hidden="1" spans="1:9">
      <c r="A456" s="6">
        <v>999228637822968</v>
      </c>
      <c r="B456" s="7">
        <v>45255</v>
      </c>
      <c r="C456" s="7">
        <v>45256</v>
      </c>
      <c r="D456" s="5">
        <v>176</v>
      </c>
      <c r="E456" s="5" t="str">
        <f>VLOOKUP(A456,HOP!A:L,12,0)</f>
        <v>176.00</v>
      </c>
      <c r="F456" s="5" t="str">
        <f>VLOOKUP(A456,HOP!A:C,3,0)</f>
        <v>4320417</v>
      </c>
      <c r="G456" s="5">
        <f>D456-E456</f>
        <v>0</v>
      </c>
      <c r="H456" s="5" t="str">
        <f>$H$1&amp;F456</f>
        <v>，4320417</v>
      </c>
      <c r="I456" s="5" t="str">
        <f>VLOOKUP(A456,HOP!A:U,21,0)</f>
        <v>直采</v>
      </c>
    </row>
    <row r="457" s="5" customFormat="1" hidden="1" spans="1:9">
      <c r="A457" s="6">
        <v>28634459109</v>
      </c>
      <c r="B457" s="7">
        <v>45255</v>
      </c>
      <c r="C457" s="7">
        <v>45256</v>
      </c>
      <c r="D457" s="5">
        <v>1332</v>
      </c>
      <c r="E457" s="5" t="str">
        <f>VLOOKUP(A457,HOP!A:L,12,0)</f>
        <v>1332.00</v>
      </c>
      <c r="F457" s="5" t="str">
        <f>VLOOKUP(A457,HOP!A:C,3,0)</f>
        <v>4319655</v>
      </c>
      <c r="G457" s="5">
        <f>D457-E457</f>
        <v>0</v>
      </c>
      <c r="H457" s="5" t="str">
        <f>$H$1&amp;F457</f>
        <v>，4319655</v>
      </c>
      <c r="I457" s="5" t="str">
        <f>VLOOKUP(A457,HOP!A:U,21,0)</f>
        <v>直采</v>
      </c>
    </row>
    <row r="458" s="5" customFormat="1" hidden="1" spans="1:9">
      <c r="A458" s="6">
        <v>999228638323920</v>
      </c>
      <c r="B458" s="7">
        <v>45255</v>
      </c>
      <c r="C458" s="7">
        <v>45256</v>
      </c>
      <c r="D458" s="5">
        <v>1332</v>
      </c>
      <c r="E458" s="5" t="str">
        <f>VLOOKUP(A458,HOP!A:L,12,0)</f>
        <v>1332.00</v>
      </c>
      <c r="F458" s="5" t="str">
        <f>VLOOKUP(A458,HOP!A:C,3,0)</f>
        <v>4320620</v>
      </c>
      <c r="G458" s="5">
        <f>D458-E458</f>
        <v>0</v>
      </c>
      <c r="H458" s="5" t="str">
        <f>$H$1&amp;F458</f>
        <v>，4320620</v>
      </c>
      <c r="I458" s="5" t="str">
        <f>VLOOKUP(A458,HOP!A:U,21,0)</f>
        <v>直采</v>
      </c>
    </row>
    <row r="459" s="5" customFormat="1" hidden="1" spans="1:9">
      <c r="A459" s="6">
        <v>999228638348490</v>
      </c>
      <c r="B459" s="7">
        <v>45255</v>
      </c>
      <c r="C459" s="7">
        <v>45256</v>
      </c>
      <c r="D459" s="5">
        <v>569</v>
      </c>
      <c r="E459" s="5" t="str">
        <f>VLOOKUP(A459,HOP!A:L,12,0)</f>
        <v>569.00</v>
      </c>
      <c r="F459" s="5" t="str">
        <f>VLOOKUP(A459,HOP!A:C,3,0)</f>
        <v>4320643</v>
      </c>
      <c r="G459" s="5">
        <f>D459-E459</f>
        <v>0</v>
      </c>
      <c r="H459" s="5" t="str">
        <f>$H$1&amp;F459</f>
        <v>，4320643</v>
      </c>
      <c r="I459" s="5" t="str">
        <f>VLOOKUP(A459,HOP!A:U,21,0)</f>
        <v>直采</v>
      </c>
    </row>
    <row r="460" s="5" customFormat="1" hidden="1" spans="1:9">
      <c r="A460" s="6">
        <v>999228624496138</v>
      </c>
      <c r="B460" s="7">
        <v>45255</v>
      </c>
      <c r="C460" s="7">
        <v>45256</v>
      </c>
      <c r="D460" s="5">
        <v>276</v>
      </c>
      <c r="E460" s="5" t="str">
        <f>VLOOKUP(A460,HOP!A:L,12,0)</f>
        <v>276.00</v>
      </c>
      <c r="F460" s="5" t="str">
        <f>VLOOKUP(A460,HOP!A:C,3,0)</f>
        <v>4318235</v>
      </c>
      <c r="G460" s="5">
        <f>D460-E460</f>
        <v>0</v>
      </c>
      <c r="H460" s="5" t="str">
        <f>$H$1&amp;F460</f>
        <v>，4318235</v>
      </c>
      <c r="I460" s="5" t="str">
        <f>VLOOKUP(A460,HOP!A:U,21,0)</f>
        <v>直采</v>
      </c>
    </row>
    <row r="461" s="5" customFormat="1" hidden="1" spans="1:9">
      <c r="A461" s="6">
        <v>999228639990345</v>
      </c>
      <c r="B461" s="7">
        <v>45255</v>
      </c>
      <c r="C461" s="7">
        <v>45256</v>
      </c>
      <c r="D461" s="5">
        <v>2270</v>
      </c>
      <c r="E461" s="5" t="str">
        <f>VLOOKUP(A461,HOP!A:L,12,0)</f>
        <v>2270.00</v>
      </c>
      <c r="F461" s="5" t="str">
        <f>VLOOKUP(A461,HOP!A:C,3,0)</f>
        <v>4321136</v>
      </c>
      <c r="G461" s="5">
        <f>D461-E461</f>
        <v>0</v>
      </c>
      <c r="H461" s="5" t="str">
        <f>$H$1&amp;F461</f>
        <v>，4321136</v>
      </c>
      <c r="I461" s="5" t="str">
        <f>VLOOKUP(A461,HOP!A:U,21,0)</f>
        <v>直采</v>
      </c>
    </row>
    <row r="462" s="5" customFormat="1" hidden="1" spans="1:9">
      <c r="A462" s="6">
        <v>999228640457924</v>
      </c>
      <c r="B462" s="7">
        <v>45255</v>
      </c>
      <c r="C462" s="7">
        <v>45256</v>
      </c>
      <c r="D462" s="5">
        <v>320</v>
      </c>
      <c r="E462" s="5" t="str">
        <f>VLOOKUP(A462,HOP!A:L,12,0)</f>
        <v>320.00</v>
      </c>
      <c r="F462" s="5" t="str">
        <f>VLOOKUP(A462,HOP!A:C,3,0)</f>
        <v>4321305</v>
      </c>
      <c r="G462" s="5">
        <f>D462-E462</f>
        <v>0</v>
      </c>
      <c r="H462" s="5" t="str">
        <f>$H$1&amp;F462</f>
        <v>，4321305</v>
      </c>
      <c r="I462" s="5" t="str">
        <f>VLOOKUP(A462,HOP!A:U,21,0)</f>
        <v>直采</v>
      </c>
    </row>
    <row r="463" s="5" customFormat="1" hidden="1" spans="1:9">
      <c r="A463" s="6">
        <v>999228641039921</v>
      </c>
      <c r="B463" s="7">
        <v>45255</v>
      </c>
      <c r="C463" s="7">
        <v>45256</v>
      </c>
      <c r="D463" s="5">
        <v>1760</v>
      </c>
      <c r="E463" s="5" t="str">
        <f>VLOOKUP(A463,HOP!A:L,12,0)</f>
        <v>1760.00</v>
      </c>
      <c r="F463" s="5" t="str">
        <f>VLOOKUP(A463,HOP!A:C,3,0)</f>
        <v>4321390</v>
      </c>
      <c r="G463" s="5">
        <f>D463-E463</f>
        <v>0</v>
      </c>
      <c r="H463" s="5" t="str">
        <f>$H$1&amp;F463</f>
        <v>，4321390</v>
      </c>
      <c r="I463" s="5" t="str">
        <f>VLOOKUP(A463,HOP!A:U,21,0)</f>
        <v>直采</v>
      </c>
    </row>
    <row r="464" s="5" customFormat="1" hidden="1" spans="1:9">
      <c r="A464" s="6">
        <v>999228641151035</v>
      </c>
      <c r="B464" s="7">
        <v>45255</v>
      </c>
      <c r="C464" s="7">
        <v>45256</v>
      </c>
      <c r="D464" s="5">
        <v>372</v>
      </c>
      <c r="E464" s="5" t="str">
        <f>VLOOKUP(A464,HOP!A:L,12,0)</f>
        <v>372.00</v>
      </c>
      <c r="F464" s="5" t="str">
        <f>VLOOKUP(A464,HOP!A:C,3,0)</f>
        <v>4321512</v>
      </c>
      <c r="G464" s="5">
        <f>D464-E464</f>
        <v>0</v>
      </c>
      <c r="H464" s="5" t="str">
        <f>$H$1&amp;F464</f>
        <v>，4321512</v>
      </c>
      <c r="I464" s="5" t="str">
        <f>VLOOKUP(A464,HOP!A:U,21,0)</f>
        <v>直采</v>
      </c>
    </row>
    <row r="465" s="5" customFormat="1" hidden="1" spans="1:9">
      <c r="A465" s="6">
        <v>999228640964499</v>
      </c>
      <c r="B465" s="7">
        <v>45255</v>
      </c>
      <c r="C465" s="7">
        <v>45256</v>
      </c>
      <c r="D465" s="5">
        <v>352</v>
      </c>
      <c r="E465" s="5" t="str">
        <f>VLOOKUP(A465,HOP!A:L,12,0)</f>
        <v>352.00</v>
      </c>
      <c r="F465" s="5" t="str">
        <f>VLOOKUP(A465,HOP!A:C,3,0)</f>
        <v>4321376</v>
      </c>
      <c r="G465" s="5">
        <f>D465-E465</f>
        <v>0</v>
      </c>
      <c r="H465" s="5" t="str">
        <f>$H$1&amp;F465</f>
        <v>，4321376</v>
      </c>
      <c r="I465" s="5" t="str">
        <f>VLOOKUP(A465,HOP!A:U,21,0)</f>
        <v>直采</v>
      </c>
    </row>
    <row r="466" s="5" customFormat="1" hidden="1" spans="1:9">
      <c r="A466" s="6">
        <v>999228641978560</v>
      </c>
      <c r="B466" s="7">
        <v>45255</v>
      </c>
      <c r="C466" s="7">
        <v>45256</v>
      </c>
      <c r="D466" s="5">
        <v>320</v>
      </c>
      <c r="E466" s="5" t="str">
        <f>VLOOKUP(A466,HOP!A:L,12,0)</f>
        <v>320.00</v>
      </c>
      <c r="F466" s="5" t="str">
        <f>VLOOKUP(A466,HOP!A:C,3,0)</f>
        <v>4321622</v>
      </c>
      <c r="G466" s="5">
        <f>D466-E466</f>
        <v>0</v>
      </c>
      <c r="H466" s="5" t="str">
        <f>$H$1&amp;F466</f>
        <v>，4321622</v>
      </c>
      <c r="I466" s="5" t="str">
        <f>VLOOKUP(A466,HOP!A:U,21,0)</f>
        <v>直采</v>
      </c>
    </row>
    <row r="467" s="5" customFormat="1" hidden="1" spans="1:9">
      <c r="A467" s="6">
        <v>28642797389</v>
      </c>
      <c r="B467" s="7">
        <v>45255</v>
      </c>
      <c r="C467" s="7">
        <v>45256</v>
      </c>
      <c r="D467" s="5">
        <v>0</v>
      </c>
      <c r="E467" s="5" t="e">
        <f>VLOOKUP(A467,HOP!A:L,12,0)</f>
        <v>#N/A</v>
      </c>
      <c r="F467" s="5" t="e">
        <f>VLOOKUP(A467,HOP!A:C,3,0)</f>
        <v>#N/A</v>
      </c>
      <c r="G467" s="5" t="e">
        <f>D467-E467</f>
        <v>#N/A</v>
      </c>
      <c r="H467" s="5" t="e">
        <f>$H$1&amp;F467</f>
        <v>#N/A</v>
      </c>
      <c r="I467" s="5" t="e">
        <f>VLOOKUP(A467,HOP!A:U,21,0)</f>
        <v>#N/A</v>
      </c>
    </row>
    <row r="468" s="5" customFormat="1" hidden="1" spans="1:9">
      <c r="A468" s="6">
        <v>999228642822575</v>
      </c>
      <c r="B468" s="7">
        <v>45255</v>
      </c>
      <c r="C468" s="7">
        <v>45256</v>
      </c>
      <c r="D468" s="5">
        <v>3242</v>
      </c>
      <c r="E468" s="5" t="str">
        <f>VLOOKUP(A468,HOP!A:L,12,0)</f>
        <v>3242.00</v>
      </c>
      <c r="F468" s="5" t="str">
        <f>VLOOKUP(A468,HOP!A:C,3,0)</f>
        <v>4321930</v>
      </c>
      <c r="G468" s="5">
        <f>D468-E468</f>
        <v>0</v>
      </c>
      <c r="H468" s="5" t="str">
        <f>$H$1&amp;F468</f>
        <v>，4321930</v>
      </c>
      <c r="I468" s="5" t="str">
        <f>VLOOKUP(A468,HOP!A:U,21,0)</f>
        <v>直采</v>
      </c>
    </row>
    <row r="469" s="5" customFormat="1" hidden="1" spans="1:9">
      <c r="A469" s="6">
        <v>999228642962964</v>
      </c>
      <c r="B469" s="7">
        <v>45255</v>
      </c>
      <c r="C469" s="7">
        <v>45256</v>
      </c>
      <c r="D469" s="5">
        <v>296</v>
      </c>
      <c r="E469" s="5" t="str">
        <f>VLOOKUP(A469,HOP!A:L,12,0)</f>
        <v>296.00</v>
      </c>
      <c r="F469" s="5" t="str">
        <f>VLOOKUP(A469,HOP!A:C,3,0)</f>
        <v>4321956</v>
      </c>
      <c r="G469" s="5">
        <f>D469-E469</f>
        <v>0</v>
      </c>
      <c r="H469" s="5" t="str">
        <f>$H$1&amp;F469</f>
        <v>，4321956</v>
      </c>
      <c r="I469" s="5" t="str">
        <f>VLOOKUP(A469,HOP!A:U,21,0)</f>
        <v>直采</v>
      </c>
    </row>
    <row r="470" s="5" customFormat="1" hidden="1" spans="1:9">
      <c r="A470" s="6">
        <v>999228647237948</v>
      </c>
      <c r="B470" s="7">
        <v>45255</v>
      </c>
      <c r="C470" s="7">
        <v>45256</v>
      </c>
      <c r="D470" s="5">
        <v>372</v>
      </c>
      <c r="E470" s="5" t="str">
        <f>VLOOKUP(A470,HOP!A:L,12,0)</f>
        <v>372.00</v>
      </c>
      <c r="F470" s="5" t="str">
        <f>VLOOKUP(A470,HOP!A:C,3,0)</f>
        <v>4322257</v>
      </c>
      <c r="G470" s="5">
        <f>D470-E470</f>
        <v>0</v>
      </c>
      <c r="H470" s="5" t="str">
        <f>$H$1&amp;F470</f>
        <v>，4322257</v>
      </c>
      <c r="I470" s="5" t="str">
        <f>VLOOKUP(A470,HOP!A:U,21,0)</f>
        <v>直采</v>
      </c>
    </row>
    <row r="471" s="5" customFormat="1" hidden="1" spans="1:9">
      <c r="A471" s="6">
        <v>999228649340067</v>
      </c>
      <c r="B471" s="7">
        <v>45255</v>
      </c>
      <c r="C471" s="7">
        <v>45256</v>
      </c>
      <c r="D471" s="5">
        <v>352</v>
      </c>
      <c r="E471" s="5" t="str">
        <f>VLOOKUP(A471,HOP!A:L,12,0)</f>
        <v>352.00</v>
      </c>
      <c r="F471" s="5" t="str">
        <f>VLOOKUP(A471,HOP!A:C,3,0)</f>
        <v>4322616</v>
      </c>
      <c r="G471" s="5">
        <f>D471-E471</f>
        <v>0</v>
      </c>
      <c r="H471" s="5" t="str">
        <f>$H$1&amp;F471</f>
        <v>，4322616</v>
      </c>
      <c r="I471" s="5" t="str">
        <f>VLOOKUP(A471,HOP!A:U,21,0)</f>
        <v>直采</v>
      </c>
    </row>
    <row r="472" s="5" customFormat="1" hidden="1" spans="1:9">
      <c r="A472" s="6">
        <v>999228651057133</v>
      </c>
      <c r="B472" s="7">
        <v>45255</v>
      </c>
      <c r="C472" s="7">
        <v>45256</v>
      </c>
      <c r="D472" s="5">
        <v>372</v>
      </c>
      <c r="E472" s="5" t="str">
        <f>VLOOKUP(A472,HOP!A:L,12,0)</f>
        <v>372.00</v>
      </c>
      <c r="F472" s="5" t="str">
        <f>VLOOKUP(A472,HOP!A:C,3,0)</f>
        <v>4322953</v>
      </c>
      <c r="G472" s="5">
        <f>D472-E472</f>
        <v>0</v>
      </c>
      <c r="H472" s="5" t="str">
        <f>$H$1&amp;F472</f>
        <v>，4322953</v>
      </c>
      <c r="I472" s="5" t="str">
        <f>VLOOKUP(A472,HOP!A:U,21,0)</f>
        <v>直采</v>
      </c>
    </row>
    <row r="473" s="5" customFormat="1" hidden="1" spans="1:9">
      <c r="A473" s="6">
        <v>999228651437061</v>
      </c>
      <c r="B473" s="7">
        <v>45255</v>
      </c>
      <c r="C473" s="7">
        <v>45256</v>
      </c>
      <c r="D473" s="5">
        <v>0</v>
      </c>
      <c r="E473" s="5" t="e">
        <f>VLOOKUP(A473,HOP!A:L,12,0)</f>
        <v>#N/A</v>
      </c>
      <c r="F473" s="5" t="e">
        <f>VLOOKUP(A473,HOP!A:C,3,0)</f>
        <v>#N/A</v>
      </c>
      <c r="G473" s="5" t="e">
        <f>D473-E473</f>
        <v>#N/A</v>
      </c>
      <c r="H473" s="5" t="e">
        <f>$H$1&amp;F473</f>
        <v>#N/A</v>
      </c>
      <c r="I473" s="5" t="e">
        <f>VLOOKUP(A473,HOP!A:U,21,0)</f>
        <v>#N/A</v>
      </c>
    </row>
    <row r="474" s="5" customFormat="1" hidden="1" spans="1:9">
      <c r="A474" s="6">
        <v>999228652255763</v>
      </c>
      <c r="B474" s="7">
        <v>45255</v>
      </c>
      <c r="C474" s="7">
        <v>45256</v>
      </c>
      <c r="D474" s="5">
        <v>337</v>
      </c>
      <c r="E474" s="5" t="str">
        <f>VLOOKUP(A474,HOP!A:L,12,0)</f>
        <v>337.00</v>
      </c>
      <c r="F474" s="5" t="str">
        <f>VLOOKUP(A474,HOP!A:C,3,0)</f>
        <v>4323242</v>
      </c>
      <c r="G474" s="5">
        <f>D474-E474</f>
        <v>0</v>
      </c>
      <c r="H474" s="5" t="str">
        <f>$H$1&amp;F474</f>
        <v>，4323242</v>
      </c>
      <c r="I474" s="5" t="str">
        <f>VLOOKUP(A474,HOP!A:U,21,0)</f>
        <v>直采</v>
      </c>
    </row>
    <row r="475" s="5" customFormat="1" hidden="1" spans="1:9">
      <c r="A475" s="6">
        <v>999228652368319</v>
      </c>
      <c r="B475" s="7">
        <v>45255</v>
      </c>
      <c r="C475" s="7">
        <v>45256</v>
      </c>
      <c r="D475" s="5">
        <v>0</v>
      </c>
      <c r="E475" s="5" t="e">
        <f>VLOOKUP(A475,HOP!A:L,12,0)</f>
        <v>#N/A</v>
      </c>
      <c r="F475" s="5" t="e">
        <f>VLOOKUP(A475,HOP!A:C,3,0)</f>
        <v>#N/A</v>
      </c>
      <c r="G475" s="5" t="e">
        <f>D475-E475</f>
        <v>#N/A</v>
      </c>
      <c r="H475" s="5" t="e">
        <f>$H$1&amp;F475</f>
        <v>#N/A</v>
      </c>
      <c r="I475" s="5" t="e">
        <f>VLOOKUP(A475,HOP!A:U,21,0)</f>
        <v>#N/A</v>
      </c>
    </row>
    <row r="476" s="5" customFormat="1" hidden="1" spans="1:9">
      <c r="A476" s="6">
        <v>999228652875120</v>
      </c>
      <c r="B476" s="7">
        <v>45255</v>
      </c>
      <c r="C476" s="7">
        <v>45256</v>
      </c>
      <c r="D476" s="5">
        <v>159</v>
      </c>
      <c r="E476" s="5" t="str">
        <f>VLOOKUP(A476,HOP!A:L,12,0)</f>
        <v>159.00</v>
      </c>
      <c r="F476" s="5" t="str">
        <f>VLOOKUP(A476,HOP!A:C,3,0)</f>
        <v>4323311</v>
      </c>
      <c r="G476" s="5">
        <f>D476-E476</f>
        <v>0</v>
      </c>
      <c r="H476" s="5" t="str">
        <f>$H$1&amp;F476</f>
        <v>，4323311</v>
      </c>
      <c r="I476" s="5" t="str">
        <f>VLOOKUP(A476,HOP!A:U,21,0)</f>
        <v>直采</v>
      </c>
    </row>
    <row r="477" s="5" customFormat="1" hidden="1" spans="1:9">
      <c r="A477" s="6">
        <v>999228653498600</v>
      </c>
      <c r="B477" s="7">
        <v>45255</v>
      </c>
      <c r="C477" s="7">
        <v>45256</v>
      </c>
      <c r="D477" s="5">
        <v>180</v>
      </c>
      <c r="E477" s="5" t="str">
        <f>VLOOKUP(A477,HOP!A:L,12,0)</f>
        <v>180.00</v>
      </c>
      <c r="F477" s="5" t="str">
        <f>VLOOKUP(A477,HOP!A:C,3,0)</f>
        <v>4323386</v>
      </c>
      <c r="G477" s="5">
        <f>D477-E477</f>
        <v>0</v>
      </c>
      <c r="H477" s="5" t="str">
        <f>$H$1&amp;F477</f>
        <v>，4323386</v>
      </c>
      <c r="I477" s="5" t="str">
        <f>VLOOKUP(A477,HOP!A:U,21,0)</f>
        <v>直采</v>
      </c>
    </row>
    <row r="478" s="5" customFormat="1" hidden="1" spans="1:9">
      <c r="A478" s="6">
        <v>999228654684600</v>
      </c>
      <c r="B478" s="7">
        <v>45255</v>
      </c>
      <c r="C478" s="7">
        <v>45256</v>
      </c>
      <c r="D478" s="5">
        <v>628</v>
      </c>
      <c r="E478" s="5" t="str">
        <f>VLOOKUP(A478,HOP!A:L,12,0)</f>
        <v>628.00</v>
      </c>
      <c r="F478" s="5" t="str">
        <f>VLOOKUP(A478,HOP!A:C,3,0)</f>
        <v>4323785</v>
      </c>
      <c r="G478" s="5">
        <f>D478-E478</f>
        <v>0</v>
      </c>
      <c r="H478" s="5" t="str">
        <f>$H$1&amp;F478</f>
        <v>，4323785</v>
      </c>
      <c r="I478" s="5" t="str">
        <f>VLOOKUP(A478,HOP!A:U,21,0)</f>
        <v>直采</v>
      </c>
    </row>
    <row r="479" s="5" customFormat="1" hidden="1" spans="1:9">
      <c r="A479" s="6">
        <v>999228670254326</v>
      </c>
      <c r="B479" s="7">
        <v>45255</v>
      </c>
      <c r="C479" s="7">
        <v>45256</v>
      </c>
      <c r="D479" s="5">
        <v>0</v>
      </c>
      <c r="E479" s="5" t="e">
        <f>VLOOKUP(A479,HOP!A:L,12,0)</f>
        <v>#N/A</v>
      </c>
      <c r="F479" s="5" t="e">
        <f>VLOOKUP(A479,HOP!A:C,3,0)</f>
        <v>#N/A</v>
      </c>
      <c r="G479" s="5" t="e">
        <f>D479-E479</f>
        <v>#N/A</v>
      </c>
      <c r="H479" s="5" t="e">
        <f>$H$1&amp;F479</f>
        <v>#N/A</v>
      </c>
      <c r="I479" s="5" t="e">
        <f>VLOOKUP(A479,HOP!A:U,21,0)</f>
        <v>#N/A</v>
      </c>
    </row>
    <row r="481" spans="4:4">
      <c r="D481" s="5">
        <f>SUM(D2:D480)</f>
        <v>822873</v>
      </c>
    </row>
    <row r="484" spans="1:4">
      <c r="A484" s="5" t="s">
        <v>2368</v>
      </c>
      <c r="C484" s="5">
        <v>1025</v>
      </c>
      <c r="D484" s="5">
        <v>1116.05</v>
      </c>
    </row>
    <row r="485" spans="1:4">
      <c r="A485" s="5" t="s">
        <v>2369</v>
      </c>
      <c r="C485" s="5">
        <v>792159</v>
      </c>
      <c r="D485" s="5">
        <v>862523.68</v>
      </c>
    </row>
    <row r="486" spans="1:4">
      <c r="A486" s="5" t="s">
        <v>2370</v>
      </c>
      <c r="C486" s="5">
        <v>14332</v>
      </c>
      <c r="D486" s="5">
        <v>15605.06</v>
      </c>
    </row>
    <row r="487" spans="1:4">
      <c r="A487" s="5" t="s">
        <v>2371</v>
      </c>
      <c r="C487" s="5">
        <v>-1523</v>
      </c>
      <c r="D487" s="5">
        <v>-1658.28</v>
      </c>
    </row>
    <row r="488" spans="1:4">
      <c r="A488" s="5" t="s">
        <v>2372</v>
      </c>
      <c r="C488" s="5">
        <v>16880</v>
      </c>
      <c r="D488" s="5">
        <v>18379.39</v>
      </c>
    </row>
    <row r="489" spans="1:4">
      <c r="A489" s="5" t="s">
        <v>2373</v>
      </c>
      <c r="C489" s="5">
        <f>SUBTOTAL(9,C484:C488)</f>
        <v>822873</v>
      </c>
      <c r="D489" s="5">
        <f>SUBTOTAL(9,D484:D488)</f>
        <v>895965.9</v>
      </c>
    </row>
    <row r="490" spans="1:1">
      <c r="A490" s="5" t="s">
        <v>2374</v>
      </c>
    </row>
  </sheetData>
  <autoFilter ref="A1:XFD490">
    <filterColumn colId="3">
      <filters blank="1">
        <filter val="500"/>
        <filter val="3500"/>
        <filter val="3900"/>
        <filter val="501"/>
        <filter val="502"/>
        <filter val="4902"/>
        <filter val="4905"/>
        <filter val="1108"/>
        <filter val="1908"/>
        <filter val="5109"/>
        <filter val="1110"/>
        <filter val="1511"/>
        <filter val="912"/>
        <filter val="5112"/>
        <filter val="2915"/>
        <filter val="1116"/>
        <filter val="1517"/>
        <filter val="2118"/>
        <filter val="2918"/>
        <filter val="120"/>
        <filter val="920"/>
        <filter val="2120"/>
        <filter val="-1523"/>
        <filter val="524"/>
        <filter val="1924"/>
        <filter val="525"/>
        <filter val="1126"/>
        <filter val="1130"/>
        <filter val="531"/>
        <filter val="1932"/>
        <filter val="1936"/>
        <filter val="537"/>
        <filter val="1138"/>
        <filter val="2940"/>
        <filter val="10944"/>
        <filter val="545"/>
        <filter val="546"/>
        <filter val="1548"/>
        <filter val="950"/>
        <filter val="1550"/>
        <filter val="951"/>
        <filter val="952"/>
        <filter val="5552"/>
        <filter val="22152"/>
        <filter val="156"/>
        <filter val="2556"/>
        <filter val="6956"/>
        <filter val="157"/>
        <filter val="159"/>
        <filter val="560"/>
        <filter val="960"/>
        <filter val="2160"/>
        <filter val="4560"/>
        <filter val="3162"/>
        <filter val="563"/>
        <filter val="569"/>
        <filter val="570"/>
        <filter val="1173"/>
        <filter val="175"/>
        <filter val="8175"/>
        <filter val="176"/>
        <filter val="976"/>
        <filter val="178"/>
        <filter val="578"/>
        <filter val="978"/>
        <filter val="1179"/>
        <filter val="180"/>
        <filter val="9180"/>
        <filter val="182"/>
        <filter val="584"/>
        <filter val="1185"/>
        <filter val="987"/>
        <filter val="6987"/>
        <filter val="990"/>
        <filter val="1590"/>
        <filter val="-593"/>
        <filter val="594"/>
        <filter val="2994"/>
        <filter val="1195"/>
        <filter val="996"/>
        <filter val="1996"/>
        <filter val="4198"/>
        <filter val="999"/>
        <filter val="200"/>
        <filter val="600"/>
        <filter val="3600"/>
        <filter val="208"/>
        <filter val="610"/>
        <filter val="614"/>
        <filter val="217"/>
        <filter val="3217"/>
        <filter val="1218"/>
        <filter val="619"/>
        <filter val="1620"/>
        <filter val="625"/>
        <filter val="4225"/>
        <filter val="628"/>
        <filter val="1228"/>
        <filter val="1229"/>
        <filter val="630"/>
        <filter val="2230"/>
        <filter val="631"/>
        <filter val="632"/>
        <filter val="636"/>
        <filter val="4638"/>
        <filter val="1640"/>
        <filter val="2240"/>
        <filter val="2640"/>
        <filter val="1242"/>
        <filter val="3242"/>
        <filter val="646"/>
        <filter val="247"/>
        <filter val="250"/>
        <filter val="650"/>
        <filter val="2250"/>
        <filter val="1652"/>
        <filter val="2652"/>
        <filter val="2253"/>
        <filter val="254"/>
        <filter val="654"/>
        <filter val="258"/>
        <filter val="1660"/>
        <filter val="1662"/>
        <filter val="2262"/>
        <filter val="4663"/>
        <filter val="666"/>
        <filter val="668"/>
        <filter val="670"/>
        <filter val="1670"/>
        <filter val="2270"/>
        <filter val="2271"/>
        <filter val="272"/>
        <filter val="672"/>
        <filter val="5673"/>
        <filter val="674"/>
        <filter val="276"/>
        <filter val="3276"/>
        <filter val="279"/>
        <filter val="280"/>
        <filter val="1680"/>
        <filter val="2280"/>
        <filter val="3280"/>
        <filter val="8280"/>
        <filter val="282"/>
        <filter val="2682"/>
        <filter val="11682"/>
        <filter val="283"/>
        <filter val="1688"/>
        <filter val="4688"/>
        <filter val="1690"/>
        <filter val="3690"/>
        <filter val="692"/>
        <filter val="2692"/>
        <filter val="1294"/>
        <filter val="296"/>
        <filter val="697"/>
        <filter val="300"/>
        <filter val="700"/>
        <filter val="2700"/>
        <filter val="3300"/>
        <filter val="3700"/>
        <filter val="701"/>
        <filter val="1702"/>
        <filter val="1308"/>
        <filter val="2308"/>
        <filter val="1710"/>
        <filter val="3710"/>
        <filter val="6710"/>
        <filter val="712"/>
        <filter val="2312"/>
        <filter val="4312"/>
        <filter val="2313"/>
        <filter val="314"/>
        <filter val="1314"/>
        <filter val="716"/>
        <filter val="1316"/>
        <filter val="1716"/>
        <filter val="320"/>
        <filter val="720"/>
        <filter val="4720"/>
        <filter val="721"/>
        <filter val="27324"/>
        <filter val="725"/>
        <filter val="328"/>
        <filter val="1728"/>
        <filter val="329"/>
        <filter val="330"/>
        <filter val="730"/>
        <filter val="1731"/>
        <filter val="332"/>
        <filter val="732"/>
        <filter val="1332"/>
        <filter val="1734"/>
        <filter val="735"/>
        <filter val="336"/>
        <filter val="337"/>
        <filter val="1337"/>
        <filter val="338"/>
        <filter val="1738"/>
        <filter val="340"/>
        <filter val="740"/>
        <filter val="1343"/>
        <filter val="4343"/>
        <filter val="1348"/>
        <filter val="5348"/>
        <filter val="6348"/>
        <filter val="750"/>
        <filter val="352"/>
        <filter val="752"/>
        <filter val="353"/>
        <filter val="754"/>
        <filter val="756"/>
        <filter val="358"/>
        <filter val="1760"/>
        <filter val="2760"/>
        <filter val="362"/>
        <filter val="762"/>
        <filter val="1362"/>
        <filter val="364"/>
        <filter val="3364"/>
        <filter val="5364"/>
        <filter val="765"/>
        <filter val="370"/>
        <filter val="770"/>
        <filter val="371"/>
        <filter val="372"/>
        <filter val="1372"/>
        <filter val="373"/>
        <filter val="774"/>
        <filter val="375"/>
        <filter val="777"/>
        <filter val="378"/>
        <filter val="9378"/>
        <filter val="379"/>
        <filter val="380"/>
        <filter val="780"/>
        <filter val="3380"/>
        <filter val="784"/>
        <filter val="6784"/>
        <filter val="7784"/>
        <filter val="785"/>
        <filter val="1386"/>
        <filter val="390"/>
        <filter val="1391"/>
        <filter val="393"/>
        <filter val="394"/>
        <filter val="1794"/>
        <filter val="2398"/>
        <filter val="400"/>
        <filter val="800"/>
        <filter val="1000"/>
        <filter val="1800"/>
        <filter val="6000"/>
        <filter val="17400"/>
        <filter val="801"/>
        <filter val="1004"/>
        <filter val="18804"/>
        <filter val="805"/>
        <filter val="406"/>
        <filter val="1810"/>
        <filter val="2010"/>
        <filter val="6810"/>
        <filter val="812"/>
        <filter val="413"/>
        <filter val="414"/>
        <filter val="1415"/>
        <filter val="5415"/>
        <filter val="1416"/>
        <filter val="417"/>
        <filter val="1017"/>
        <filter val="1018"/>
        <filter val="8018"/>
        <filter val="419"/>
        <filter val="420"/>
        <filter val="1020"/>
        <filter val="1820"/>
        <filter val="1821"/>
        <filter val="1022"/>
        <filter val="1023"/>
        <filter val="1024"/>
        <filter val="2024"/>
        <filter val="3024"/>
        <filter val="1025"/>
        <filter val="1425"/>
        <filter val="827"/>
        <filter val="2028"/>
        <filter val="430"/>
        <filter val="2830"/>
        <filter val="831"/>
        <filter val="432"/>
        <filter val="832"/>
        <filter val="3832"/>
        <filter val="433"/>
        <filter val="1435"/>
        <filter val="436"/>
        <filter val="1036"/>
        <filter val="2836"/>
        <filter val="438"/>
        <filter val="4438"/>
        <filter val="440"/>
        <filter val="840"/>
        <filter val="442"/>
        <filter val="1444"/>
        <filter val="2444"/>
        <filter val="4845"/>
        <filter val="846"/>
        <filter val="450"/>
        <filter val="1450"/>
        <filter val="2050"/>
        <filter val="5450"/>
        <filter val="9850"/>
        <filter val="1054"/>
        <filter val="1056"/>
        <filter val="1059"/>
        <filter val="1459"/>
        <filter val="860"/>
        <filter val="1060"/>
        <filter val="8861"/>
        <filter val="1862"/>
        <filter val="463"/>
        <filter val="864"/>
        <filter val="1464"/>
        <filter val="466"/>
        <filter val="866"/>
        <filter val="867"/>
        <filter val="468"/>
        <filter val="1068"/>
        <filter val="870"/>
        <filter val="1070"/>
        <filter val="472"/>
        <filter val="10872"/>
        <filter val="822873"/>
        <filter val="876"/>
        <filter val="478"/>
        <filter val="2478"/>
        <filter val="3078"/>
        <filter val="1080"/>
        <filter val="1480"/>
        <filter val="2080"/>
        <filter val="1482"/>
        <filter val="2484"/>
        <filter val="2085"/>
        <filter val="5890"/>
        <filter val="7890"/>
        <filter val="21090"/>
        <filter val="1494"/>
        <filter val="497"/>
        <filter val="1098"/>
        <filter val="499"/>
      </filters>
    </filterColumn>
    <filterColumn colId="6">
      <filters blank="1">
        <filter val="7030"/>
        <filter val="98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0"/>
  <sheetViews>
    <sheetView workbookViewId="0">
      <selection activeCell="A2" sqref="A2:A1048576"/>
    </sheetView>
  </sheetViews>
  <sheetFormatPr defaultColWidth="8" defaultRowHeight="12.75"/>
  <cols>
    <col min="1" max="1" width="14.125" style="1" customWidth="1"/>
    <col min="2" max="16383" width="8" style="1"/>
  </cols>
  <sheetData>
    <row r="1" s="1" customFormat="1" spans="1:22">
      <c r="A1" s="2" t="s">
        <v>2375</v>
      </c>
      <c r="B1" s="2" t="s">
        <v>2376</v>
      </c>
      <c r="C1" s="2" t="s">
        <v>2377</v>
      </c>
      <c r="D1" s="2" t="s">
        <v>2378</v>
      </c>
      <c r="E1" s="2" t="s">
        <v>13</v>
      </c>
      <c r="F1" s="2" t="s">
        <v>5</v>
      </c>
      <c r="G1" s="2" t="s">
        <v>6</v>
      </c>
      <c r="H1" s="2" t="s">
        <v>2379</v>
      </c>
      <c r="I1" s="2" t="s">
        <v>2380</v>
      </c>
      <c r="J1" s="2" t="s">
        <v>2381</v>
      </c>
      <c r="K1" s="2" t="s">
        <v>2382</v>
      </c>
      <c r="L1" s="2" t="s">
        <v>2383</v>
      </c>
      <c r="M1" s="2" t="s">
        <v>2384</v>
      </c>
      <c r="N1" s="2" t="s">
        <v>2385</v>
      </c>
      <c r="O1" s="2" t="s">
        <v>2386</v>
      </c>
      <c r="P1" s="2" t="s">
        <v>2387</v>
      </c>
      <c r="Q1" s="2" t="s">
        <v>2388</v>
      </c>
      <c r="R1" s="2" t="s">
        <v>2389</v>
      </c>
      <c r="S1" s="2" t="s">
        <v>2390</v>
      </c>
      <c r="T1" s="2" t="s">
        <v>2391</v>
      </c>
      <c r="U1" s="2" t="s">
        <v>2392</v>
      </c>
      <c r="V1" s="2" t="s">
        <v>2393</v>
      </c>
    </row>
    <row r="2" s="1" customFormat="1" spans="1:22">
      <c r="A2" s="3">
        <v>999224140735381</v>
      </c>
      <c r="B2" s="1" t="s">
        <v>2394</v>
      </c>
      <c r="C2" s="1" t="s">
        <v>2395</v>
      </c>
      <c r="D2" s="1" t="s">
        <v>2396</v>
      </c>
      <c r="E2" s="1" t="s">
        <v>2397</v>
      </c>
      <c r="F2" s="1" t="s">
        <v>2398</v>
      </c>
      <c r="G2" s="1" t="s">
        <v>2399</v>
      </c>
      <c r="H2" s="1" t="s">
        <v>2400</v>
      </c>
      <c r="I2" s="1" t="s">
        <v>2401</v>
      </c>
      <c r="J2" s="1" t="s">
        <v>2402</v>
      </c>
      <c r="K2" s="1" t="s">
        <v>2401</v>
      </c>
      <c r="L2" s="1" t="s">
        <v>2401</v>
      </c>
      <c r="M2" s="1" t="s">
        <v>2403</v>
      </c>
      <c r="N2" s="1" t="s">
        <v>2403</v>
      </c>
      <c r="O2" s="1" t="s">
        <v>2404</v>
      </c>
      <c r="P2" s="1" t="s">
        <v>2405</v>
      </c>
      <c r="Q2" s="1" t="s">
        <v>2406</v>
      </c>
      <c r="R2" s="1" t="s">
        <v>2407</v>
      </c>
      <c r="S2" s="1" t="s">
        <v>2408</v>
      </c>
      <c r="T2" s="1" t="s">
        <v>2409</v>
      </c>
      <c r="U2" s="1" t="s">
        <v>2358</v>
      </c>
      <c r="V2" s="1" t="s">
        <v>2410</v>
      </c>
    </row>
    <row r="3" s="1" customFormat="1" spans="1:22">
      <c r="A3" s="3">
        <v>999225068090794</v>
      </c>
      <c r="B3" s="1" t="s">
        <v>2411</v>
      </c>
      <c r="C3" s="1" t="s">
        <v>2412</v>
      </c>
      <c r="D3" s="1" t="s">
        <v>2413</v>
      </c>
      <c r="E3" s="1" t="s">
        <v>2414</v>
      </c>
      <c r="F3" s="1" t="s">
        <v>2415</v>
      </c>
      <c r="G3" s="1" t="s">
        <v>2398</v>
      </c>
      <c r="H3" s="1" t="s">
        <v>2400</v>
      </c>
      <c r="I3" s="1" t="s">
        <v>2416</v>
      </c>
      <c r="J3" s="1" t="s">
        <v>2402</v>
      </c>
      <c r="K3" s="1" t="s">
        <v>2416</v>
      </c>
      <c r="L3" s="1" t="s">
        <v>2416</v>
      </c>
      <c r="M3" s="1" t="s">
        <v>2403</v>
      </c>
      <c r="N3" s="1" t="s">
        <v>2403</v>
      </c>
      <c r="O3" s="1" t="s">
        <v>2404</v>
      </c>
      <c r="P3" s="1" t="s">
        <v>2405</v>
      </c>
      <c r="Q3" s="1" t="s">
        <v>2406</v>
      </c>
      <c r="R3" s="1" t="s">
        <v>2417</v>
      </c>
      <c r="S3" s="1" t="s">
        <v>2418</v>
      </c>
      <c r="T3" s="1" t="s">
        <v>2409</v>
      </c>
      <c r="U3" s="1" t="s">
        <v>2358</v>
      </c>
      <c r="V3" s="1" t="s">
        <v>2419</v>
      </c>
    </row>
    <row r="4" s="1" customFormat="1" spans="1:22">
      <c r="A4" s="3">
        <v>999225133278586</v>
      </c>
      <c r="B4" s="1" t="s">
        <v>2420</v>
      </c>
      <c r="C4" s="1" t="s">
        <v>2421</v>
      </c>
      <c r="D4" s="1" t="s">
        <v>2413</v>
      </c>
      <c r="E4" s="1" t="s">
        <v>2422</v>
      </c>
      <c r="F4" s="1" t="s">
        <v>2423</v>
      </c>
      <c r="G4" s="1" t="s">
        <v>2399</v>
      </c>
      <c r="H4" s="1" t="s">
        <v>2400</v>
      </c>
      <c r="I4" s="1" t="s">
        <v>2424</v>
      </c>
      <c r="J4" s="1" t="s">
        <v>2402</v>
      </c>
      <c r="K4" s="1" t="s">
        <v>2424</v>
      </c>
      <c r="L4" s="1" t="s">
        <v>2424</v>
      </c>
      <c r="M4" s="1" t="s">
        <v>2403</v>
      </c>
      <c r="N4" s="1" t="s">
        <v>2403</v>
      </c>
      <c r="O4" s="1" t="s">
        <v>2404</v>
      </c>
      <c r="P4" s="1" t="s">
        <v>2405</v>
      </c>
      <c r="Q4" s="1" t="s">
        <v>2406</v>
      </c>
      <c r="R4" s="1" t="s">
        <v>2425</v>
      </c>
      <c r="S4" s="1" t="s">
        <v>2408</v>
      </c>
      <c r="T4" s="1" t="s">
        <v>2409</v>
      </c>
      <c r="U4" s="1" t="s">
        <v>2358</v>
      </c>
      <c r="V4" s="1" t="s">
        <v>2419</v>
      </c>
    </row>
    <row r="5" s="1" customFormat="1" spans="1:22">
      <c r="A5" s="3">
        <v>999225381295984</v>
      </c>
      <c r="B5" s="1" t="s">
        <v>2426</v>
      </c>
      <c r="C5" s="1" t="s">
        <v>2427</v>
      </c>
      <c r="D5" s="1" t="s">
        <v>2428</v>
      </c>
      <c r="E5" s="1" t="s">
        <v>2429</v>
      </c>
      <c r="F5" s="1" t="s">
        <v>2423</v>
      </c>
      <c r="G5" s="1" t="s">
        <v>2399</v>
      </c>
      <c r="H5" s="1" t="s">
        <v>2400</v>
      </c>
      <c r="I5" s="1" t="s">
        <v>2430</v>
      </c>
      <c r="J5" s="1" t="s">
        <v>2402</v>
      </c>
      <c r="K5" s="1" t="s">
        <v>2430</v>
      </c>
      <c r="L5" s="1" t="s">
        <v>2430</v>
      </c>
      <c r="M5" s="1" t="s">
        <v>2403</v>
      </c>
      <c r="N5" s="1" t="s">
        <v>2403</v>
      </c>
      <c r="O5" s="1" t="s">
        <v>2404</v>
      </c>
      <c r="P5" s="1" t="s">
        <v>2405</v>
      </c>
      <c r="Q5" s="1" t="s">
        <v>2406</v>
      </c>
      <c r="R5" s="1" t="s">
        <v>2431</v>
      </c>
      <c r="S5" s="1" t="s">
        <v>2408</v>
      </c>
      <c r="T5" s="1" t="s">
        <v>2409</v>
      </c>
      <c r="U5" s="1" t="s">
        <v>2358</v>
      </c>
      <c r="V5" s="1" t="s">
        <v>2432</v>
      </c>
    </row>
    <row r="6" s="1" customFormat="1" spans="1:22">
      <c r="A6" s="3">
        <v>999225381329813</v>
      </c>
      <c r="B6" s="1" t="s">
        <v>2426</v>
      </c>
      <c r="C6" s="1" t="s">
        <v>2433</v>
      </c>
      <c r="D6" s="1" t="s">
        <v>2428</v>
      </c>
      <c r="E6" s="1" t="s">
        <v>2434</v>
      </c>
      <c r="F6" s="1" t="s">
        <v>2423</v>
      </c>
      <c r="G6" s="1" t="s">
        <v>2399</v>
      </c>
      <c r="H6" s="1" t="s">
        <v>2400</v>
      </c>
      <c r="I6" s="1" t="s">
        <v>2435</v>
      </c>
      <c r="J6" s="1" t="s">
        <v>2402</v>
      </c>
      <c r="K6" s="1" t="s">
        <v>2435</v>
      </c>
      <c r="L6" s="1" t="s">
        <v>2435</v>
      </c>
      <c r="M6" s="1" t="s">
        <v>2403</v>
      </c>
      <c r="N6" s="1" t="s">
        <v>2403</v>
      </c>
      <c r="O6" s="1" t="s">
        <v>2404</v>
      </c>
      <c r="P6" s="1" t="s">
        <v>2405</v>
      </c>
      <c r="Q6" s="1" t="s">
        <v>2406</v>
      </c>
      <c r="R6" s="1" t="s">
        <v>2436</v>
      </c>
      <c r="S6" s="1" t="s">
        <v>2408</v>
      </c>
      <c r="T6" s="1" t="s">
        <v>2409</v>
      </c>
      <c r="U6" s="1" t="s">
        <v>2358</v>
      </c>
      <c r="V6" s="1" t="s">
        <v>2432</v>
      </c>
    </row>
    <row r="7" s="1" customFormat="1" spans="1:22">
      <c r="A7" s="1" t="s">
        <v>2437</v>
      </c>
      <c r="B7" s="1" t="s">
        <v>2438</v>
      </c>
      <c r="C7" s="1" t="s">
        <v>2439</v>
      </c>
      <c r="D7" s="1" t="s">
        <v>2440</v>
      </c>
      <c r="E7" s="1" t="s">
        <v>2441</v>
      </c>
      <c r="F7" s="1" t="s">
        <v>2423</v>
      </c>
      <c r="G7" s="1" t="s">
        <v>2442</v>
      </c>
      <c r="H7" s="1" t="s">
        <v>2400</v>
      </c>
      <c r="I7" s="1" t="s">
        <v>2404</v>
      </c>
      <c r="J7" s="1" t="s">
        <v>2402</v>
      </c>
      <c r="K7" s="1" t="s">
        <v>2404</v>
      </c>
      <c r="L7" s="1" t="s">
        <v>2404</v>
      </c>
      <c r="M7" s="1" t="s">
        <v>2403</v>
      </c>
      <c r="N7" s="1" t="s">
        <v>2403</v>
      </c>
      <c r="O7" s="1" t="s">
        <v>2404</v>
      </c>
      <c r="P7" s="1" t="s">
        <v>2405</v>
      </c>
      <c r="Q7" s="1" t="s">
        <v>2406</v>
      </c>
      <c r="R7" s="1" t="s">
        <v>2443</v>
      </c>
      <c r="S7" s="1" t="s">
        <v>2408</v>
      </c>
      <c r="T7" s="1" t="s">
        <v>2409</v>
      </c>
      <c r="U7" s="1" t="s">
        <v>2358</v>
      </c>
      <c r="V7" s="1" t="s">
        <v>2419</v>
      </c>
    </row>
    <row r="8" s="1" customFormat="1" spans="1:22">
      <c r="A8" s="3">
        <v>999226117421303</v>
      </c>
      <c r="B8" s="1" t="s">
        <v>2444</v>
      </c>
      <c r="C8" s="1" t="s">
        <v>2445</v>
      </c>
      <c r="D8" s="1" t="s">
        <v>2413</v>
      </c>
      <c r="E8" s="1" t="s">
        <v>2446</v>
      </c>
      <c r="F8" s="1" t="s">
        <v>2447</v>
      </c>
      <c r="G8" s="1" t="s">
        <v>2399</v>
      </c>
      <c r="H8" s="1" t="s">
        <v>2400</v>
      </c>
      <c r="I8" s="1" t="s">
        <v>2448</v>
      </c>
      <c r="J8" s="1" t="s">
        <v>2402</v>
      </c>
      <c r="K8" s="1" t="s">
        <v>2448</v>
      </c>
      <c r="L8" s="1" t="s">
        <v>2448</v>
      </c>
      <c r="M8" s="1" t="s">
        <v>2403</v>
      </c>
      <c r="N8" s="1" t="s">
        <v>2403</v>
      </c>
      <c r="O8" s="1" t="s">
        <v>2404</v>
      </c>
      <c r="P8" s="1" t="s">
        <v>2405</v>
      </c>
      <c r="Q8" s="1" t="s">
        <v>2406</v>
      </c>
      <c r="R8" s="1" t="s">
        <v>2449</v>
      </c>
      <c r="S8" s="1" t="s">
        <v>2408</v>
      </c>
      <c r="T8" s="1" t="s">
        <v>2409</v>
      </c>
      <c r="U8" s="1" t="s">
        <v>2358</v>
      </c>
      <c r="V8" s="1" t="s">
        <v>2419</v>
      </c>
    </row>
    <row r="9" s="1" customFormat="1" spans="1:22">
      <c r="A9" s="3">
        <v>999226120608620</v>
      </c>
      <c r="B9" s="1" t="s">
        <v>2444</v>
      </c>
      <c r="C9" s="1" t="s">
        <v>2450</v>
      </c>
      <c r="D9" s="1" t="s">
        <v>2413</v>
      </c>
      <c r="E9" s="1" t="s">
        <v>2451</v>
      </c>
      <c r="F9" s="1" t="s">
        <v>2398</v>
      </c>
      <c r="G9" s="1" t="s">
        <v>2399</v>
      </c>
      <c r="H9" s="1" t="s">
        <v>2400</v>
      </c>
      <c r="I9" s="1" t="s">
        <v>2452</v>
      </c>
      <c r="J9" s="1" t="s">
        <v>2402</v>
      </c>
      <c r="K9" s="1" t="s">
        <v>2452</v>
      </c>
      <c r="L9" s="1" t="s">
        <v>2452</v>
      </c>
      <c r="M9" s="1" t="s">
        <v>2403</v>
      </c>
      <c r="N9" s="1" t="s">
        <v>2403</v>
      </c>
      <c r="O9" s="1" t="s">
        <v>2404</v>
      </c>
      <c r="P9" s="1" t="s">
        <v>2405</v>
      </c>
      <c r="Q9" s="1" t="s">
        <v>2406</v>
      </c>
      <c r="R9" s="1" t="s">
        <v>2453</v>
      </c>
      <c r="S9" s="1" t="s">
        <v>2408</v>
      </c>
      <c r="T9" s="1" t="s">
        <v>2409</v>
      </c>
      <c r="U9" s="1" t="s">
        <v>2358</v>
      </c>
      <c r="V9" s="1" t="s">
        <v>2419</v>
      </c>
    </row>
    <row r="10" s="1" customFormat="1" spans="1:22">
      <c r="A10" s="3">
        <v>999226123251757</v>
      </c>
      <c r="B10" s="1" t="s">
        <v>2454</v>
      </c>
      <c r="C10" s="1" t="s">
        <v>2455</v>
      </c>
      <c r="D10" s="1" t="s">
        <v>2413</v>
      </c>
      <c r="E10" s="1" t="s">
        <v>2451</v>
      </c>
      <c r="F10" s="1" t="s">
        <v>2398</v>
      </c>
      <c r="G10" s="1" t="s">
        <v>2399</v>
      </c>
      <c r="H10" s="1" t="s">
        <v>2400</v>
      </c>
      <c r="I10" s="1" t="s">
        <v>2452</v>
      </c>
      <c r="J10" s="1" t="s">
        <v>2402</v>
      </c>
      <c r="K10" s="1" t="s">
        <v>2452</v>
      </c>
      <c r="L10" s="1" t="s">
        <v>2452</v>
      </c>
      <c r="M10" s="1" t="s">
        <v>2403</v>
      </c>
      <c r="N10" s="1" t="s">
        <v>2403</v>
      </c>
      <c r="O10" s="1" t="s">
        <v>2404</v>
      </c>
      <c r="P10" s="1" t="s">
        <v>2405</v>
      </c>
      <c r="Q10" s="1" t="s">
        <v>2406</v>
      </c>
      <c r="R10" s="1" t="s">
        <v>2456</v>
      </c>
      <c r="S10" s="1" t="s">
        <v>2408</v>
      </c>
      <c r="T10" s="1" t="s">
        <v>2409</v>
      </c>
      <c r="U10" s="1" t="s">
        <v>2358</v>
      </c>
      <c r="V10" s="1" t="s">
        <v>2419</v>
      </c>
    </row>
    <row r="11" s="1" customFormat="1" spans="1:22">
      <c r="A11" s="3">
        <v>999226207652333</v>
      </c>
      <c r="B11" s="1" t="s">
        <v>2457</v>
      </c>
      <c r="C11" s="1" t="s">
        <v>2458</v>
      </c>
      <c r="D11" s="1" t="s">
        <v>2459</v>
      </c>
      <c r="E11" s="1" t="s">
        <v>2460</v>
      </c>
      <c r="F11" s="1" t="s">
        <v>2461</v>
      </c>
      <c r="G11" s="1" t="s">
        <v>2399</v>
      </c>
      <c r="H11" s="1" t="s">
        <v>2400</v>
      </c>
      <c r="I11" s="1" t="s">
        <v>2462</v>
      </c>
      <c r="J11" s="1" t="s">
        <v>2402</v>
      </c>
      <c r="K11" s="1" t="s">
        <v>2462</v>
      </c>
      <c r="L11" s="1" t="s">
        <v>2462</v>
      </c>
      <c r="M11" s="1" t="s">
        <v>2403</v>
      </c>
      <c r="N11" s="1" t="s">
        <v>2403</v>
      </c>
      <c r="O11" s="1" t="s">
        <v>2404</v>
      </c>
      <c r="P11" s="1" t="s">
        <v>2405</v>
      </c>
      <c r="Q11" s="1" t="s">
        <v>2406</v>
      </c>
      <c r="R11" s="1" t="s">
        <v>2463</v>
      </c>
      <c r="S11" s="1" t="s">
        <v>2408</v>
      </c>
      <c r="T11" s="1" t="s">
        <v>2409</v>
      </c>
      <c r="U11" s="1" t="s">
        <v>2358</v>
      </c>
      <c r="V11" s="1" t="s">
        <v>2419</v>
      </c>
    </row>
    <row r="12" s="1" customFormat="1" spans="1:22">
      <c r="A12" s="3">
        <v>999226338019247</v>
      </c>
      <c r="B12" s="1" t="s">
        <v>2464</v>
      </c>
      <c r="C12" s="1" t="s">
        <v>2465</v>
      </c>
      <c r="D12" s="1" t="s">
        <v>2466</v>
      </c>
      <c r="E12" s="1" t="s">
        <v>2467</v>
      </c>
      <c r="F12" s="1" t="s">
        <v>2442</v>
      </c>
      <c r="G12" s="1" t="s">
        <v>2399</v>
      </c>
      <c r="H12" s="1" t="s">
        <v>2400</v>
      </c>
      <c r="I12" s="1" t="s">
        <v>2468</v>
      </c>
      <c r="J12" s="1" t="s">
        <v>2402</v>
      </c>
      <c r="K12" s="1" t="s">
        <v>2468</v>
      </c>
      <c r="L12" s="1" t="s">
        <v>2469</v>
      </c>
      <c r="M12" s="1" t="s">
        <v>2470</v>
      </c>
      <c r="N12" s="1" t="s">
        <v>2470</v>
      </c>
      <c r="O12" s="1" t="s">
        <v>2404</v>
      </c>
      <c r="P12" s="1" t="s">
        <v>2405</v>
      </c>
      <c r="Q12" s="1" t="s">
        <v>2406</v>
      </c>
      <c r="R12" s="1" t="s">
        <v>2471</v>
      </c>
      <c r="S12" s="1" t="s">
        <v>2408</v>
      </c>
      <c r="T12" s="1" t="s">
        <v>2409</v>
      </c>
      <c r="U12" s="1" t="s">
        <v>2358</v>
      </c>
      <c r="V12" s="1" t="s">
        <v>2419</v>
      </c>
    </row>
    <row r="13" s="1" customFormat="1" spans="1:22">
      <c r="A13" s="3">
        <v>999226338055545</v>
      </c>
      <c r="B13" s="1" t="s">
        <v>2464</v>
      </c>
      <c r="C13" s="1" t="s">
        <v>2472</v>
      </c>
      <c r="D13" s="1" t="s">
        <v>2466</v>
      </c>
      <c r="E13" s="1" t="s">
        <v>2467</v>
      </c>
      <c r="F13" s="1" t="s">
        <v>2442</v>
      </c>
      <c r="G13" s="1" t="s">
        <v>2399</v>
      </c>
      <c r="H13" s="1" t="s">
        <v>2400</v>
      </c>
      <c r="I13" s="1" t="s">
        <v>2468</v>
      </c>
      <c r="J13" s="1" t="s">
        <v>2402</v>
      </c>
      <c r="K13" s="1" t="s">
        <v>2468</v>
      </c>
      <c r="L13" s="1" t="s">
        <v>2468</v>
      </c>
      <c r="M13" s="1" t="s">
        <v>2403</v>
      </c>
      <c r="N13" s="1" t="s">
        <v>2403</v>
      </c>
      <c r="O13" s="1" t="s">
        <v>2404</v>
      </c>
      <c r="P13" s="1" t="s">
        <v>2405</v>
      </c>
      <c r="Q13" s="1" t="s">
        <v>2406</v>
      </c>
      <c r="R13" s="1" t="s">
        <v>2473</v>
      </c>
      <c r="S13" s="1" t="s">
        <v>2408</v>
      </c>
      <c r="T13" s="1" t="s">
        <v>2409</v>
      </c>
      <c r="U13" s="1" t="s">
        <v>2358</v>
      </c>
      <c r="V13" s="1" t="s">
        <v>2419</v>
      </c>
    </row>
    <row r="14" s="1" customFormat="1" spans="1:22">
      <c r="A14" s="3">
        <v>999226338147588</v>
      </c>
      <c r="B14" s="1" t="s">
        <v>2464</v>
      </c>
      <c r="C14" s="1" t="s">
        <v>2474</v>
      </c>
      <c r="D14" s="1" t="s">
        <v>2466</v>
      </c>
      <c r="E14" s="1" t="s">
        <v>2475</v>
      </c>
      <c r="F14" s="1" t="s">
        <v>2442</v>
      </c>
      <c r="G14" s="1" t="s">
        <v>2399</v>
      </c>
      <c r="H14" s="1" t="s">
        <v>2400</v>
      </c>
      <c r="I14" s="1" t="s">
        <v>2468</v>
      </c>
      <c r="J14" s="1" t="s">
        <v>2402</v>
      </c>
      <c r="K14" s="1" t="s">
        <v>2468</v>
      </c>
      <c r="L14" s="1" t="s">
        <v>2469</v>
      </c>
      <c r="M14" s="1" t="s">
        <v>2470</v>
      </c>
      <c r="N14" s="1" t="s">
        <v>2470</v>
      </c>
      <c r="O14" s="1" t="s">
        <v>2404</v>
      </c>
      <c r="P14" s="1" t="s">
        <v>2405</v>
      </c>
      <c r="Q14" s="1" t="s">
        <v>2406</v>
      </c>
      <c r="R14" s="1" t="s">
        <v>2476</v>
      </c>
      <c r="S14" s="1" t="s">
        <v>2408</v>
      </c>
      <c r="T14" s="1" t="s">
        <v>2409</v>
      </c>
      <c r="U14" s="1" t="s">
        <v>2358</v>
      </c>
      <c r="V14" s="1" t="s">
        <v>2419</v>
      </c>
    </row>
    <row r="15" s="1" customFormat="1" spans="1:22">
      <c r="A15" s="3">
        <v>999226358273162</v>
      </c>
      <c r="B15" s="1" t="s">
        <v>2477</v>
      </c>
      <c r="C15" s="1" t="s">
        <v>2478</v>
      </c>
      <c r="D15" s="1" t="s">
        <v>2479</v>
      </c>
      <c r="E15" s="1" t="s">
        <v>2480</v>
      </c>
      <c r="F15" s="1" t="s">
        <v>2423</v>
      </c>
      <c r="G15" s="1" t="s">
        <v>2442</v>
      </c>
      <c r="H15" s="1" t="s">
        <v>2400</v>
      </c>
      <c r="I15" s="1" t="s">
        <v>2481</v>
      </c>
      <c r="J15" s="1" t="s">
        <v>2402</v>
      </c>
      <c r="K15" s="1" t="s">
        <v>2481</v>
      </c>
      <c r="L15" s="1" t="s">
        <v>2481</v>
      </c>
      <c r="M15" s="1" t="s">
        <v>2403</v>
      </c>
      <c r="N15" s="1" t="s">
        <v>2403</v>
      </c>
      <c r="O15" s="1" t="s">
        <v>2404</v>
      </c>
      <c r="P15" s="1" t="s">
        <v>2405</v>
      </c>
      <c r="Q15" s="1" t="s">
        <v>2406</v>
      </c>
      <c r="R15" s="1" t="s">
        <v>2482</v>
      </c>
      <c r="S15" s="1" t="s">
        <v>2408</v>
      </c>
      <c r="T15" s="1" t="s">
        <v>2409</v>
      </c>
      <c r="U15" s="1" t="s">
        <v>2358</v>
      </c>
      <c r="V15" s="1" t="s">
        <v>2483</v>
      </c>
    </row>
    <row r="16" s="1" customFormat="1" spans="1:22">
      <c r="A16" s="3">
        <v>999226498101568</v>
      </c>
      <c r="B16" s="1" t="s">
        <v>2484</v>
      </c>
      <c r="C16" s="1" t="s">
        <v>2485</v>
      </c>
      <c r="D16" s="1" t="s">
        <v>2486</v>
      </c>
      <c r="E16" s="1" t="s">
        <v>2487</v>
      </c>
      <c r="F16" s="1" t="s">
        <v>2423</v>
      </c>
      <c r="G16" s="1" t="s">
        <v>2442</v>
      </c>
      <c r="H16" s="1" t="s">
        <v>2400</v>
      </c>
      <c r="I16" s="1" t="s">
        <v>2488</v>
      </c>
      <c r="J16" s="1" t="s">
        <v>2402</v>
      </c>
      <c r="K16" s="1" t="s">
        <v>2488</v>
      </c>
      <c r="L16" s="1" t="s">
        <v>2488</v>
      </c>
      <c r="M16" s="1" t="s">
        <v>2403</v>
      </c>
      <c r="N16" s="1" t="s">
        <v>2403</v>
      </c>
      <c r="O16" s="1" t="s">
        <v>2404</v>
      </c>
      <c r="P16" s="1" t="s">
        <v>2405</v>
      </c>
      <c r="Q16" s="1" t="s">
        <v>2406</v>
      </c>
      <c r="R16" s="1" t="s">
        <v>2489</v>
      </c>
      <c r="S16" s="1" t="s">
        <v>2408</v>
      </c>
      <c r="T16" s="1" t="s">
        <v>2409</v>
      </c>
      <c r="U16" s="1" t="s">
        <v>2358</v>
      </c>
      <c r="V16" s="1" t="s">
        <v>2419</v>
      </c>
    </row>
    <row r="17" s="1" customFormat="1" spans="1:22">
      <c r="A17" s="4">
        <v>9.99228600071341e+29</v>
      </c>
      <c r="B17" s="1" t="s">
        <v>2484</v>
      </c>
      <c r="C17" s="1" t="s">
        <v>2490</v>
      </c>
      <c r="D17" s="1" t="s">
        <v>2491</v>
      </c>
      <c r="E17" s="1" t="s">
        <v>2492</v>
      </c>
      <c r="F17" s="1" t="s">
        <v>2442</v>
      </c>
      <c r="G17" s="1" t="s">
        <v>2399</v>
      </c>
      <c r="H17" s="1" t="s">
        <v>2400</v>
      </c>
      <c r="I17" s="1" t="s">
        <v>2404</v>
      </c>
      <c r="J17" s="1" t="s">
        <v>2402</v>
      </c>
      <c r="K17" s="1" t="s">
        <v>2404</v>
      </c>
      <c r="L17" s="1" t="s">
        <v>2404</v>
      </c>
      <c r="M17" s="1" t="s">
        <v>2403</v>
      </c>
      <c r="N17" s="1" t="s">
        <v>2403</v>
      </c>
      <c r="O17" s="1" t="s">
        <v>2404</v>
      </c>
      <c r="P17" s="1" t="s">
        <v>2405</v>
      </c>
      <c r="Q17" s="1" t="s">
        <v>2406</v>
      </c>
      <c r="R17" s="1" t="s">
        <v>2493</v>
      </c>
      <c r="S17" s="1" t="s">
        <v>2408</v>
      </c>
      <c r="T17" s="1" t="s">
        <v>2409</v>
      </c>
      <c r="U17" s="1" t="s">
        <v>2358</v>
      </c>
      <c r="V17" s="1" t="s">
        <v>2483</v>
      </c>
    </row>
    <row r="18" s="1" customFormat="1" spans="1:22">
      <c r="A18" s="3">
        <v>999226569171565</v>
      </c>
      <c r="B18" s="1" t="s">
        <v>2494</v>
      </c>
      <c r="C18" s="1" t="s">
        <v>2495</v>
      </c>
      <c r="D18" s="1" t="s">
        <v>2496</v>
      </c>
      <c r="E18" s="1" t="s">
        <v>2497</v>
      </c>
      <c r="F18" s="1" t="s">
        <v>2498</v>
      </c>
      <c r="G18" s="1" t="s">
        <v>2423</v>
      </c>
      <c r="H18" s="1" t="s">
        <v>2400</v>
      </c>
      <c r="I18" s="1" t="s">
        <v>2499</v>
      </c>
      <c r="J18" s="1" t="s">
        <v>2402</v>
      </c>
      <c r="K18" s="1" t="s">
        <v>2499</v>
      </c>
      <c r="L18" s="1" t="s">
        <v>2499</v>
      </c>
      <c r="M18" s="1" t="s">
        <v>2403</v>
      </c>
      <c r="N18" s="1" t="s">
        <v>2403</v>
      </c>
      <c r="O18" s="1" t="s">
        <v>2404</v>
      </c>
      <c r="P18" s="1" t="s">
        <v>2405</v>
      </c>
      <c r="Q18" s="1" t="s">
        <v>2406</v>
      </c>
      <c r="R18" s="1" t="s">
        <v>2500</v>
      </c>
      <c r="S18" s="1" t="s">
        <v>2408</v>
      </c>
      <c r="T18" s="1" t="s">
        <v>2409</v>
      </c>
      <c r="U18" s="1" t="s">
        <v>2358</v>
      </c>
      <c r="V18" s="1" t="s">
        <v>2419</v>
      </c>
    </row>
    <row r="19" s="1" customFormat="1" spans="1:22">
      <c r="A19" s="3">
        <v>999226598170625</v>
      </c>
      <c r="B19" s="1" t="s">
        <v>2501</v>
      </c>
      <c r="C19" s="1" t="s">
        <v>2502</v>
      </c>
      <c r="D19" s="1" t="s">
        <v>2503</v>
      </c>
      <c r="E19" s="1" t="s">
        <v>2504</v>
      </c>
      <c r="F19" s="1" t="s">
        <v>2398</v>
      </c>
      <c r="G19" s="1" t="s">
        <v>2399</v>
      </c>
      <c r="H19" s="1" t="s">
        <v>2400</v>
      </c>
      <c r="I19" s="1" t="s">
        <v>2505</v>
      </c>
      <c r="J19" s="1" t="s">
        <v>2402</v>
      </c>
      <c r="K19" s="1" t="s">
        <v>2505</v>
      </c>
      <c r="L19" s="1" t="s">
        <v>2505</v>
      </c>
      <c r="M19" s="1" t="s">
        <v>2403</v>
      </c>
      <c r="N19" s="1" t="s">
        <v>2403</v>
      </c>
      <c r="O19" s="1" t="s">
        <v>2404</v>
      </c>
      <c r="P19" s="1" t="s">
        <v>2405</v>
      </c>
      <c r="Q19" s="1" t="s">
        <v>2406</v>
      </c>
      <c r="R19" s="1" t="s">
        <v>2506</v>
      </c>
      <c r="S19" s="1" t="s">
        <v>2408</v>
      </c>
      <c r="T19" s="1" t="s">
        <v>2409</v>
      </c>
      <c r="U19" s="1" t="s">
        <v>2358</v>
      </c>
      <c r="V19" s="1" t="s">
        <v>2507</v>
      </c>
    </row>
    <row r="20" s="1" customFormat="1" spans="1:22">
      <c r="A20" s="3">
        <v>999226640305115</v>
      </c>
      <c r="B20" s="1" t="s">
        <v>2508</v>
      </c>
      <c r="C20" s="1" t="s">
        <v>2509</v>
      </c>
      <c r="D20" s="1" t="s">
        <v>2486</v>
      </c>
      <c r="E20" s="1" t="s">
        <v>2510</v>
      </c>
      <c r="F20" s="1" t="s">
        <v>2442</v>
      </c>
      <c r="G20" s="1" t="s">
        <v>2399</v>
      </c>
      <c r="H20" s="1" t="s">
        <v>2400</v>
      </c>
      <c r="I20" s="1" t="s">
        <v>2511</v>
      </c>
      <c r="J20" s="1" t="s">
        <v>2402</v>
      </c>
      <c r="K20" s="1" t="s">
        <v>2511</v>
      </c>
      <c r="L20" s="1" t="s">
        <v>2511</v>
      </c>
      <c r="M20" s="1" t="s">
        <v>2403</v>
      </c>
      <c r="N20" s="1" t="s">
        <v>2403</v>
      </c>
      <c r="O20" s="1" t="s">
        <v>2404</v>
      </c>
      <c r="P20" s="1" t="s">
        <v>2405</v>
      </c>
      <c r="Q20" s="1" t="s">
        <v>2406</v>
      </c>
      <c r="R20" s="1" t="s">
        <v>2512</v>
      </c>
      <c r="S20" s="1" t="s">
        <v>2408</v>
      </c>
      <c r="T20" s="1" t="s">
        <v>2409</v>
      </c>
      <c r="U20" s="1" t="s">
        <v>2358</v>
      </c>
      <c r="V20" s="1" t="s">
        <v>2419</v>
      </c>
    </row>
    <row r="21" s="1" customFormat="1" spans="1:22">
      <c r="A21" s="3">
        <v>999226644154104</v>
      </c>
      <c r="B21" s="1" t="s">
        <v>2513</v>
      </c>
      <c r="C21" s="1" t="s">
        <v>2514</v>
      </c>
      <c r="D21" s="1" t="s">
        <v>2515</v>
      </c>
      <c r="E21" s="1" t="s">
        <v>2516</v>
      </c>
      <c r="F21" s="1" t="s">
        <v>2447</v>
      </c>
      <c r="G21" s="1" t="s">
        <v>2423</v>
      </c>
      <c r="H21" s="1" t="s">
        <v>2400</v>
      </c>
      <c r="I21" s="1" t="s">
        <v>2517</v>
      </c>
      <c r="J21" s="1" t="s">
        <v>2402</v>
      </c>
      <c r="K21" s="1" t="s">
        <v>2517</v>
      </c>
      <c r="L21" s="1" t="s">
        <v>2517</v>
      </c>
      <c r="M21" s="1" t="s">
        <v>2403</v>
      </c>
      <c r="N21" s="1" t="s">
        <v>2403</v>
      </c>
      <c r="O21" s="1" t="s">
        <v>2404</v>
      </c>
      <c r="P21" s="1" t="s">
        <v>2405</v>
      </c>
      <c r="Q21" s="1" t="s">
        <v>2406</v>
      </c>
      <c r="R21" s="1" t="s">
        <v>2518</v>
      </c>
      <c r="S21" s="1" t="s">
        <v>2408</v>
      </c>
      <c r="T21" s="1" t="s">
        <v>2409</v>
      </c>
      <c r="U21" s="1" t="s">
        <v>2358</v>
      </c>
      <c r="V21" s="1" t="s">
        <v>2410</v>
      </c>
    </row>
    <row r="22" s="1" customFormat="1" spans="1:22">
      <c r="A22" s="3">
        <v>999226673167908</v>
      </c>
      <c r="B22" s="1" t="s">
        <v>2519</v>
      </c>
      <c r="C22" s="1" t="s">
        <v>2520</v>
      </c>
      <c r="D22" s="1" t="s">
        <v>2521</v>
      </c>
      <c r="E22" s="1" t="s">
        <v>2522</v>
      </c>
      <c r="F22" s="1" t="s">
        <v>2398</v>
      </c>
      <c r="G22" s="1" t="s">
        <v>2442</v>
      </c>
      <c r="H22" s="1" t="s">
        <v>2400</v>
      </c>
      <c r="I22" s="1" t="s">
        <v>2523</v>
      </c>
      <c r="J22" s="1" t="s">
        <v>2402</v>
      </c>
      <c r="K22" s="1" t="s">
        <v>2523</v>
      </c>
      <c r="L22" s="1" t="s">
        <v>2523</v>
      </c>
      <c r="M22" s="1" t="s">
        <v>2403</v>
      </c>
      <c r="N22" s="1" t="s">
        <v>2403</v>
      </c>
      <c r="O22" s="1" t="s">
        <v>2404</v>
      </c>
      <c r="P22" s="1" t="s">
        <v>2405</v>
      </c>
      <c r="Q22" s="1" t="s">
        <v>2406</v>
      </c>
      <c r="R22" s="1" t="s">
        <v>2524</v>
      </c>
      <c r="S22" s="1" t="s">
        <v>2408</v>
      </c>
      <c r="T22" s="1" t="s">
        <v>2409</v>
      </c>
      <c r="U22" s="1" t="s">
        <v>2358</v>
      </c>
      <c r="V22" s="1" t="s">
        <v>2419</v>
      </c>
    </row>
    <row r="23" s="1" customFormat="1" spans="1:22">
      <c r="A23" s="3">
        <v>999226700661303</v>
      </c>
      <c r="B23" s="1" t="s">
        <v>2525</v>
      </c>
      <c r="C23" s="1" t="s">
        <v>2526</v>
      </c>
      <c r="D23" s="1" t="s">
        <v>2527</v>
      </c>
      <c r="E23" s="1" t="s">
        <v>2528</v>
      </c>
      <c r="F23" s="1" t="s">
        <v>2498</v>
      </c>
      <c r="G23" s="1" t="s">
        <v>2423</v>
      </c>
      <c r="H23" s="1" t="s">
        <v>2400</v>
      </c>
      <c r="I23" s="1" t="s">
        <v>2529</v>
      </c>
      <c r="J23" s="1" t="s">
        <v>2402</v>
      </c>
      <c r="K23" s="1" t="s">
        <v>2529</v>
      </c>
      <c r="L23" s="1" t="s">
        <v>2529</v>
      </c>
      <c r="M23" s="1" t="s">
        <v>2403</v>
      </c>
      <c r="N23" s="1" t="s">
        <v>2403</v>
      </c>
      <c r="O23" s="1" t="s">
        <v>2404</v>
      </c>
      <c r="P23" s="1" t="s">
        <v>2405</v>
      </c>
      <c r="Q23" s="1" t="s">
        <v>2406</v>
      </c>
      <c r="R23" s="1" t="s">
        <v>2530</v>
      </c>
      <c r="S23" s="1" t="s">
        <v>2408</v>
      </c>
      <c r="T23" s="1" t="s">
        <v>2409</v>
      </c>
      <c r="U23" s="1" t="s">
        <v>2358</v>
      </c>
      <c r="V23" s="1" t="s">
        <v>2419</v>
      </c>
    </row>
    <row r="24" s="1" customFormat="1" spans="1:22">
      <c r="A24" s="3">
        <v>999226713240866</v>
      </c>
      <c r="B24" s="1" t="s">
        <v>2525</v>
      </c>
      <c r="C24" s="1" t="s">
        <v>2531</v>
      </c>
      <c r="D24" s="1" t="s">
        <v>2521</v>
      </c>
      <c r="E24" s="1" t="s">
        <v>2532</v>
      </c>
      <c r="F24" s="1" t="s">
        <v>2398</v>
      </c>
      <c r="G24" s="1" t="s">
        <v>2442</v>
      </c>
      <c r="H24" s="1" t="s">
        <v>2400</v>
      </c>
      <c r="I24" s="1" t="s">
        <v>2523</v>
      </c>
      <c r="J24" s="1" t="s">
        <v>2402</v>
      </c>
      <c r="K24" s="1" t="s">
        <v>2523</v>
      </c>
      <c r="L24" s="1" t="s">
        <v>2523</v>
      </c>
      <c r="M24" s="1" t="s">
        <v>2403</v>
      </c>
      <c r="N24" s="1" t="s">
        <v>2403</v>
      </c>
      <c r="O24" s="1" t="s">
        <v>2404</v>
      </c>
      <c r="P24" s="1" t="s">
        <v>2405</v>
      </c>
      <c r="Q24" s="1" t="s">
        <v>2406</v>
      </c>
      <c r="R24" s="1" t="s">
        <v>2533</v>
      </c>
      <c r="S24" s="1" t="s">
        <v>2408</v>
      </c>
      <c r="T24" s="1" t="s">
        <v>2409</v>
      </c>
      <c r="U24" s="1" t="s">
        <v>2358</v>
      </c>
      <c r="V24" s="1" t="s">
        <v>2419</v>
      </c>
    </row>
    <row r="25" s="1" customFormat="1" spans="1:22">
      <c r="A25" s="3">
        <v>999226727446997</v>
      </c>
      <c r="B25" s="1" t="s">
        <v>2534</v>
      </c>
      <c r="C25" s="1" t="s">
        <v>2535</v>
      </c>
      <c r="D25" s="1" t="s">
        <v>2536</v>
      </c>
      <c r="E25" s="1" t="s">
        <v>2537</v>
      </c>
      <c r="F25" s="1" t="s">
        <v>2423</v>
      </c>
      <c r="G25" s="1" t="s">
        <v>2399</v>
      </c>
      <c r="H25" s="1" t="s">
        <v>2400</v>
      </c>
      <c r="I25" s="1" t="s">
        <v>2538</v>
      </c>
      <c r="J25" s="1" t="s">
        <v>2402</v>
      </c>
      <c r="K25" s="1" t="s">
        <v>2538</v>
      </c>
      <c r="L25" s="1" t="s">
        <v>2538</v>
      </c>
      <c r="M25" s="1" t="s">
        <v>2403</v>
      </c>
      <c r="N25" s="1" t="s">
        <v>2403</v>
      </c>
      <c r="O25" s="1" t="s">
        <v>2404</v>
      </c>
      <c r="P25" s="1" t="s">
        <v>2405</v>
      </c>
      <c r="Q25" s="1" t="s">
        <v>2406</v>
      </c>
      <c r="R25" s="1" t="s">
        <v>2539</v>
      </c>
      <c r="S25" s="1" t="s">
        <v>2408</v>
      </c>
      <c r="T25" s="1" t="s">
        <v>2409</v>
      </c>
      <c r="U25" s="1" t="s">
        <v>2358</v>
      </c>
      <c r="V25" s="1" t="s">
        <v>2432</v>
      </c>
    </row>
    <row r="26" s="1" customFormat="1" spans="1:22">
      <c r="A26" s="3">
        <v>999226749222880</v>
      </c>
      <c r="B26" s="1" t="s">
        <v>2540</v>
      </c>
      <c r="C26" s="1" t="s">
        <v>2541</v>
      </c>
      <c r="D26" s="1" t="s">
        <v>2542</v>
      </c>
      <c r="E26" s="1" t="s">
        <v>2543</v>
      </c>
      <c r="F26" s="1" t="s">
        <v>2423</v>
      </c>
      <c r="G26" s="1" t="s">
        <v>2399</v>
      </c>
      <c r="H26" s="1" t="s">
        <v>2400</v>
      </c>
      <c r="I26" s="1" t="s">
        <v>2544</v>
      </c>
      <c r="J26" s="1" t="s">
        <v>2402</v>
      </c>
      <c r="K26" s="1" t="s">
        <v>2544</v>
      </c>
      <c r="L26" s="1" t="s">
        <v>2544</v>
      </c>
      <c r="M26" s="1" t="s">
        <v>2403</v>
      </c>
      <c r="N26" s="1" t="s">
        <v>2403</v>
      </c>
      <c r="O26" s="1" t="s">
        <v>2404</v>
      </c>
      <c r="P26" s="1" t="s">
        <v>2405</v>
      </c>
      <c r="Q26" s="1" t="s">
        <v>2406</v>
      </c>
      <c r="R26" s="1" t="s">
        <v>2545</v>
      </c>
      <c r="S26" s="1" t="s">
        <v>2408</v>
      </c>
      <c r="T26" s="1" t="s">
        <v>2409</v>
      </c>
      <c r="U26" s="1" t="s">
        <v>2358</v>
      </c>
      <c r="V26" s="1" t="s">
        <v>2419</v>
      </c>
    </row>
    <row r="27" s="1" customFormat="1" spans="1:22">
      <c r="A27" s="3">
        <v>999226767267539</v>
      </c>
      <c r="B27" s="1" t="s">
        <v>2546</v>
      </c>
      <c r="C27" s="1" t="s">
        <v>2547</v>
      </c>
      <c r="D27" s="1" t="s">
        <v>2548</v>
      </c>
      <c r="E27" s="1" t="s">
        <v>2549</v>
      </c>
      <c r="F27" s="1" t="s">
        <v>2398</v>
      </c>
      <c r="G27" s="1" t="s">
        <v>2399</v>
      </c>
      <c r="H27" s="1" t="s">
        <v>2400</v>
      </c>
      <c r="I27" s="1" t="s">
        <v>2550</v>
      </c>
      <c r="J27" s="1" t="s">
        <v>2402</v>
      </c>
      <c r="K27" s="1" t="s">
        <v>2550</v>
      </c>
      <c r="L27" s="1" t="s">
        <v>2550</v>
      </c>
      <c r="M27" s="1" t="s">
        <v>2403</v>
      </c>
      <c r="N27" s="1" t="s">
        <v>2403</v>
      </c>
      <c r="O27" s="1" t="s">
        <v>2404</v>
      </c>
      <c r="P27" s="1" t="s">
        <v>2405</v>
      </c>
      <c r="Q27" s="1" t="s">
        <v>2406</v>
      </c>
      <c r="R27" s="1" t="s">
        <v>2551</v>
      </c>
      <c r="S27" s="1" t="s">
        <v>2408</v>
      </c>
      <c r="T27" s="1" t="s">
        <v>2409</v>
      </c>
      <c r="U27" s="1" t="s">
        <v>2358</v>
      </c>
      <c r="V27" s="1" t="s">
        <v>2419</v>
      </c>
    </row>
    <row r="28" s="1" customFormat="1" spans="1:22">
      <c r="A28" s="3">
        <v>999226779040440</v>
      </c>
      <c r="B28" s="1" t="s">
        <v>2552</v>
      </c>
      <c r="C28" s="1" t="s">
        <v>2553</v>
      </c>
      <c r="D28" s="1" t="s">
        <v>2554</v>
      </c>
      <c r="E28" s="1" t="s">
        <v>2555</v>
      </c>
      <c r="F28" s="1" t="s">
        <v>2442</v>
      </c>
      <c r="G28" s="1" t="s">
        <v>2399</v>
      </c>
      <c r="H28" s="1" t="s">
        <v>2400</v>
      </c>
      <c r="I28" s="1" t="s">
        <v>2556</v>
      </c>
      <c r="J28" s="1" t="s">
        <v>2402</v>
      </c>
      <c r="K28" s="1" t="s">
        <v>2556</v>
      </c>
      <c r="L28" s="1" t="s">
        <v>2556</v>
      </c>
      <c r="M28" s="1" t="s">
        <v>2403</v>
      </c>
      <c r="N28" s="1" t="s">
        <v>2403</v>
      </c>
      <c r="O28" s="1" t="s">
        <v>2404</v>
      </c>
      <c r="P28" s="1" t="s">
        <v>2405</v>
      </c>
      <c r="Q28" s="1" t="s">
        <v>2406</v>
      </c>
      <c r="R28" s="1" t="s">
        <v>2557</v>
      </c>
      <c r="S28" s="1" t="s">
        <v>2408</v>
      </c>
      <c r="T28" s="1" t="s">
        <v>2409</v>
      </c>
      <c r="U28" s="1" t="s">
        <v>2358</v>
      </c>
      <c r="V28" s="1" t="s">
        <v>2419</v>
      </c>
    </row>
    <row r="29" s="1" customFormat="1" spans="1:22">
      <c r="A29" s="1" t="s">
        <v>2558</v>
      </c>
      <c r="B29" s="1" t="s">
        <v>2559</v>
      </c>
      <c r="C29" s="1" t="s">
        <v>2560</v>
      </c>
      <c r="D29" s="1" t="s">
        <v>2561</v>
      </c>
      <c r="E29" s="1" t="s">
        <v>2562</v>
      </c>
      <c r="F29" s="1" t="s">
        <v>2423</v>
      </c>
      <c r="G29" s="1" t="s">
        <v>2399</v>
      </c>
      <c r="H29" s="1" t="s">
        <v>2400</v>
      </c>
      <c r="I29" s="1" t="s">
        <v>2404</v>
      </c>
      <c r="J29" s="1" t="s">
        <v>2402</v>
      </c>
      <c r="K29" s="1" t="s">
        <v>2404</v>
      </c>
      <c r="L29" s="1" t="s">
        <v>2404</v>
      </c>
      <c r="M29" s="1" t="s">
        <v>2403</v>
      </c>
      <c r="N29" s="1" t="s">
        <v>2403</v>
      </c>
      <c r="O29" s="1" t="s">
        <v>2404</v>
      </c>
      <c r="P29" s="1" t="s">
        <v>2405</v>
      </c>
      <c r="Q29" s="1" t="s">
        <v>2406</v>
      </c>
      <c r="R29" s="1" t="s">
        <v>2563</v>
      </c>
      <c r="S29" s="1" t="s">
        <v>2408</v>
      </c>
      <c r="T29" s="1" t="s">
        <v>2409</v>
      </c>
      <c r="U29" s="1" t="s">
        <v>2358</v>
      </c>
      <c r="V29" s="1" t="s">
        <v>2419</v>
      </c>
    </row>
    <row r="30" s="1" customFormat="1" spans="1:22">
      <c r="A30" s="1" t="s">
        <v>2564</v>
      </c>
      <c r="B30" s="1" t="s">
        <v>2565</v>
      </c>
      <c r="C30" s="1" t="s">
        <v>2566</v>
      </c>
      <c r="D30" s="1" t="s">
        <v>2567</v>
      </c>
      <c r="E30" s="1" t="s">
        <v>2568</v>
      </c>
      <c r="F30" s="1" t="s">
        <v>2423</v>
      </c>
      <c r="G30" s="1" t="s">
        <v>2399</v>
      </c>
      <c r="H30" s="1" t="s">
        <v>2400</v>
      </c>
      <c r="I30" s="1" t="s">
        <v>2404</v>
      </c>
      <c r="J30" s="1" t="s">
        <v>2402</v>
      </c>
      <c r="K30" s="1" t="s">
        <v>2404</v>
      </c>
      <c r="L30" s="1" t="s">
        <v>2404</v>
      </c>
      <c r="M30" s="1" t="s">
        <v>2403</v>
      </c>
      <c r="N30" s="1" t="s">
        <v>2403</v>
      </c>
      <c r="O30" s="1" t="s">
        <v>2404</v>
      </c>
      <c r="P30" s="1" t="s">
        <v>2405</v>
      </c>
      <c r="Q30" s="1" t="s">
        <v>2406</v>
      </c>
      <c r="R30" s="1" t="s">
        <v>2569</v>
      </c>
      <c r="S30" s="1" t="s">
        <v>2408</v>
      </c>
      <c r="T30" s="1" t="s">
        <v>2409</v>
      </c>
      <c r="U30" s="1" t="s">
        <v>2358</v>
      </c>
      <c r="V30" s="1" t="s">
        <v>2432</v>
      </c>
    </row>
    <row r="31" s="1" customFormat="1" spans="1:22">
      <c r="A31" s="3">
        <v>999226797476759</v>
      </c>
      <c r="B31" s="1" t="s">
        <v>2565</v>
      </c>
      <c r="C31" s="1" t="s">
        <v>2570</v>
      </c>
      <c r="D31" s="1" t="s">
        <v>2571</v>
      </c>
      <c r="E31" s="1" t="s">
        <v>2572</v>
      </c>
      <c r="F31" s="1" t="s">
        <v>2423</v>
      </c>
      <c r="G31" s="1" t="s">
        <v>2442</v>
      </c>
      <c r="H31" s="1" t="s">
        <v>2400</v>
      </c>
      <c r="I31" s="1" t="s">
        <v>2573</v>
      </c>
      <c r="J31" s="1" t="s">
        <v>2402</v>
      </c>
      <c r="K31" s="1" t="s">
        <v>2573</v>
      </c>
      <c r="L31" s="1" t="s">
        <v>2573</v>
      </c>
      <c r="M31" s="1" t="s">
        <v>2403</v>
      </c>
      <c r="N31" s="1" t="s">
        <v>2403</v>
      </c>
      <c r="O31" s="1" t="s">
        <v>2404</v>
      </c>
      <c r="P31" s="1" t="s">
        <v>2405</v>
      </c>
      <c r="Q31" s="1" t="s">
        <v>2406</v>
      </c>
      <c r="R31" s="1" t="s">
        <v>2574</v>
      </c>
      <c r="S31" s="1" t="s">
        <v>2408</v>
      </c>
      <c r="T31" s="1" t="s">
        <v>2409</v>
      </c>
      <c r="U31" s="1" t="s">
        <v>2358</v>
      </c>
      <c r="V31" s="1" t="s">
        <v>2410</v>
      </c>
    </row>
    <row r="32" s="1" customFormat="1" spans="1:22">
      <c r="A32" s="3">
        <v>999226799227978</v>
      </c>
      <c r="B32" s="1" t="s">
        <v>2565</v>
      </c>
      <c r="C32" s="1" t="s">
        <v>2575</v>
      </c>
      <c r="D32" s="1" t="s">
        <v>2496</v>
      </c>
      <c r="E32" s="1" t="s">
        <v>2576</v>
      </c>
      <c r="F32" s="1" t="s">
        <v>2447</v>
      </c>
      <c r="G32" s="1" t="s">
        <v>2423</v>
      </c>
      <c r="H32" s="1" t="s">
        <v>2400</v>
      </c>
      <c r="I32" s="1" t="s">
        <v>2577</v>
      </c>
      <c r="J32" s="1" t="s">
        <v>2402</v>
      </c>
      <c r="K32" s="1" t="s">
        <v>2577</v>
      </c>
      <c r="L32" s="1" t="s">
        <v>2577</v>
      </c>
      <c r="M32" s="1" t="s">
        <v>2403</v>
      </c>
      <c r="N32" s="1" t="s">
        <v>2403</v>
      </c>
      <c r="O32" s="1" t="s">
        <v>2404</v>
      </c>
      <c r="P32" s="1" t="s">
        <v>2405</v>
      </c>
      <c r="Q32" s="1" t="s">
        <v>2406</v>
      </c>
      <c r="R32" s="1" t="s">
        <v>2578</v>
      </c>
      <c r="S32" s="1" t="s">
        <v>2408</v>
      </c>
      <c r="T32" s="1" t="s">
        <v>2409</v>
      </c>
      <c r="U32" s="1" t="s">
        <v>2358</v>
      </c>
      <c r="V32" s="1" t="s">
        <v>2419</v>
      </c>
    </row>
    <row r="33" s="1" customFormat="1" spans="1:22">
      <c r="A33" s="3">
        <v>999226800122854</v>
      </c>
      <c r="B33" s="1" t="s">
        <v>2579</v>
      </c>
      <c r="C33" s="1" t="s">
        <v>2580</v>
      </c>
      <c r="D33" s="1" t="s">
        <v>2413</v>
      </c>
      <c r="E33" s="1" t="s">
        <v>2581</v>
      </c>
      <c r="F33" s="1" t="s">
        <v>2498</v>
      </c>
      <c r="G33" s="1" t="s">
        <v>2442</v>
      </c>
      <c r="H33" s="1" t="s">
        <v>2400</v>
      </c>
      <c r="I33" s="1" t="s">
        <v>2582</v>
      </c>
      <c r="J33" s="1" t="s">
        <v>2402</v>
      </c>
      <c r="K33" s="1" t="s">
        <v>2582</v>
      </c>
      <c r="L33" s="1" t="s">
        <v>2582</v>
      </c>
      <c r="M33" s="1" t="s">
        <v>2403</v>
      </c>
      <c r="N33" s="1" t="s">
        <v>2403</v>
      </c>
      <c r="O33" s="1" t="s">
        <v>2404</v>
      </c>
      <c r="P33" s="1" t="s">
        <v>2405</v>
      </c>
      <c r="Q33" s="1" t="s">
        <v>2406</v>
      </c>
      <c r="R33" s="1" t="s">
        <v>2583</v>
      </c>
      <c r="S33" s="1" t="s">
        <v>2408</v>
      </c>
      <c r="T33" s="1" t="s">
        <v>2409</v>
      </c>
      <c r="U33" s="1" t="s">
        <v>2358</v>
      </c>
      <c r="V33" s="1" t="s">
        <v>2419</v>
      </c>
    </row>
    <row r="34" s="1" customFormat="1" spans="1:22">
      <c r="A34" s="3">
        <v>999226829068536</v>
      </c>
      <c r="B34" s="1" t="s">
        <v>2579</v>
      </c>
      <c r="C34" s="1" t="s">
        <v>2584</v>
      </c>
      <c r="D34" s="1" t="s">
        <v>2585</v>
      </c>
      <c r="E34" s="1" t="s">
        <v>2586</v>
      </c>
      <c r="F34" s="1" t="s">
        <v>2447</v>
      </c>
      <c r="G34" s="1" t="s">
        <v>2423</v>
      </c>
      <c r="H34" s="1" t="s">
        <v>2400</v>
      </c>
      <c r="I34" s="1" t="s">
        <v>2587</v>
      </c>
      <c r="J34" s="1" t="s">
        <v>2402</v>
      </c>
      <c r="K34" s="1" t="s">
        <v>2587</v>
      </c>
      <c r="L34" s="1" t="s">
        <v>2588</v>
      </c>
      <c r="M34" s="1" t="s">
        <v>2589</v>
      </c>
      <c r="N34" s="1" t="s">
        <v>2589</v>
      </c>
      <c r="O34" s="1" t="s">
        <v>2404</v>
      </c>
      <c r="P34" s="1" t="s">
        <v>2405</v>
      </c>
      <c r="Q34" s="1" t="s">
        <v>2406</v>
      </c>
      <c r="R34" s="1" t="s">
        <v>2590</v>
      </c>
      <c r="S34" s="1" t="s">
        <v>2408</v>
      </c>
      <c r="T34" s="1" t="s">
        <v>2409</v>
      </c>
      <c r="U34" s="1" t="s">
        <v>2358</v>
      </c>
      <c r="V34" s="1" t="s">
        <v>2419</v>
      </c>
    </row>
    <row r="35" s="1" customFormat="1" spans="1:22">
      <c r="A35" s="3">
        <v>999226836391045</v>
      </c>
      <c r="B35" s="1" t="s">
        <v>2579</v>
      </c>
      <c r="C35" s="1" t="s">
        <v>2591</v>
      </c>
      <c r="D35" s="1" t="s">
        <v>2554</v>
      </c>
      <c r="E35" s="1" t="s">
        <v>2592</v>
      </c>
      <c r="F35" s="1" t="s">
        <v>2398</v>
      </c>
      <c r="G35" s="1" t="s">
        <v>2442</v>
      </c>
      <c r="H35" s="1" t="s">
        <v>2400</v>
      </c>
      <c r="I35" s="1" t="s">
        <v>2593</v>
      </c>
      <c r="J35" s="1" t="s">
        <v>2402</v>
      </c>
      <c r="K35" s="1" t="s">
        <v>2593</v>
      </c>
      <c r="L35" s="1" t="s">
        <v>2593</v>
      </c>
      <c r="M35" s="1" t="s">
        <v>2403</v>
      </c>
      <c r="N35" s="1" t="s">
        <v>2403</v>
      </c>
      <c r="O35" s="1" t="s">
        <v>2404</v>
      </c>
      <c r="P35" s="1" t="s">
        <v>2405</v>
      </c>
      <c r="Q35" s="1" t="s">
        <v>2406</v>
      </c>
      <c r="R35" s="1" t="s">
        <v>2594</v>
      </c>
      <c r="S35" s="1" t="s">
        <v>2408</v>
      </c>
      <c r="T35" s="1" t="s">
        <v>2409</v>
      </c>
      <c r="U35" s="1" t="s">
        <v>2358</v>
      </c>
      <c r="V35" s="1" t="s">
        <v>2419</v>
      </c>
    </row>
    <row r="36" s="1" customFormat="1" spans="1:22">
      <c r="A36" s="3">
        <v>999226839200941</v>
      </c>
      <c r="B36" s="1" t="s">
        <v>2595</v>
      </c>
      <c r="C36" s="1" t="s">
        <v>2596</v>
      </c>
      <c r="D36" s="1" t="s">
        <v>2486</v>
      </c>
      <c r="E36" s="1" t="s">
        <v>2597</v>
      </c>
      <c r="F36" s="1" t="s">
        <v>2398</v>
      </c>
      <c r="G36" s="1" t="s">
        <v>2423</v>
      </c>
      <c r="H36" s="1" t="s">
        <v>2400</v>
      </c>
      <c r="I36" s="1" t="s">
        <v>2598</v>
      </c>
      <c r="J36" s="1" t="s">
        <v>2402</v>
      </c>
      <c r="K36" s="1" t="s">
        <v>2598</v>
      </c>
      <c r="L36" s="1" t="s">
        <v>2598</v>
      </c>
      <c r="M36" s="1" t="s">
        <v>2403</v>
      </c>
      <c r="N36" s="1" t="s">
        <v>2403</v>
      </c>
      <c r="O36" s="1" t="s">
        <v>2404</v>
      </c>
      <c r="P36" s="1" t="s">
        <v>2405</v>
      </c>
      <c r="Q36" s="1" t="s">
        <v>2406</v>
      </c>
      <c r="R36" s="1" t="s">
        <v>2599</v>
      </c>
      <c r="S36" s="1" t="s">
        <v>2408</v>
      </c>
      <c r="T36" s="1" t="s">
        <v>2409</v>
      </c>
      <c r="U36" s="1" t="s">
        <v>2358</v>
      </c>
      <c r="V36" s="1" t="s">
        <v>2419</v>
      </c>
    </row>
    <row r="37" s="1" customFormat="1" spans="1:22">
      <c r="A37" s="3">
        <v>999226848654868</v>
      </c>
      <c r="B37" s="1" t="s">
        <v>2600</v>
      </c>
      <c r="C37" s="1" t="s">
        <v>2601</v>
      </c>
      <c r="D37" s="1" t="s">
        <v>2602</v>
      </c>
      <c r="E37" s="1" t="s">
        <v>2603</v>
      </c>
      <c r="F37" s="1" t="s">
        <v>2423</v>
      </c>
      <c r="G37" s="1" t="s">
        <v>2399</v>
      </c>
      <c r="H37" s="1" t="s">
        <v>2400</v>
      </c>
      <c r="I37" s="1" t="s">
        <v>2604</v>
      </c>
      <c r="J37" s="1" t="s">
        <v>2402</v>
      </c>
      <c r="K37" s="1" t="s">
        <v>2604</v>
      </c>
      <c r="L37" s="1" t="s">
        <v>2604</v>
      </c>
      <c r="M37" s="1" t="s">
        <v>2403</v>
      </c>
      <c r="N37" s="1" t="s">
        <v>2403</v>
      </c>
      <c r="O37" s="1" t="s">
        <v>2404</v>
      </c>
      <c r="P37" s="1" t="s">
        <v>2405</v>
      </c>
      <c r="Q37" s="1" t="s">
        <v>2406</v>
      </c>
      <c r="R37" s="1" t="s">
        <v>2605</v>
      </c>
      <c r="S37" s="1" t="s">
        <v>2408</v>
      </c>
      <c r="T37" s="1" t="s">
        <v>2409</v>
      </c>
      <c r="U37" s="1" t="s">
        <v>2358</v>
      </c>
      <c r="V37" s="1" t="s">
        <v>2410</v>
      </c>
    </row>
    <row r="38" s="1" customFormat="1" spans="1:22">
      <c r="A38" s="3">
        <v>999226855440488</v>
      </c>
      <c r="B38" s="1" t="s">
        <v>2606</v>
      </c>
      <c r="C38" s="1" t="s">
        <v>2607</v>
      </c>
      <c r="D38" s="1" t="s">
        <v>2608</v>
      </c>
      <c r="E38" s="1" t="s">
        <v>2609</v>
      </c>
      <c r="F38" s="1" t="s">
        <v>2498</v>
      </c>
      <c r="G38" s="1" t="s">
        <v>2423</v>
      </c>
      <c r="H38" s="1" t="s">
        <v>2400</v>
      </c>
      <c r="I38" s="1" t="s">
        <v>2610</v>
      </c>
      <c r="J38" s="1" t="s">
        <v>2402</v>
      </c>
      <c r="K38" s="1" t="s">
        <v>2610</v>
      </c>
      <c r="L38" s="1" t="s">
        <v>2610</v>
      </c>
      <c r="M38" s="1" t="s">
        <v>2403</v>
      </c>
      <c r="N38" s="1" t="s">
        <v>2403</v>
      </c>
      <c r="O38" s="1" t="s">
        <v>2404</v>
      </c>
      <c r="P38" s="1" t="s">
        <v>2405</v>
      </c>
      <c r="Q38" s="1" t="s">
        <v>2406</v>
      </c>
      <c r="R38" s="1" t="s">
        <v>2611</v>
      </c>
      <c r="S38" s="1" t="s">
        <v>2408</v>
      </c>
      <c r="T38" s="1" t="s">
        <v>2409</v>
      </c>
      <c r="U38" s="1" t="s">
        <v>2358</v>
      </c>
      <c r="V38" s="1" t="s">
        <v>2419</v>
      </c>
    </row>
    <row r="39" s="1" customFormat="1" spans="1:22">
      <c r="A39" s="3">
        <v>999226901973969</v>
      </c>
      <c r="B39" s="1" t="s">
        <v>2606</v>
      </c>
      <c r="C39" s="1" t="s">
        <v>2612</v>
      </c>
      <c r="D39" s="1" t="s">
        <v>2613</v>
      </c>
      <c r="E39" s="1" t="s">
        <v>2614</v>
      </c>
      <c r="F39" s="1" t="s">
        <v>2442</v>
      </c>
      <c r="G39" s="1" t="s">
        <v>2399</v>
      </c>
      <c r="H39" s="1" t="s">
        <v>2400</v>
      </c>
      <c r="I39" s="1" t="s">
        <v>2615</v>
      </c>
      <c r="J39" s="1" t="s">
        <v>2402</v>
      </c>
      <c r="K39" s="1" t="s">
        <v>2615</v>
      </c>
      <c r="L39" s="1" t="s">
        <v>2615</v>
      </c>
      <c r="M39" s="1" t="s">
        <v>2403</v>
      </c>
      <c r="N39" s="1" t="s">
        <v>2403</v>
      </c>
      <c r="O39" s="1" t="s">
        <v>2404</v>
      </c>
      <c r="P39" s="1" t="s">
        <v>2405</v>
      </c>
      <c r="Q39" s="1" t="s">
        <v>2406</v>
      </c>
      <c r="R39" s="1" t="s">
        <v>2616</v>
      </c>
      <c r="S39" s="1" t="s">
        <v>2408</v>
      </c>
      <c r="T39" s="1" t="s">
        <v>2409</v>
      </c>
      <c r="U39" s="1" t="s">
        <v>2358</v>
      </c>
      <c r="V39" s="1" t="s">
        <v>2419</v>
      </c>
    </row>
    <row r="40" s="1" customFormat="1" spans="1:22">
      <c r="A40" s="3">
        <v>999226907818174</v>
      </c>
      <c r="B40" s="1" t="s">
        <v>2606</v>
      </c>
      <c r="C40" s="1" t="s">
        <v>2617</v>
      </c>
      <c r="D40" s="1" t="s">
        <v>2618</v>
      </c>
      <c r="E40" s="1" t="s">
        <v>2619</v>
      </c>
      <c r="F40" s="1" t="s">
        <v>2398</v>
      </c>
      <c r="G40" s="1" t="s">
        <v>2399</v>
      </c>
      <c r="H40" s="1" t="s">
        <v>2400</v>
      </c>
      <c r="I40" s="1" t="s">
        <v>2620</v>
      </c>
      <c r="J40" s="1" t="s">
        <v>2402</v>
      </c>
      <c r="K40" s="1" t="s">
        <v>2620</v>
      </c>
      <c r="L40" s="1" t="s">
        <v>2620</v>
      </c>
      <c r="M40" s="1" t="s">
        <v>2403</v>
      </c>
      <c r="N40" s="1" t="s">
        <v>2403</v>
      </c>
      <c r="O40" s="1" t="s">
        <v>2404</v>
      </c>
      <c r="P40" s="1" t="s">
        <v>2405</v>
      </c>
      <c r="Q40" s="1" t="s">
        <v>2406</v>
      </c>
      <c r="R40" s="1" t="s">
        <v>2621</v>
      </c>
      <c r="S40" s="1" t="s">
        <v>2408</v>
      </c>
      <c r="T40" s="1" t="s">
        <v>2409</v>
      </c>
      <c r="U40" s="1" t="s">
        <v>2358</v>
      </c>
      <c r="V40" s="1" t="s">
        <v>2419</v>
      </c>
    </row>
    <row r="41" s="1" customFormat="1" spans="1:22">
      <c r="A41" s="3">
        <v>999226933136590</v>
      </c>
      <c r="B41" s="1" t="s">
        <v>2622</v>
      </c>
      <c r="C41" s="1" t="s">
        <v>2623</v>
      </c>
      <c r="D41" s="1" t="s">
        <v>2624</v>
      </c>
      <c r="E41" s="1" t="s">
        <v>2625</v>
      </c>
      <c r="F41" s="1" t="s">
        <v>2442</v>
      </c>
      <c r="G41" s="1" t="s">
        <v>2399</v>
      </c>
      <c r="H41" s="1" t="s">
        <v>2400</v>
      </c>
      <c r="I41" s="1" t="s">
        <v>2626</v>
      </c>
      <c r="J41" s="1" t="s">
        <v>2402</v>
      </c>
      <c r="K41" s="1" t="s">
        <v>2626</v>
      </c>
      <c r="L41" s="1" t="s">
        <v>2626</v>
      </c>
      <c r="M41" s="1" t="s">
        <v>2403</v>
      </c>
      <c r="N41" s="1" t="s">
        <v>2403</v>
      </c>
      <c r="O41" s="1" t="s">
        <v>2404</v>
      </c>
      <c r="P41" s="1" t="s">
        <v>2405</v>
      </c>
      <c r="Q41" s="1" t="s">
        <v>2406</v>
      </c>
      <c r="R41" s="1" t="s">
        <v>2627</v>
      </c>
      <c r="S41" s="1" t="s">
        <v>2408</v>
      </c>
      <c r="T41" s="1" t="s">
        <v>2409</v>
      </c>
      <c r="U41" s="1" t="s">
        <v>2358</v>
      </c>
      <c r="V41" s="1" t="s">
        <v>2419</v>
      </c>
    </row>
    <row r="42" s="1" customFormat="1" spans="1:22">
      <c r="A42" s="3">
        <v>999227028997608</v>
      </c>
      <c r="B42" s="1" t="s">
        <v>2628</v>
      </c>
      <c r="C42" s="1" t="s">
        <v>2629</v>
      </c>
      <c r="D42" s="1" t="s">
        <v>2567</v>
      </c>
      <c r="E42" s="1" t="s">
        <v>2568</v>
      </c>
      <c r="F42" s="1" t="s">
        <v>2423</v>
      </c>
      <c r="G42" s="1" t="s">
        <v>2399</v>
      </c>
      <c r="H42" s="1" t="s">
        <v>2400</v>
      </c>
      <c r="I42" s="1" t="s">
        <v>2630</v>
      </c>
      <c r="J42" s="1" t="s">
        <v>2402</v>
      </c>
      <c r="K42" s="1" t="s">
        <v>2630</v>
      </c>
      <c r="L42" s="1" t="s">
        <v>2630</v>
      </c>
      <c r="M42" s="1" t="s">
        <v>2403</v>
      </c>
      <c r="N42" s="1" t="s">
        <v>2403</v>
      </c>
      <c r="O42" s="1" t="s">
        <v>2404</v>
      </c>
      <c r="P42" s="1" t="s">
        <v>2405</v>
      </c>
      <c r="Q42" s="1" t="s">
        <v>2406</v>
      </c>
      <c r="R42" s="1" t="s">
        <v>2631</v>
      </c>
      <c r="S42" s="1" t="s">
        <v>2408</v>
      </c>
      <c r="T42" s="1" t="s">
        <v>2409</v>
      </c>
      <c r="U42" s="1" t="s">
        <v>2358</v>
      </c>
      <c r="V42" s="1" t="s">
        <v>2432</v>
      </c>
    </row>
    <row r="43" s="1" customFormat="1" spans="1:22">
      <c r="A43" s="3">
        <v>999227029052410</v>
      </c>
      <c r="B43" s="1" t="s">
        <v>2628</v>
      </c>
      <c r="C43" s="1" t="s">
        <v>2632</v>
      </c>
      <c r="D43" s="1" t="s">
        <v>2459</v>
      </c>
      <c r="E43" s="1" t="s">
        <v>2633</v>
      </c>
      <c r="F43" s="1" t="s">
        <v>2634</v>
      </c>
      <c r="G43" s="1" t="s">
        <v>2423</v>
      </c>
      <c r="H43" s="1" t="s">
        <v>2400</v>
      </c>
      <c r="I43" s="1" t="s">
        <v>2635</v>
      </c>
      <c r="J43" s="1" t="s">
        <v>2402</v>
      </c>
      <c r="K43" s="1" t="s">
        <v>2635</v>
      </c>
      <c r="L43" s="1" t="s">
        <v>2635</v>
      </c>
      <c r="M43" s="1" t="s">
        <v>2403</v>
      </c>
      <c r="N43" s="1" t="s">
        <v>2403</v>
      </c>
      <c r="O43" s="1" t="s">
        <v>2404</v>
      </c>
      <c r="P43" s="1" t="s">
        <v>2405</v>
      </c>
      <c r="Q43" s="1" t="s">
        <v>2406</v>
      </c>
      <c r="R43" s="1" t="s">
        <v>2636</v>
      </c>
      <c r="S43" s="1" t="s">
        <v>2408</v>
      </c>
      <c r="T43" s="1" t="s">
        <v>2409</v>
      </c>
      <c r="U43" s="1" t="s">
        <v>2358</v>
      </c>
      <c r="V43" s="1" t="s">
        <v>2419</v>
      </c>
    </row>
    <row r="44" s="1" customFormat="1" spans="1:22">
      <c r="A44" s="3">
        <v>999227033007934</v>
      </c>
      <c r="B44" s="1" t="s">
        <v>2628</v>
      </c>
      <c r="C44" s="1" t="s">
        <v>2637</v>
      </c>
      <c r="D44" s="1" t="s">
        <v>2554</v>
      </c>
      <c r="E44" s="1" t="s">
        <v>2638</v>
      </c>
      <c r="F44" s="1" t="s">
        <v>2442</v>
      </c>
      <c r="G44" s="1" t="s">
        <v>2399</v>
      </c>
      <c r="H44" s="1" t="s">
        <v>2400</v>
      </c>
      <c r="I44" s="1" t="s">
        <v>2639</v>
      </c>
      <c r="J44" s="1" t="s">
        <v>2402</v>
      </c>
      <c r="K44" s="1" t="s">
        <v>2639</v>
      </c>
      <c r="L44" s="1" t="s">
        <v>2639</v>
      </c>
      <c r="M44" s="1" t="s">
        <v>2403</v>
      </c>
      <c r="N44" s="1" t="s">
        <v>2403</v>
      </c>
      <c r="O44" s="1" t="s">
        <v>2404</v>
      </c>
      <c r="P44" s="1" t="s">
        <v>2405</v>
      </c>
      <c r="Q44" s="1" t="s">
        <v>2406</v>
      </c>
      <c r="R44" s="1" t="s">
        <v>2640</v>
      </c>
      <c r="S44" s="1" t="s">
        <v>2408</v>
      </c>
      <c r="T44" s="1" t="s">
        <v>2409</v>
      </c>
      <c r="U44" s="1" t="s">
        <v>2358</v>
      </c>
      <c r="V44" s="1" t="s">
        <v>2419</v>
      </c>
    </row>
    <row r="45" s="1" customFormat="1" spans="1:22">
      <c r="A45" s="3">
        <v>999227041825100</v>
      </c>
      <c r="B45" s="1" t="s">
        <v>2641</v>
      </c>
      <c r="C45" s="1" t="s">
        <v>2642</v>
      </c>
      <c r="D45" s="1" t="s">
        <v>2536</v>
      </c>
      <c r="E45" s="1" t="s">
        <v>2643</v>
      </c>
      <c r="F45" s="1" t="s">
        <v>2423</v>
      </c>
      <c r="G45" s="1" t="s">
        <v>2442</v>
      </c>
      <c r="H45" s="1" t="s">
        <v>2400</v>
      </c>
      <c r="I45" s="1" t="s">
        <v>2644</v>
      </c>
      <c r="J45" s="1" t="s">
        <v>2402</v>
      </c>
      <c r="K45" s="1" t="s">
        <v>2644</v>
      </c>
      <c r="L45" s="1" t="s">
        <v>2644</v>
      </c>
      <c r="M45" s="1" t="s">
        <v>2403</v>
      </c>
      <c r="N45" s="1" t="s">
        <v>2403</v>
      </c>
      <c r="O45" s="1" t="s">
        <v>2404</v>
      </c>
      <c r="P45" s="1" t="s">
        <v>2405</v>
      </c>
      <c r="Q45" s="1" t="s">
        <v>2406</v>
      </c>
      <c r="R45" s="1" t="s">
        <v>2645</v>
      </c>
      <c r="S45" s="1" t="s">
        <v>2408</v>
      </c>
      <c r="T45" s="1" t="s">
        <v>2409</v>
      </c>
      <c r="U45" s="1" t="s">
        <v>2358</v>
      </c>
      <c r="V45" s="1" t="s">
        <v>2432</v>
      </c>
    </row>
    <row r="46" s="1" customFormat="1" spans="1:22">
      <c r="A46" s="3">
        <v>999227043639924</v>
      </c>
      <c r="B46" s="1" t="s">
        <v>2641</v>
      </c>
      <c r="C46" s="1" t="s">
        <v>2646</v>
      </c>
      <c r="D46" s="1" t="s">
        <v>2647</v>
      </c>
      <c r="E46" s="1" t="s">
        <v>2648</v>
      </c>
      <c r="F46" s="1" t="s">
        <v>2398</v>
      </c>
      <c r="G46" s="1" t="s">
        <v>2442</v>
      </c>
      <c r="H46" s="1" t="s">
        <v>2400</v>
      </c>
      <c r="I46" s="1" t="s">
        <v>2649</v>
      </c>
      <c r="J46" s="1" t="s">
        <v>2402</v>
      </c>
      <c r="K46" s="1" t="s">
        <v>2649</v>
      </c>
      <c r="L46" s="1" t="s">
        <v>2649</v>
      </c>
      <c r="M46" s="1" t="s">
        <v>2403</v>
      </c>
      <c r="N46" s="1" t="s">
        <v>2403</v>
      </c>
      <c r="O46" s="1" t="s">
        <v>2404</v>
      </c>
      <c r="P46" s="1" t="s">
        <v>2405</v>
      </c>
      <c r="Q46" s="1" t="s">
        <v>2406</v>
      </c>
      <c r="R46" s="1" t="s">
        <v>2650</v>
      </c>
      <c r="S46" s="1" t="s">
        <v>2408</v>
      </c>
      <c r="T46" s="1" t="s">
        <v>2409</v>
      </c>
      <c r="U46" s="1" t="s">
        <v>2358</v>
      </c>
      <c r="V46" s="1" t="s">
        <v>2507</v>
      </c>
    </row>
    <row r="47" s="1" customFormat="1" spans="1:22">
      <c r="A47" s="3">
        <v>999227060734193</v>
      </c>
      <c r="B47" s="1" t="s">
        <v>2651</v>
      </c>
      <c r="C47" s="1" t="s">
        <v>2652</v>
      </c>
      <c r="D47" s="1" t="s">
        <v>2653</v>
      </c>
      <c r="E47" s="1" t="s">
        <v>2654</v>
      </c>
      <c r="F47" s="1" t="s">
        <v>2447</v>
      </c>
      <c r="G47" s="1" t="s">
        <v>2442</v>
      </c>
      <c r="H47" s="1" t="s">
        <v>2400</v>
      </c>
      <c r="I47" s="1" t="s">
        <v>2655</v>
      </c>
      <c r="J47" s="1" t="s">
        <v>2402</v>
      </c>
      <c r="K47" s="1" t="s">
        <v>2655</v>
      </c>
      <c r="L47" s="1" t="s">
        <v>2655</v>
      </c>
      <c r="M47" s="1" t="s">
        <v>2403</v>
      </c>
      <c r="N47" s="1" t="s">
        <v>2403</v>
      </c>
      <c r="O47" s="1" t="s">
        <v>2404</v>
      </c>
      <c r="P47" s="1" t="s">
        <v>2405</v>
      </c>
      <c r="Q47" s="1" t="s">
        <v>2406</v>
      </c>
      <c r="R47" s="1" t="s">
        <v>2656</v>
      </c>
      <c r="S47" s="1" t="s">
        <v>2408</v>
      </c>
      <c r="T47" s="1" t="s">
        <v>2409</v>
      </c>
      <c r="U47" s="1" t="s">
        <v>2358</v>
      </c>
      <c r="V47" s="1" t="s">
        <v>2432</v>
      </c>
    </row>
    <row r="48" s="1" customFormat="1" spans="1:22">
      <c r="A48" s="3">
        <v>999227065158355</v>
      </c>
      <c r="B48" s="1" t="s">
        <v>2657</v>
      </c>
      <c r="C48" s="1" t="s">
        <v>2658</v>
      </c>
      <c r="D48" s="1" t="s">
        <v>2659</v>
      </c>
      <c r="E48" s="1" t="s">
        <v>2660</v>
      </c>
      <c r="F48" s="1" t="s">
        <v>2442</v>
      </c>
      <c r="G48" s="1" t="s">
        <v>2399</v>
      </c>
      <c r="H48" s="1" t="s">
        <v>2400</v>
      </c>
      <c r="I48" s="1" t="s">
        <v>2661</v>
      </c>
      <c r="J48" s="1" t="s">
        <v>2402</v>
      </c>
      <c r="K48" s="1" t="s">
        <v>2661</v>
      </c>
      <c r="L48" s="1" t="s">
        <v>2661</v>
      </c>
      <c r="M48" s="1" t="s">
        <v>2403</v>
      </c>
      <c r="N48" s="1" t="s">
        <v>2403</v>
      </c>
      <c r="O48" s="1" t="s">
        <v>2404</v>
      </c>
      <c r="P48" s="1" t="s">
        <v>2405</v>
      </c>
      <c r="Q48" s="1" t="s">
        <v>2406</v>
      </c>
      <c r="R48" s="1" t="s">
        <v>2662</v>
      </c>
      <c r="S48" s="1" t="s">
        <v>2408</v>
      </c>
      <c r="T48" s="1" t="s">
        <v>2409</v>
      </c>
      <c r="U48" s="1" t="s">
        <v>2358</v>
      </c>
      <c r="V48" s="1" t="s">
        <v>2432</v>
      </c>
    </row>
    <row r="49" s="1" customFormat="1" spans="1:22">
      <c r="A49" s="3">
        <v>999227097357258</v>
      </c>
      <c r="B49" s="1" t="s">
        <v>2663</v>
      </c>
      <c r="C49" s="1" t="s">
        <v>2664</v>
      </c>
      <c r="D49" s="1" t="s">
        <v>2665</v>
      </c>
      <c r="E49" s="1" t="s">
        <v>2666</v>
      </c>
      <c r="F49" s="1" t="s">
        <v>2423</v>
      </c>
      <c r="G49" s="1" t="s">
        <v>2399</v>
      </c>
      <c r="H49" s="1" t="s">
        <v>2400</v>
      </c>
      <c r="I49" s="1" t="s">
        <v>2667</v>
      </c>
      <c r="J49" s="1" t="s">
        <v>2402</v>
      </c>
      <c r="K49" s="1" t="s">
        <v>2667</v>
      </c>
      <c r="L49" s="1" t="s">
        <v>2667</v>
      </c>
      <c r="M49" s="1" t="s">
        <v>2403</v>
      </c>
      <c r="N49" s="1" t="s">
        <v>2403</v>
      </c>
      <c r="O49" s="1" t="s">
        <v>2404</v>
      </c>
      <c r="P49" s="1" t="s">
        <v>2405</v>
      </c>
      <c r="Q49" s="1" t="s">
        <v>2406</v>
      </c>
      <c r="R49" s="1" t="s">
        <v>2668</v>
      </c>
      <c r="S49" s="1" t="s">
        <v>2408</v>
      </c>
      <c r="T49" s="1" t="s">
        <v>2409</v>
      </c>
      <c r="U49" s="1" t="s">
        <v>2358</v>
      </c>
      <c r="V49" s="1" t="s">
        <v>2410</v>
      </c>
    </row>
    <row r="50" s="1" customFormat="1" spans="1:22">
      <c r="A50" s="3">
        <v>999227101781796</v>
      </c>
      <c r="B50" s="1" t="s">
        <v>2669</v>
      </c>
      <c r="C50" s="1" t="s">
        <v>2670</v>
      </c>
      <c r="D50" s="1" t="s">
        <v>2671</v>
      </c>
      <c r="E50" s="1" t="s">
        <v>2672</v>
      </c>
      <c r="F50" s="1" t="s">
        <v>2442</v>
      </c>
      <c r="G50" s="1" t="s">
        <v>2399</v>
      </c>
      <c r="H50" s="1" t="s">
        <v>2400</v>
      </c>
      <c r="I50" s="1" t="s">
        <v>2673</v>
      </c>
      <c r="J50" s="1" t="s">
        <v>2402</v>
      </c>
      <c r="K50" s="1" t="s">
        <v>2673</v>
      </c>
      <c r="L50" s="1" t="s">
        <v>2673</v>
      </c>
      <c r="M50" s="1" t="s">
        <v>2403</v>
      </c>
      <c r="N50" s="1" t="s">
        <v>2403</v>
      </c>
      <c r="O50" s="1" t="s">
        <v>2404</v>
      </c>
      <c r="P50" s="1" t="s">
        <v>2405</v>
      </c>
      <c r="Q50" s="1" t="s">
        <v>2406</v>
      </c>
      <c r="R50" s="1" t="s">
        <v>2674</v>
      </c>
      <c r="S50" s="1" t="s">
        <v>2408</v>
      </c>
      <c r="T50" s="1" t="s">
        <v>2409</v>
      </c>
      <c r="U50" s="1" t="s">
        <v>2358</v>
      </c>
      <c r="V50" s="1" t="s">
        <v>2432</v>
      </c>
    </row>
    <row r="51" s="1" customFormat="1" spans="1:22">
      <c r="A51" s="3">
        <v>999227112061889</v>
      </c>
      <c r="B51" s="1" t="s">
        <v>2675</v>
      </c>
      <c r="C51" s="1" t="s">
        <v>2676</v>
      </c>
      <c r="D51" s="1" t="s">
        <v>2677</v>
      </c>
      <c r="E51" s="1" t="s">
        <v>2678</v>
      </c>
      <c r="F51" s="1" t="s">
        <v>2423</v>
      </c>
      <c r="G51" s="1" t="s">
        <v>2399</v>
      </c>
      <c r="H51" s="1" t="s">
        <v>2400</v>
      </c>
      <c r="I51" s="1" t="s">
        <v>2679</v>
      </c>
      <c r="J51" s="1" t="s">
        <v>2402</v>
      </c>
      <c r="K51" s="1" t="s">
        <v>2679</v>
      </c>
      <c r="L51" s="1" t="s">
        <v>2679</v>
      </c>
      <c r="M51" s="1" t="s">
        <v>2403</v>
      </c>
      <c r="N51" s="1" t="s">
        <v>2403</v>
      </c>
      <c r="O51" s="1" t="s">
        <v>2404</v>
      </c>
      <c r="P51" s="1" t="s">
        <v>2405</v>
      </c>
      <c r="Q51" s="1" t="s">
        <v>2406</v>
      </c>
      <c r="R51" s="1" t="s">
        <v>2680</v>
      </c>
      <c r="S51" s="1" t="s">
        <v>2408</v>
      </c>
      <c r="T51" s="1" t="s">
        <v>2409</v>
      </c>
      <c r="U51" s="1" t="s">
        <v>2358</v>
      </c>
      <c r="V51" s="1" t="s">
        <v>2432</v>
      </c>
    </row>
    <row r="52" s="1" customFormat="1" spans="1:22">
      <c r="A52" s="3">
        <v>999227113812166</v>
      </c>
      <c r="B52" s="1" t="s">
        <v>2681</v>
      </c>
      <c r="C52" s="1" t="s">
        <v>2682</v>
      </c>
      <c r="D52" s="1" t="s">
        <v>2683</v>
      </c>
      <c r="E52" s="1" t="s">
        <v>2684</v>
      </c>
      <c r="F52" s="1" t="s">
        <v>2423</v>
      </c>
      <c r="G52" s="1" t="s">
        <v>2442</v>
      </c>
      <c r="H52" s="1" t="s">
        <v>2400</v>
      </c>
      <c r="I52" s="1" t="s">
        <v>2685</v>
      </c>
      <c r="J52" s="1" t="s">
        <v>2402</v>
      </c>
      <c r="K52" s="1" t="s">
        <v>2685</v>
      </c>
      <c r="L52" s="1" t="s">
        <v>2685</v>
      </c>
      <c r="M52" s="1" t="s">
        <v>2403</v>
      </c>
      <c r="N52" s="1" t="s">
        <v>2403</v>
      </c>
      <c r="O52" s="1" t="s">
        <v>2404</v>
      </c>
      <c r="P52" s="1" t="s">
        <v>2405</v>
      </c>
      <c r="Q52" s="1" t="s">
        <v>2406</v>
      </c>
      <c r="R52" s="1" t="s">
        <v>2686</v>
      </c>
      <c r="S52" s="1" t="s">
        <v>2408</v>
      </c>
      <c r="T52" s="1" t="s">
        <v>2409</v>
      </c>
      <c r="U52" s="1" t="s">
        <v>2358</v>
      </c>
      <c r="V52" s="1" t="s">
        <v>2687</v>
      </c>
    </row>
    <row r="53" s="1" customFormat="1" spans="1:22">
      <c r="A53" s="3">
        <v>999227114121319</v>
      </c>
      <c r="B53" s="1" t="s">
        <v>2681</v>
      </c>
      <c r="C53" s="1" t="s">
        <v>2688</v>
      </c>
      <c r="D53" s="1" t="s">
        <v>2689</v>
      </c>
      <c r="E53" s="1" t="s">
        <v>2690</v>
      </c>
      <c r="F53" s="1" t="s">
        <v>2691</v>
      </c>
      <c r="G53" s="1" t="s">
        <v>2423</v>
      </c>
      <c r="H53" s="1" t="s">
        <v>2400</v>
      </c>
      <c r="I53" s="1" t="s">
        <v>2692</v>
      </c>
      <c r="J53" s="1" t="s">
        <v>2402</v>
      </c>
      <c r="K53" s="1" t="s">
        <v>2692</v>
      </c>
      <c r="L53" s="1" t="s">
        <v>2693</v>
      </c>
      <c r="M53" s="1" t="s">
        <v>2694</v>
      </c>
      <c r="N53" s="1" t="s">
        <v>2694</v>
      </c>
      <c r="O53" s="1" t="s">
        <v>2404</v>
      </c>
      <c r="P53" s="1" t="s">
        <v>2405</v>
      </c>
      <c r="Q53" s="1" t="s">
        <v>2406</v>
      </c>
      <c r="R53" s="1" t="s">
        <v>2695</v>
      </c>
      <c r="S53" s="1" t="s">
        <v>2408</v>
      </c>
      <c r="T53" s="1" t="s">
        <v>2409</v>
      </c>
      <c r="U53" s="1" t="s">
        <v>2358</v>
      </c>
      <c r="V53" s="1" t="s">
        <v>2419</v>
      </c>
    </row>
    <row r="54" s="1" customFormat="1" spans="1:22">
      <c r="A54" s="3">
        <v>999227168950502</v>
      </c>
      <c r="B54" s="1" t="s">
        <v>2681</v>
      </c>
      <c r="C54" s="1" t="s">
        <v>2696</v>
      </c>
      <c r="D54" s="1" t="s">
        <v>2486</v>
      </c>
      <c r="E54" s="1" t="s">
        <v>2697</v>
      </c>
      <c r="F54" s="1" t="s">
        <v>2423</v>
      </c>
      <c r="G54" s="1" t="s">
        <v>2399</v>
      </c>
      <c r="H54" s="1" t="s">
        <v>2400</v>
      </c>
      <c r="I54" s="1" t="s">
        <v>2698</v>
      </c>
      <c r="J54" s="1" t="s">
        <v>2402</v>
      </c>
      <c r="K54" s="1" t="s">
        <v>2698</v>
      </c>
      <c r="L54" s="1" t="s">
        <v>2698</v>
      </c>
      <c r="M54" s="1" t="s">
        <v>2403</v>
      </c>
      <c r="N54" s="1" t="s">
        <v>2403</v>
      </c>
      <c r="O54" s="1" t="s">
        <v>2404</v>
      </c>
      <c r="P54" s="1" t="s">
        <v>2405</v>
      </c>
      <c r="Q54" s="1" t="s">
        <v>2406</v>
      </c>
      <c r="R54" s="1" t="s">
        <v>2699</v>
      </c>
      <c r="S54" s="1" t="s">
        <v>2408</v>
      </c>
      <c r="T54" s="1" t="s">
        <v>2409</v>
      </c>
      <c r="U54" s="1" t="s">
        <v>2358</v>
      </c>
      <c r="V54" s="1" t="s">
        <v>2419</v>
      </c>
    </row>
    <row r="55" s="1" customFormat="1" spans="1:22">
      <c r="A55" s="3">
        <v>999227178716620</v>
      </c>
      <c r="B55" s="1" t="s">
        <v>2681</v>
      </c>
      <c r="C55" s="1" t="s">
        <v>2700</v>
      </c>
      <c r="D55" s="1" t="s">
        <v>2701</v>
      </c>
      <c r="E55" s="1" t="s">
        <v>2702</v>
      </c>
      <c r="F55" s="1" t="s">
        <v>2398</v>
      </c>
      <c r="G55" s="1" t="s">
        <v>2442</v>
      </c>
      <c r="H55" s="1" t="s">
        <v>2400</v>
      </c>
      <c r="I55" s="1" t="s">
        <v>2703</v>
      </c>
      <c r="J55" s="1" t="s">
        <v>2402</v>
      </c>
      <c r="K55" s="1" t="s">
        <v>2703</v>
      </c>
      <c r="L55" s="1" t="s">
        <v>2703</v>
      </c>
      <c r="M55" s="1" t="s">
        <v>2403</v>
      </c>
      <c r="N55" s="1" t="s">
        <v>2403</v>
      </c>
      <c r="O55" s="1" t="s">
        <v>2404</v>
      </c>
      <c r="P55" s="1" t="s">
        <v>2405</v>
      </c>
      <c r="Q55" s="1" t="s">
        <v>2406</v>
      </c>
      <c r="R55" s="1" t="s">
        <v>2704</v>
      </c>
      <c r="S55" s="1" t="s">
        <v>2408</v>
      </c>
      <c r="T55" s="1" t="s">
        <v>2409</v>
      </c>
      <c r="U55" s="1" t="s">
        <v>2358</v>
      </c>
      <c r="V55" s="1" t="s">
        <v>2410</v>
      </c>
    </row>
    <row r="56" s="1" customFormat="1" spans="1:22">
      <c r="A56" s="3">
        <v>999227185459212</v>
      </c>
      <c r="B56" s="1" t="s">
        <v>2705</v>
      </c>
      <c r="C56" s="1" t="s">
        <v>2706</v>
      </c>
      <c r="D56" s="1" t="s">
        <v>2707</v>
      </c>
      <c r="E56" s="1" t="s">
        <v>2708</v>
      </c>
      <c r="F56" s="1" t="s">
        <v>2398</v>
      </c>
      <c r="G56" s="1" t="s">
        <v>2399</v>
      </c>
      <c r="H56" s="1" t="s">
        <v>2400</v>
      </c>
      <c r="I56" s="1" t="s">
        <v>2709</v>
      </c>
      <c r="J56" s="1" t="s">
        <v>2402</v>
      </c>
      <c r="K56" s="1" t="s">
        <v>2709</v>
      </c>
      <c r="L56" s="1" t="s">
        <v>2709</v>
      </c>
      <c r="M56" s="1" t="s">
        <v>2403</v>
      </c>
      <c r="N56" s="1" t="s">
        <v>2403</v>
      </c>
      <c r="O56" s="1" t="s">
        <v>2404</v>
      </c>
      <c r="P56" s="1" t="s">
        <v>2405</v>
      </c>
      <c r="Q56" s="1" t="s">
        <v>2406</v>
      </c>
      <c r="R56" s="1" t="s">
        <v>2710</v>
      </c>
      <c r="S56" s="1" t="s">
        <v>2408</v>
      </c>
      <c r="T56" s="1" t="s">
        <v>2409</v>
      </c>
      <c r="U56" s="1" t="s">
        <v>2358</v>
      </c>
      <c r="V56" s="1" t="s">
        <v>2410</v>
      </c>
    </row>
    <row r="57" s="1" customFormat="1" spans="1:22">
      <c r="A57" s="3">
        <v>999227186433025</v>
      </c>
      <c r="B57" s="1" t="s">
        <v>2705</v>
      </c>
      <c r="C57" s="1" t="s">
        <v>2711</v>
      </c>
      <c r="D57" s="1" t="s">
        <v>2712</v>
      </c>
      <c r="E57" s="1" t="s">
        <v>2713</v>
      </c>
      <c r="F57" s="1" t="s">
        <v>2447</v>
      </c>
      <c r="G57" s="1" t="s">
        <v>2399</v>
      </c>
      <c r="H57" s="1" t="s">
        <v>2400</v>
      </c>
      <c r="I57" s="1" t="s">
        <v>2714</v>
      </c>
      <c r="J57" s="1" t="s">
        <v>2402</v>
      </c>
      <c r="K57" s="1" t="s">
        <v>2714</v>
      </c>
      <c r="L57" s="1" t="s">
        <v>2714</v>
      </c>
      <c r="M57" s="1" t="s">
        <v>2403</v>
      </c>
      <c r="N57" s="1" t="s">
        <v>2403</v>
      </c>
      <c r="O57" s="1" t="s">
        <v>2404</v>
      </c>
      <c r="P57" s="1" t="s">
        <v>2405</v>
      </c>
      <c r="Q57" s="1" t="s">
        <v>2406</v>
      </c>
      <c r="R57" s="1" t="s">
        <v>2715</v>
      </c>
      <c r="S57" s="1" t="s">
        <v>2408</v>
      </c>
      <c r="T57" s="1" t="s">
        <v>2409</v>
      </c>
      <c r="U57" s="1" t="s">
        <v>2358</v>
      </c>
      <c r="V57" s="1" t="s">
        <v>2483</v>
      </c>
    </row>
    <row r="58" s="1" customFormat="1" spans="1:22">
      <c r="A58" s="3">
        <v>999227191830261</v>
      </c>
      <c r="B58" s="1" t="s">
        <v>2716</v>
      </c>
      <c r="C58" s="1" t="s">
        <v>2717</v>
      </c>
      <c r="D58" s="1" t="s">
        <v>2712</v>
      </c>
      <c r="E58" s="1" t="s">
        <v>2718</v>
      </c>
      <c r="F58" s="1" t="s">
        <v>2447</v>
      </c>
      <c r="G58" s="1" t="s">
        <v>2399</v>
      </c>
      <c r="H58" s="1" t="s">
        <v>2400</v>
      </c>
      <c r="I58" s="1" t="s">
        <v>2719</v>
      </c>
      <c r="J58" s="1" t="s">
        <v>2402</v>
      </c>
      <c r="K58" s="1" t="s">
        <v>2719</v>
      </c>
      <c r="L58" s="1" t="s">
        <v>2719</v>
      </c>
      <c r="M58" s="1" t="s">
        <v>2403</v>
      </c>
      <c r="N58" s="1" t="s">
        <v>2403</v>
      </c>
      <c r="O58" s="1" t="s">
        <v>2404</v>
      </c>
      <c r="P58" s="1" t="s">
        <v>2405</v>
      </c>
      <c r="Q58" s="1" t="s">
        <v>2406</v>
      </c>
      <c r="R58" s="1" t="s">
        <v>2720</v>
      </c>
      <c r="S58" s="1" t="s">
        <v>2408</v>
      </c>
      <c r="T58" s="1" t="s">
        <v>2409</v>
      </c>
      <c r="U58" s="1" t="s">
        <v>2358</v>
      </c>
      <c r="V58" s="1" t="s">
        <v>2483</v>
      </c>
    </row>
    <row r="59" s="1" customFormat="1" spans="1:22">
      <c r="A59" s="3">
        <v>999227193003752</v>
      </c>
      <c r="B59" s="1" t="s">
        <v>2721</v>
      </c>
      <c r="C59" s="1" t="s">
        <v>2722</v>
      </c>
      <c r="D59" s="1" t="s">
        <v>2701</v>
      </c>
      <c r="E59" s="1" t="s">
        <v>2723</v>
      </c>
      <c r="F59" s="1" t="s">
        <v>2398</v>
      </c>
      <c r="G59" s="1" t="s">
        <v>2423</v>
      </c>
      <c r="H59" s="1" t="s">
        <v>2400</v>
      </c>
      <c r="I59" s="1" t="s">
        <v>2724</v>
      </c>
      <c r="J59" s="1" t="s">
        <v>2402</v>
      </c>
      <c r="K59" s="1" t="s">
        <v>2724</v>
      </c>
      <c r="L59" s="1" t="s">
        <v>2724</v>
      </c>
      <c r="M59" s="1" t="s">
        <v>2403</v>
      </c>
      <c r="N59" s="1" t="s">
        <v>2403</v>
      </c>
      <c r="O59" s="1" t="s">
        <v>2404</v>
      </c>
      <c r="P59" s="1" t="s">
        <v>2405</v>
      </c>
      <c r="Q59" s="1" t="s">
        <v>2406</v>
      </c>
      <c r="R59" s="1" t="s">
        <v>2725</v>
      </c>
      <c r="S59" s="1" t="s">
        <v>2408</v>
      </c>
      <c r="T59" s="1" t="s">
        <v>2409</v>
      </c>
      <c r="U59" s="1" t="s">
        <v>2358</v>
      </c>
      <c r="V59" s="1" t="s">
        <v>2410</v>
      </c>
    </row>
    <row r="60" s="1" customFormat="1" spans="1:22">
      <c r="A60" s="3">
        <v>999227193982446</v>
      </c>
      <c r="B60" s="1" t="s">
        <v>2721</v>
      </c>
      <c r="C60" s="1" t="s">
        <v>2726</v>
      </c>
      <c r="D60" s="1" t="s">
        <v>2727</v>
      </c>
      <c r="E60" s="1" t="s">
        <v>2728</v>
      </c>
      <c r="F60" s="1" t="s">
        <v>2398</v>
      </c>
      <c r="G60" s="1" t="s">
        <v>2442</v>
      </c>
      <c r="H60" s="1" t="s">
        <v>2400</v>
      </c>
      <c r="I60" s="1" t="s">
        <v>2729</v>
      </c>
      <c r="J60" s="1" t="s">
        <v>2402</v>
      </c>
      <c r="K60" s="1" t="s">
        <v>2729</v>
      </c>
      <c r="L60" s="1" t="s">
        <v>2729</v>
      </c>
      <c r="M60" s="1" t="s">
        <v>2403</v>
      </c>
      <c r="N60" s="1" t="s">
        <v>2403</v>
      </c>
      <c r="O60" s="1" t="s">
        <v>2404</v>
      </c>
      <c r="P60" s="1" t="s">
        <v>2405</v>
      </c>
      <c r="Q60" s="1" t="s">
        <v>2406</v>
      </c>
      <c r="R60" s="1" t="s">
        <v>2730</v>
      </c>
      <c r="S60" s="1" t="s">
        <v>2408</v>
      </c>
      <c r="T60" s="1" t="s">
        <v>2409</v>
      </c>
      <c r="U60" s="1" t="s">
        <v>2358</v>
      </c>
      <c r="V60" s="1" t="s">
        <v>2507</v>
      </c>
    </row>
    <row r="61" s="1" customFormat="1" spans="1:22">
      <c r="A61" s="3">
        <v>999227292551293</v>
      </c>
      <c r="B61" s="1" t="s">
        <v>2731</v>
      </c>
      <c r="C61" s="1" t="s">
        <v>2732</v>
      </c>
      <c r="D61" s="1" t="s">
        <v>2733</v>
      </c>
      <c r="E61" s="1" t="s">
        <v>2734</v>
      </c>
      <c r="F61" s="1" t="s">
        <v>2398</v>
      </c>
      <c r="G61" s="1" t="s">
        <v>2423</v>
      </c>
      <c r="H61" s="1" t="s">
        <v>2400</v>
      </c>
      <c r="I61" s="1" t="s">
        <v>2735</v>
      </c>
      <c r="J61" s="1" t="s">
        <v>2402</v>
      </c>
      <c r="K61" s="1" t="s">
        <v>2735</v>
      </c>
      <c r="L61" s="1" t="s">
        <v>2735</v>
      </c>
      <c r="M61" s="1" t="s">
        <v>2403</v>
      </c>
      <c r="N61" s="1" t="s">
        <v>2403</v>
      </c>
      <c r="O61" s="1" t="s">
        <v>2404</v>
      </c>
      <c r="P61" s="1" t="s">
        <v>2405</v>
      </c>
      <c r="Q61" s="1" t="s">
        <v>2406</v>
      </c>
      <c r="R61" s="1" t="s">
        <v>2736</v>
      </c>
      <c r="S61" s="1" t="s">
        <v>2408</v>
      </c>
      <c r="T61" s="1" t="s">
        <v>2409</v>
      </c>
      <c r="U61" s="1" t="s">
        <v>2737</v>
      </c>
      <c r="V61" s="1" t="s">
        <v>2432</v>
      </c>
    </row>
    <row r="62" s="1" customFormat="1" spans="1:22">
      <c r="A62" s="3">
        <v>999227295100828</v>
      </c>
      <c r="B62" s="1" t="s">
        <v>2731</v>
      </c>
      <c r="C62" s="1" t="s">
        <v>2738</v>
      </c>
      <c r="D62" s="1" t="s">
        <v>2739</v>
      </c>
      <c r="E62" s="1" t="s">
        <v>2740</v>
      </c>
      <c r="F62" s="1" t="s">
        <v>2423</v>
      </c>
      <c r="G62" s="1" t="s">
        <v>2399</v>
      </c>
      <c r="H62" s="1" t="s">
        <v>2400</v>
      </c>
      <c r="I62" s="1" t="s">
        <v>2741</v>
      </c>
      <c r="J62" s="1" t="s">
        <v>2402</v>
      </c>
      <c r="K62" s="1" t="s">
        <v>2741</v>
      </c>
      <c r="L62" s="1" t="s">
        <v>2741</v>
      </c>
      <c r="M62" s="1" t="s">
        <v>2403</v>
      </c>
      <c r="N62" s="1" t="s">
        <v>2403</v>
      </c>
      <c r="O62" s="1" t="s">
        <v>2404</v>
      </c>
      <c r="P62" s="1" t="s">
        <v>2405</v>
      </c>
      <c r="Q62" s="1" t="s">
        <v>2406</v>
      </c>
      <c r="R62" s="1" t="s">
        <v>2742</v>
      </c>
      <c r="S62" s="1" t="s">
        <v>2408</v>
      </c>
      <c r="T62" s="1" t="s">
        <v>2409</v>
      </c>
      <c r="U62" s="1" t="s">
        <v>2358</v>
      </c>
      <c r="V62" s="1" t="s">
        <v>2410</v>
      </c>
    </row>
    <row r="63" s="1" customFormat="1" spans="1:22">
      <c r="A63" s="3">
        <v>999227297784225</v>
      </c>
      <c r="B63" s="1" t="s">
        <v>2731</v>
      </c>
      <c r="C63" s="1" t="s">
        <v>2743</v>
      </c>
      <c r="D63" s="1" t="s">
        <v>2744</v>
      </c>
      <c r="E63" s="1" t="s">
        <v>2745</v>
      </c>
      <c r="F63" s="1" t="s">
        <v>2398</v>
      </c>
      <c r="G63" s="1" t="s">
        <v>2399</v>
      </c>
      <c r="H63" s="1" t="s">
        <v>2400</v>
      </c>
      <c r="I63" s="1" t="s">
        <v>2746</v>
      </c>
      <c r="J63" s="1" t="s">
        <v>2402</v>
      </c>
      <c r="K63" s="1" t="s">
        <v>2746</v>
      </c>
      <c r="L63" s="1" t="s">
        <v>2746</v>
      </c>
      <c r="M63" s="1" t="s">
        <v>2403</v>
      </c>
      <c r="N63" s="1" t="s">
        <v>2403</v>
      </c>
      <c r="O63" s="1" t="s">
        <v>2404</v>
      </c>
      <c r="P63" s="1" t="s">
        <v>2405</v>
      </c>
      <c r="Q63" s="1" t="s">
        <v>2406</v>
      </c>
      <c r="R63" s="1" t="s">
        <v>2747</v>
      </c>
      <c r="S63" s="1" t="s">
        <v>2408</v>
      </c>
      <c r="T63" s="1" t="s">
        <v>2409</v>
      </c>
      <c r="U63" s="1" t="s">
        <v>2358</v>
      </c>
      <c r="V63" s="1" t="s">
        <v>2483</v>
      </c>
    </row>
    <row r="64" s="1" customFormat="1" spans="1:22">
      <c r="A64" s="3">
        <v>999227307715802</v>
      </c>
      <c r="B64" s="1" t="s">
        <v>2748</v>
      </c>
      <c r="C64" s="1" t="s">
        <v>2749</v>
      </c>
      <c r="D64" s="1" t="s">
        <v>2750</v>
      </c>
      <c r="E64" s="1" t="s">
        <v>2751</v>
      </c>
      <c r="F64" s="1" t="s">
        <v>2423</v>
      </c>
      <c r="G64" s="1" t="s">
        <v>2442</v>
      </c>
      <c r="H64" s="1" t="s">
        <v>2400</v>
      </c>
      <c r="I64" s="1" t="s">
        <v>2752</v>
      </c>
      <c r="J64" s="1" t="s">
        <v>2402</v>
      </c>
      <c r="K64" s="1" t="s">
        <v>2752</v>
      </c>
      <c r="L64" s="1" t="s">
        <v>2752</v>
      </c>
      <c r="M64" s="1" t="s">
        <v>2403</v>
      </c>
      <c r="N64" s="1" t="s">
        <v>2403</v>
      </c>
      <c r="O64" s="1" t="s">
        <v>2404</v>
      </c>
      <c r="P64" s="1" t="s">
        <v>2405</v>
      </c>
      <c r="Q64" s="1" t="s">
        <v>2406</v>
      </c>
      <c r="R64" s="1" t="s">
        <v>2753</v>
      </c>
      <c r="S64" s="1" t="s">
        <v>2408</v>
      </c>
      <c r="T64" s="1" t="s">
        <v>2409</v>
      </c>
      <c r="U64" s="1" t="s">
        <v>2358</v>
      </c>
      <c r="V64" s="1" t="s">
        <v>2419</v>
      </c>
    </row>
    <row r="65" s="1" customFormat="1" spans="1:22">
      <c r="A65" s="3">
        <v>999227308525121</v>
      </c>
      <c r="B65" s="1" t="s">
        <v>2748</v>
      </c>
      <c r="C65" s="1" t="s">
        <v>2754</v>
      </c>
      <c r="D65" s="1" t="s">
        <v>2755</v>
      </c>
      <c r="E65" s="1" t="s">
        <v>2756</v>
      </c>
      <c r="F65" s="1" t="s">
        <v>2447</v>
      </c>
      <c r="G65" s="1" t="s">
        <v>2423</v>
      </c>
      <c r="H65" s="1" t="s">
        <v>2400</v>
      </c>
      <c r="I65" s="1" t="s">
        <v>2757</v>
      </c>
      <c r="J65" s="1" t="s">
        <v>2402</v>
      </c>
      <c r="K65" s="1" t="s">
        <v>2757</v>
      </c>
      <c r="L65" s="1" t="s">
        <v>2757</v>
      </c>
      <c r="M65" s="1" t="s">
        <v>2403</v>
      </c>
      <c r="N65" s="1" t="s">
        <v>2403</v>
      </c>
      <c r="O65" s="1" t="s">
        <v>2404</v>
      </c>
      <c r="P65" s="1" t="s">
        <v>2405</v>
      </c>
      <c r="Q65" s="1" t="s">
        <v>2406</v>
      </c>
      <c r="R65" s="1" t="s">
        <v>2758</v>
      </c>
      <c r="S65" s="1" t="s">
        <v>2408</v>
      </c>
      <c r="T65" s="1" t="s">
        <v>2409</v>
      </c>
      <c r="U65" s="1" t="s">
        <v>2358</v>
      </c>
      <c r="V65" s="1" t="s">
        <v>2507</v>
      </c>
    </row>
    <row r="66" s="1" customFormat="1" spans="1:22">
      <c r="A66" s="3">
        <v>999227322026439</v>
      </c>
      <c r="B66" s="1" t="s">
        <v>2759</v>
      </c>
      <c r="C66" s="1" t="s">
        <v>2760</v>
      </c>
      <c r="D66" s="1" t="s">
        <v>2761</v>
      </c>
      <c r="E66" s="1" t="s">
        <v>2762</v>
      </c>
      <c r="F66" s="1" t="s">
        <v>2423</v>
      </c>
      <c r="G66" s="1" t="s">
        <v>2442</v>
      </c>
      <c r="H66" s="1" t="s">
        <v>2400</v>
      </c>
      <c r="I66" s="1" t="s">
        <v>2763</v>
      </c>
      <c r="J66" s="1" t="s">
        <v>2402</v>
      </c>
      <c r="K66" s="1" t="s">
        <v>2763</v>
      </c>
      <c r="L66" s="1" t="s">
        <v>2763</v>
      </c>
      <c r="M66" s="1" t="s">
        <v>2403</v>
      </c>
      <c r="N66" s="1" t="s">
        <v>2403</v>
      </c>
      <c r="O66" s="1" t="s">
        <v>2404</v>
      </c>
      <c r="P66" s="1" t="s">
        <v>2405</v>
      </c>
      <c r="Q66" s="1" t="s">
        <v>2406</v>
      </c>
      <c r="R66" s="1" t="s">
        <v>2764</v>
      </c>
      <c r="S66" s="1" t="s">
        <v>2408</v>
      </c>
      <c r="T66" s="1" t="s">
        <v>2409</v>
      </c>
      <c r="U66" s="1" t="s">
        <v>2358</v>
      </c>
      <c r="V66" s="1" t="s">
        <v>2432</v>
      </c>
    </row>
    <row r="67" s="1" customFormat="1" spans="1:22">
      <c r="A67" s="3">
        <v>999227322859916</v>
      </c>
      <c r="B67" s="1" t="s">
        <v>2759</v>
      </c>
      <c r="C67" s="1" t="s">
        <v>2765</v>
      </c>
      <c r="D67" s="1" t="s">
        <v>2766</v>
      </c>
      <c r="E67" s="1" t="s">
        <v>2767</v>
      </c>
      <c r="F67" s="1" t="s">
        <v>2447</v>
      </c>
      <c r="G67" s="1" t="s">
        <v>2423</v>
      </c>
      <c r="H67" s="1" t="s">
        <v>2400</v>
      </c>
      <c r="I67" s="1" t="s">
        <v>2768</v>
      </c>
      <c r="J67" s="1" t="s">
        <v>2402</v>
      </c>
      <c r="K67" s="1" t="s">
        <v>2768</v>
      </c>
      <c r="L67" s="1" t="s">
        <v>2768</v>
      </c>
      <c r="M67" s="1" t="s">
        <v>2403</v>
      </c>
      <c r="N67" s="1" t="s">
        <v>2403</v>
      </c>
      <c r="O67" s="1" t="s">
        <v>2404</v>
      </c>
      <c r="P67" s="1" t="s">
        <v>2405</v>
      </c>
      <c r="Q67" s="1" t="s">
        <v>2406</v>
      </c>
      <c r="R67" s="1" t="s">
        <v>2769</v>
      </c>
      <c r="S67" s="1" t="s">
        <v>2408</v>
      </c>
      <c r="T67" s="1" t="s">
        <v>2409</v>
      </c>
      <c r="U67" s="1" t="s">
        <v>2358</v>
      </c>
      <c r="V67" s="1" t="s">
        <v>2483</v>
      </c>
    </row>
    <row r="68" s="1" customFormat="1" spans="1:22">
      <c r="A68" s="3">
        <v>999227334376828</v>
      </c>
      <c r="B68" s="1" t="s">
        <v>2770</v>
      </c>
      <c r="C68" s="1" t="s">
        <v>2771</v>
      </c>
      <c r="D68" s="1" t="s">
        <v>2772</v>
      </c>
      <c r="E68" s="1" t="s">
        <v>2773</v>
      </c>
      <c r="F68" s="1" t="s">
        <v>2634</v>
      </c>
      <c r="G68" s="1" t="s">
        <v>2442</v>
      </c>
      <c r="H68" s="1" t="s">
        <v>2400</v>
      </c>
      <c r="I68" s="1" t="s">
        <v>2774</v>
      </c>
      <c r="J68" s="1" t="s">
        <v>2402</v>
      </c>
      <c r="K68" s="1" t="s">
        <v>2774</v>
      </c>
      <c r="L68" s="1" t="s">
        <v>2774</v>
      </c>
      <c r="M68" s="1" t="s">
        <v>2403</v>
      </c>
      <c r="N68" s="1" t="s">
        <v>2403</v>
      </c>
      <c r="O68" s="1" t="s">
        <v>2404</v>
      </c>
      <c r="P68" s="1" t="s">
        <v>2405</v>
      </c>
      <c r="Q68" s="1" t="s">
        <v>2406</v>
      </c>
      <c r="R68" s="1" t="s">
        <v>2775</v>
      </c>
      <c r="S68" s="1" t="s">
        <v>2408</v>
      </c>
      <c r="T68" s="1" t="s">
        <v>2409</v>
      </c>
      <c r="U68" s="1" t="s">
        <v>2358</v>
      </c>
      <c r="V68" s="1" t="s">
        <v>2419</v>
      </c>
    </row>
    <row r="69" s="1" customFormat="1" spans="1:22">
      <c r="A69" s="3">
        <v>999227334527662</v>
      </c>
      <c r="B69" s="1" t="s">
        <v>2770</v>
      </c>
      <c r="C69" s="1" t="s">
        <v>2776</v>
      </c>
      <c r="D69" s="1" t="s">
        <v>2689</v>
      </c>
      <c r="E69" s="1" t="s">
        <v>2777</v>
      </c>
      <c r="F69" s="1" t="s">
        <v>2398</v>
      </c>
      <c r="G69" s="1" t="s">
        <v>2423</v>
      </c>
      <c r="H69" s="1" t="s">
        <v>2400</v>
      </c>
      <c r="I69" s="1" t="s">
        <v>2778</v>
      </c>
      <c r="J69" s="1" t="s">
        <v>2402</v>
      </c>
      <c r="K69" s="1" t="s">
        <v>2778</v>
      </c>
      <c r="L69" s="1" t="s">
        <v>2778</v>
      </c>
      <c r="M69" s="1" t="s">
        <v>2403</v>
      </c>
      <c r="N69" s="1" t="s">
        <v>2403</v>
      </c>
      <c r="O69" s="1" t="s">
        <v>2404</v>
      </c>
      <c r="P69" s="1" t="s">
        <v>2405</v>
      </c>
      <c r="Q69" s="1" t="s">
        <v>2406</v>
      </c>
      <c r="R69" s="1" t="s">
        <v>2779</v>
      </c>
      <c r="S69" s="1" t="s">
        <v>2408</v>
      </c>
      <c r="T69" s="1" t="s">
        <v>2409</v>
      </c>
      <c r="U69" s="1" t="s">
        <v>2358</v>
      </c>
      <c r="V69" s="1" t="s">
        <v>2419</v>
      </c>
    </row>
    <row r="70" s="1" customFormat="1" spans="1:22">
      <c r="A70" s="1" t="s">
        <v>2780</v>
      </c>
      <c r="B70" s="1" t="s">
        <v>2770</v>
      </c>
      <c r="C70" s="1" t="s">
        <v>2781</v>
      </c>
      <c r="D70" s="1" t="s">
        <v>2561</v>
      </c>
      <c r="E70" s="1" t="s">
        <v>2782</v>
      </c>
      <c r="F70" s="1" t="s">
        <v>2423</v>
      </c>
      <c r="G70" s="1" t="s">
        <v>2442</v>
      </c>
      <c r="H70" s="1" t="s">
        <v>2400</v>
      </c>
      <c r="I70" s="1" t="s">
        <v>2404</v>
      </c>
      <c r="J70" s="1" t="s">
        <v>2402</v>
      </c>
      <c r="K70" s="1" t="s">
        <v>2404</v>
      </c>
      <c r="L70" s="1" t="s">
        <v>2404</v>
      </c>
      <c r="M70" s="1" t="s">
        <v>2403</v>
      </c>
      <c r="N70" s="1" t="s">
        <v>2403</v>
      </c>
      <c r="O70" s="1" t="s">
        <v>2404</v>
      </c>
      <c r="P70" s="1" t="s">
        <v>2405</v>
      </c>
      <c r="Q70" s="1" t="s">
        <v>2406</v>
      </c>
      <c r="R70" s="1" t="s">
        <v>2783</v>
      </c>
      <c r="S70" s="1" t="s">
        <v>2408</v>
      </c>
      <c r="T70" s="1" t="s">
        <v>2409</v>
      </c>
      <c r="U70" s="1" t="s">
        <v>2358</v>
      </c>
      <c r="V70" s="1" t="s">
        <v>2419</v>
      </c>
    </row>
    <row r="71" s="1" customFormat="1" spans="1:22">
      <c r="A71" s="1" t="s">
        <v>2784</v>
      </c>
      <c r="B71" s="1" t="s">
        <v>2770</v>
      </c>
      <c r="C71" s="1" t="s">
        <v>2785</v>
      </c>
      <c r="D71" s="1" t="s">
        <v>2561</v>
      </c>
      <c r="E71" s="1" t="s">
        <v>2782</v>
      </c>
      <c r="F71" s="1" t="s">
        <v>2442</v>
      </c>
      <c r="G71" s="1" t="s">
        <v>2399</v>
      </c>
      <c r="H71" s="1" t="s">
        <v>2400</v>
      </c>
      <c r="I71" s="1" t="s">
        <v>2404</v>
      </c>
      <c r="J71" s="1" t="s">
        <v>2402</v>
      </c>
      <c r="K71" s="1" t="s">
        <v>2404</v>
      </c>
      <c r="L71" s="1" t="s">
        <v>2404</v>
      </c>
      <c r="M71" s="1" t="s">
        <v>2403</v>
      </c>
      <c r="N71" s="1" t="s">
        <v>2403</v>
      </c>
      <c r="O71" s="1" t="s">
        <v>2404</v>
      </c>
      <c r="P71" s="1" t="s">
        <v>2405</v>
      </c>
      <c r="Q71" s="1" t="s">
        <v>2406</v>
      </c>
      <c r="R71" s="1" t="s">
        <v>2786</v>
      </c>
      <c r="S71" s="1" t="s">
        <v>2408</v>
      </c>
      <c r="T71" s="1" t="s">
        <v>2409</v>
      </c>
      <c r="U71" s="1" t="s">
        <v>2358</v>
      </c>
      <c r="V71" s="1" t="s">
        <v>2419</v>
      </c>
    </row>
    <row r="72" s="1" customFormat="1" spans="1:22">
      <c r="A72" s="3">
        <v>999227339697500</v>
      </c>
      <c r="B72" s="1" t="s">
        <v>2770</v>
      </c>
      <c r="C72" s="1" t="s">
        <v>2787</v>
      </c>
      <c r="D72" s="1" t="s">
        <v>2788</v>
      </c>
      <c r="E72" s="1" t="s">
        <v>2789</v>
      </c>
      <c r="F72" s="1" t="s">
        <v>2461</v>
      </c>
      <c r="G72" s="1" t="s">
        <v>2442</v>
      </c>
      <c r="H72" s="1" t="s">
        <v>2400</v>
      </c>
      <c r="I72" s="1" t="s">
        <v>2790</v>
      </c>
      <c r="J72" s="1" t="s">
        <v>2402</v>
      </c>
      <c r="K72" s="1" t="s">
        <v>2790</v>
      </c>
      <c r="L72" s="1" t="s">
        <v>2790</v>
      </c>
      <c r="M72" s="1" t="s">
        <v>2403</v>
      </c>
      <c r="N72" s="1" t="s">
        <v>2403</v>
      </c>
      <c r="O72" s="1" t="s">
        <v>2404</v>
      </c>
      <c r="P72" s="1" t="s">
        <v>2405</v>
      </c>
      <c r="Q72" s="1" t="s">
        <v>2406</v>
      </c>
      <c r="R72" s="1" t="s">
        <v>2791</v>
      </c>
      <c r="S72" s="1" t="s">
        <v>2408</v>
      </c>
      <c r="T72" s="1" t="s">
        <v>2409</v>
      </c>
      <c r="U72" s="1" t="s">
        <v>2358</v>
      </c>
      <c r="V72" s="1" t="s">
        <v>2483</v>
      </c>
    </row>
    <row r="73" s="1" customFormat="1" spans="1:22">
      <c r="A73" s="3">
        <v>999227345845858</v>
      </c>
      <c r="B73" s="1" t="s">
        <v>2792</v>
      </c>
      <c r="C73" s="1" t="s">
        <v>2793</v>
      </c>
      <c r="D73" s="1" t="s">
        <v>2794</v>
      </c>
      <c r="E73" s="1" t="s">
        <v>2795</v>
      </c>
      <c r="F73" s="1" t="s">
        <v>2398</v>
      </c>
      <c r="G73" s="1" t="s">
        <v>2399</v>
      </c>
      <c r="H73" s="1" t="s">
        <v>2400</v>
      </c>
      <c r="I73" s="1" t="s">
        <v>2796</v>
      </c>
      <c r="J73" s="1" t="s">
        <v>2402</v>
      </c>
      <c r="K73" s="1" t="s">
        <v>2796</v>
      </c>
      <c r="L73" s="1" t="s">
        <v>2796</v>
      </c>
      <c r="M73" s="1" t="s">
        <v>2403</v>
      </c>
      <c r="N73" s="1" t="s">
        <v>2403</v>
      </c>
      <c r="O73" s="1" t="s">
        <v>2404</v>
      </c>
      <c r="P73" s="1" t="s">
        <v>2405</v>
      </c>
      <c r="Q73" s="1" t="s">
        <v>2406</v>
      </c>
      <c r="R73" s="1" t="s">
        <v>2797</v>
      </c>
      <c r="S73" s="1" t="s">
        <v>2408</v>
      </c>
      <c r="T73" s="1" t="s">
        <v>2409</v>
      </c>
      <c r="U73" s="1" t="s">
        <v>2358</v>
      </c>
      <c r="V73" s="1" t="s">
        <v>2432</v>
      </c>
    </row>
    <row r="74" s="1" customFormat="1" spans="1:22">
      <c r="A74" s="3">
        <v>999227346312500</v>
      </c>
      <c r="B74" s="1" t="s">
        <v>2792</v>
      </c>
      <c r="C74" s="1" t="s">
        <v>2798</v>
      </c>
      <c r="D74" s="1" t="s">
        <v>2799</v>
      </c>
      <c r="E74" s="1" t="s">
        <v>2800</v>
      </c>
      <c r="F74" s="1" t="s">
        <v>2398</v>
      </c>
      <c r="G74" s="1" t="s">
        <v>2423</v>
      </c>
      <c r="H74" s="1" t="s">
        <v>2400</v>
      </c>
      <c r="I74" s="1" t="s">
        <v>2801</v>
      </c>
      <c r="J74" s="1" t="s">
        <v>2402</v>
      </c>
      <c r="K74" s="1" t="s">
        <v>2801</v>
      </c>
      <c r="L74" s="1" t="s">
        <v>2801</v>
      </c>
      <c r="M74" s="1" t="s">
        <v>2403</v>
      </c>
      <c r="N74" s="1" t="s">
        <v>2403</v>
      </c>
      <c r="O74" s="1" t="s">
        <v>2404</v>
      </c>
      <c r="P74" s="1" t="s">
        <v>2405</v>
      </c>
      <c r="Q74" s="1" t="s">
        <v>2406</v>
      </c>
      <c r="R74" s="1" t="s">
        <v>2802</v>
      </c>
      <c r="S74" s="1" t="s">
        <v>2408</v>
      </c>
      <c r="T74" s="1" t="s">
        <v>2409</v>
      </c>
      <c r="U74" s="1" t="s">
        <v>2358</v>
      </c>
      <c r="V74" s="1" t="s">
        <v>2507</v>
      </c>
    </row>
    <row r="75" s="1" customFormat="1" spans="1:22">
      <c r="A75" s="3">
        <v>999227346932334</v>
      </c>
      <c r="B75" s="1" t="s">
        <v>2792</v>
      </c>
      <c r="C75" s="1" t="s">
        <v>2803</v>
      </c>
      <c r="D75" s="1" t="s">
        <v>2804</v>
      </c>
      <c r="E75" s="1" t="s">
        <v>2805</v>
      </c>
      <c r="F75" s="1" t="s">
        <v>2398</v>
      </c>
      <c r="G75" s="1" t="s">
        <v>2399</v>
      </c>
      <c r="H75" s="1" t="s">
        <v>2400</v>
      </c>
      <c r="I75" s="1" t="s">
        <v>2806</v>
      </c>
      <c r="J75" s="1" t="s">
        <v>2402</v>
      </c>
      <c r="K75" s="1" t="s">
        <v>2806</v>
      </c>
      <c r="L75" s="1" t="s">
        <v>2806</v>
      </c>
      <c r="M75" s="1" t="s">
        <v>2403</v>
      </c>
      <c r="N75" s="1" t="s">
        <v>2403</v>
      </c>
      <c r="O75" s="1" t="s">
        <v>2404</v>
      </c>
      <c r="P75" s="1" t="s">
        <v>2405</v>
      </c>
      <c r="Q75" s="1" t="s">
        <v>2406</v>
      </c>
      <c r="R75" s="1" t="s">
        <v>2807</v>
      </c>
      <c r="S75" s="1" t="s">
        <v>2408</v>
      </c>
      <c r="T75" s="1" t="s">
        <v>2409</v>
      </c>
      <c r="U75" s="1" t="s">
        <v>2358</v>
      </c>
      <c r="V75" s="1" t="s">
        <v>2432</v>
      </c>
    </row>
    <row r="76" s="1" customFormat="1" spans="1:22">
      <c r="A76" s="1" t="s">
        <v>2808</v>
      </c>
      <c r="B76" s="1" t="s">
        <v>2792</v>
      </c>
      <c r="C76" s="1" t="s">
        <v>2809</v>
      </c>
      <c r="D76" s="1" t="s">
        <v>2561</v>
      </c>
      <c r="E76" s="1" t="s">
        <v>2562</v>
      </c>
      <c r="F76" s="1" t="s">
        <v>2423</v>
      </c>
      <c r="G76" s="1" t="s">
        <v>2399</v>
      </c>
      <c r="H76" s="1" t="s">
        <v>2400</v>
      </c>
      <c r="I76" s="1" t="s">
        <v>2404</v>
      </c>
      <c r="J76" s="1" t="s">
        <v>2402</v>
      </c>
      <c r="K76" s="1" t="s">
        <v>2404</v>
      </c>
      <c r="L76" s="1" t="s">
        <v>2404</v>
      </c>
      <c r="M76" s="1" t="s">
        <v>2403</v>
      </c>
      <c r="N76" s="1" t="s">
        <v>2403</v>
      </c>
      <c r="O76" s="1" t="s">
        <v>2404</v>
      </c>
      <c r="P76" s="1" t="s">
        <v>2405</v>
      </c>
      <c r="Q76" s="1" t="s">
        <v>2406</v>
      </c>
      <c r="R76" s="1" t="s">
        <v>2810</v>
      </c>
      <c r="S76" s="1" t="s">
        <v>2408</v>
      </c>
      <c r="T76" s="1" t="s">
        <v>2409</v>
      </c>
      <c r="U76" s="1" t="s">
        <v>2358</v>
      </c>
      <c r="V76" s="1" t="s">
        <v>2419</v>
      </c>
    </row>
    <row r="77" s="1" customFormat="1" spans="1:22">
      <c r="A77" s="3">
        <v>999227350685255</v>
      </c>
      <c r="B77" s="1" t="s">
        <v>2792</v>
      </c>
      <c r="C77" s="1" t="s">
        <v>2811</v>
      </c>
      <c r="D77" s="1" t="s">
        <v>2554</v>
      </c>
      <c r="E77" s="1" t="s">
        <v>2812</v>
      </c>
      <c r="F77" s="1" t="s">
        <v>2423</v>
      </c>
      <c r="G77" s="1" t="s">
        <v>2442</v>
      </c>
      <c r="H77" s="1" t="s">
        <v>2400</v>
      </c>
      <c r="I77" s="1" t="s">
        <v>2813</v>
      </c>
      <c r="J77" s="1" t="s">
        <v>2402</v>
      </c>
      <c r="K77" s="1" t="s">
        <v>2813</v>
      </c>
      <c r="L77" s="1" t="s">
        <v>2813</v>
      </c>
      <c r="M77" s="1" t="s">
        <v>2403</v>
      </c>
      <c r="N77" s="1" t="s">
        <v>2403</v>
      </c>
      <c r="O77" s="1" t="s">
        <v>2404</v>
      </c>
      <c r="P77" s="1" t="s">
        <v>2405</v>
      </c>
      <c r="Q77" s="1" t="s">
        <v>2406</v>
      </c>
      <c r="R77" s="1" t="s">
        <v>2814</v>
      </c>
      <c r="S77" s="1" t="s">
        <v>2408</v>
      </c>
      <c r="T77" s="1" t="s">
        <v>2409</v>
      </c>
      <c r="U77" s="1" t="s">
        <v>2358</v>
      </c>
      <c r="V77" s="1" t="s">
        <v>2419</v>
      </c>
    </row>
    <row r="78" s="1" customFormat="1" spans="1:22">
      <c r="A78" s="3">
        <v>999227356124555</v>
      </c>
      <c r="B78" s="1" t="s">
        <v>2792</v>
      </c>
      <c r="C78" s="1" t="s">
        <v>2815</v>
      </c>
      <c r="D78" s="1" t="s">
        <v>2816</v>
      </c>
      <c r="E78" s="1" t="s">
        <v>2817</v>
      </c>
      <c r="F78" s="1" t="s">
        <v>2398</v>
      </c>
      <c r="G78" s="1" t="s">
        <v>2399</v>
      </c>
      <c r="H78" s="1" t="s">
        <v>2400</v>
      </c>
      <c r="I78" s="1" t="s">
        <v>2818</v>
      </c>
      <c r="J78" s="1" t="s">
        <v>2402</v>
      </c>
      <c r="K78" s="1" t="s">
        <v>2818</v>
      </c>
      <c r="L78" s="1" t="s">
        <v>2818</v>
      </c>
      <c r="M78" s="1" t="s">
        <v>2403</v>
      </c>
      <c r="N78" s="1" t="s">
        <v>2403</v>
      </c>
      <c r="O78" s="1" t="s">
        <v>2404</v>
      </c>
      <c r="P78" s="1" t="s">
        <v>2405</v>
      </c>
      <c r="Q78" s="1" t="s">
        <v>2406</v>
      </c>
      <c r="R78" s="1" t="s">
        <v>2819</v>
      </c>
      <c r="S78" s="1" t="s">
        <v>2408</v>
      </c>
      <c r="T78" s="1" t="s">
        <v>2409</v>
      </c>
      <c r="U78" s="1" t="s">
        <v>2358</v>
      </c>
      <c r="V78" s="1" t="s">
        <v>2419</v>
      </c>
    </row>
    <row r="79" s="1" customFormat="1" spans="1:22">
      <c r="A79" s="3">
        <v>999227373085426</v>
      </c>
      <c r="B79" s="1" t="s">
        <v>2792</v>
      </c>
      <c r="C79" s="1" t="s">
        <v>2820</v>
      </c>
      <c r="D79" s="1" t="s">
        <v>2677</v>
      </c>
      <c r="E79" s="1" t="s">
        <v>2821</v>
      </c>
      <c r="F79" s="1" t="s">
        <v>2423</v>
      </c>
      <c r="G79" s="1" t="s">
        <v>2399</v>
      </c>
      <c r="H79" s="1" t="s">
        <v>2400</v>
      </c>
      <c r="I79" s="1" t="s">
        <v>2679</v>
      </c>
      <c r="J79" s="1" t="s">
        <v>2402</v>
      </c>
      <c r="K79" s="1" t="s">
        <v>2679</v>
      </c>
      <c r="L79" s="1" t="s">
        <v>2679</v>
      </c>
      <c r="M79" s="1" t="s">
        <v>2403</v>
      </c>
      <c r="N79" s="1" t="s">
        <v>2403</v>
      </c>
      <c r="O79" s="1" t="s">
        <v>2404</v>
      </c>
      <c r="P79" s="1" t="s">
        <v>2405</v>
      </c>
      <c r="Q79" s="1" t="s">
        <v>2406</v>
      </c>
      <c r="R79" s="1" t="s">
        <v>2822</v>
      </c>
      <c r="S79" s="1" t="s">
        <v>2408</v>
      </c>
      <c r="T79" s="1" t="s">
        <v>2409</v>
      </c>
      <c r="U79" s="1" t="s">
        <v>2358</v>
      </c>
      <c r="V79" s="1" t="s">
        <v>2432</v>
      </c>
    </row>
    <row r="80" s="1" customFormat="1" spans="1:22">
      <c r="A80" s="3">
        <v>999227396829818</v>
      </c>
      <c r="B80" s="1" t="s">
        <v>2823</v>
      </c>
      <c r="C80" s="1" t="s">
        <v>2824</v>
      </c>
      <c r="D80" s="1" t="s">
        <v>2825</v>
      </c>
      <c r="E80" s="1" t="s">
        <v>2826</v>
      </c>
      <c r="F80" s="1" t="s">
        <v>2442</v>
      </c>
      <c r="G80" s="1" t="s">
        <v>2399</v>
      </c>
      <c r="H80" s="1" t="s">
        <v>2400</v>
      </c>
      <c r="I80" s="1" t="s">
        <v>2827</v>
      </c>
      <c r="J80" s="1" t="s">
        <v>2402</v>
      </c>
      <c r="K80" s="1" t="s">
        <v>2827</v>
      </c>
      <c r="L80" s="1" t="s">
        <v>2827</v>
      </c>
      <c r="M80" s="1" t="s">
        <v>2403</v>
      </c>
      <c r="N80" s="1" t="s">
        <v>2403</v>
      </c>
      <c r="O80" s="1" t="s">
        <v>2404</v>
      </c>
      <c r="P80" s="1" t="s">
        <v>2405</v>
      </c>
      <c r="Q80" s="1" t="s">
        <v>2406</v>
      </c>
      <c r="R80" s="1" t="s">
        <v>2828</v>
      </c>
      <c r="S80" s="1" t="s">
        <v>2408</v>
      </c>
      <c r="T80" s="1" t="s">
        <v>2409</v>
      </c>
      <c r="U80" s="1" t="s">
        <v>2358</v>
      </c>
      <c r="V80" s="1" t="s">
        <v>2419</v>
      </c>
    </row>
    <row r="81" s="1" customFormat="1" spans="1:22">
      <c r="A81" s="3">
        <v>999227405808533</v>
      </c>
      <c r="B81" s="1" t="s">
        <v>2823</v>
      </c>
      <c r="C81" s="1" t="s">
        <v>2829</v>
      </c>
      <c r="D81" s="1" t="s">
        <v>2830</v>
      </c>
      <c r="E81" s="1" t="s">
        <v>2831</v>
      </c>
      <c r="F81" s="1" t="s">
        <v>2398</v>
      </c>
      <c r="G81" s="1" t="s">
        <v>2399</v>
      </c>
      <c r="H81" s="1" t="s">
        <v>2400</v>
      </c>
      <c r="I81" s="1" t="s">
        <v>2832</v>
      </c>
      <c r="J81" s="1" t="s">
        <v>2402</v>
      </c>
      <c r="K81" s="1" t="s">
        <v>2832</v>
      </c>
      <c r="L81" s="1" t="s">
        <v>2832</v>
      </c>
      <c r="M81" s="1" t="s">
        <v>2403</v>
      </c>
      <c r="N81" s="1" t="s">
        <v>2403</v>
      </c>
      <c r="O81" s="1" t="s">
        <v>2404</v>
      </c>
      <c r="P81" s="1" t="s">
        <v>2405</v>
      </c>
      <c r="Q81" s="1" t="s">
        <v>2406</v>
      </c>
      <c r="R81" s="1" t="s">
        <v>2833</v>
      </c>
      <c r="S81" s="1" t="s">
        <v>2408</v>
      </c>
      <c r="T81" s="1" t="s">
        <v>2409</v>
      </c>
      <c r="U81" s="1" t="s">
        <v>2358</v>
      </c>
      <c r="V81" s="1" t="s">
        <v>2432</v>
      </c>
    </row>
    <row r="82" s="1" customFormat="1" spans="1:22">
      <c r="A82" s="3">
        <v>999227409110458</v>
      </c>
      <c r="B82" s="1" t="s">
        <v>2823</v>
      </c>
      <c r="C82" s="1" t="s">
        <v>2834</v>
      </c>
      <c r="D82" s="1" t="s">
        <v>2835</v>
      </c>
      <c r="E82" s="1" t="s">
        <v>2836</v>
      </c>
      <c r="F82" s="1" t="s">
        <v>2442</v>
      </c>
      <c r="G82" s="1" t="s">
        <v>2399</v>
      </c>
      <c r="H82" s="1" t="s">
        <v>2400</v>
      </c>
      <c r="I82" s="1" t="s">
        <v>2837</v>
      </c>
      <c r="J82" s="1" t="s">
        <v>2402</v>
      </c>
      <c r="K82" s="1" t="s">
        <v>2837</v>
      </c>
      <c r="L82" s="1" t="s">
        <v>2837</v>
      </c>
      <c r="M82" s="1" t="s">
        <v>2403</v>
      </c>
      <c r="N82" s="1" t="s">
        <v>2403</v>
      </c>
      <c r="O82" s="1" t="s">
        <v>2404</v>
      </c>
      <c r="P82" s="1" t="s">
        <v>2405</v>
      </c>
      <c r="Q82" s="1" t="s">
        <v>2406</v>
      </c>
      <c r="R82" s="1" t="s">
        <v>2838</v>
      </c>
      <c r="S82" s="1" t="s">
        <v>2408</v>
      </c>
      <c r="T82" s="1" t="s">
        <v>2409</v>
      </c>
      <c r="U82" s="1" t="s">
        <v>2358</v>
      </c>
      <c r="V82" s="1" t="s">
        <v>2419</v>
      </c>
    </row>
    <row r="83" s="1" customFormat="1" spans="1:22">
      <c r="A83" s="3">
        <v>999227432917517</v>
      </c>
      <c r="B83" s="1" t="s">
        <v>2839</v>
      </c>
      <c r="C83" s="1" t="s">
        <v>2840</v>
      </c>
      <c r="D83" s="1" t="s">
        <v>2841</v>
      </c>
      <c r="E83" s="1" t="s">
        <v>2842</v>
      </c>
      <c r="F83" s="1" t="s">
        <v>2398</v>
      </c>
      <c r="G83" s="1" t="s">
        <v>2423</v>
      </c>
      <c r="H83" s="1" t="s">
        <v>2400</v>
      </c>
      <c r="I83" s="1" t="s">
        <v>2843</v>
      </c>
      <c r="J83" s="1" t="s">
        <v>2402</v>
      </c>
      <c r="K83" s="1" t="s">
        <v>2843</v>
      </c>
      <c r="L83" s="1" t="s">
        <v>2843</v>
      </c>
      <c r="M83" s="1" t="s">
        <v>2403</v>
      </c>
      <c r="N83" s="1" t="s">
        <v>2403</v>
      </c>
      <c r="O83" s="1" t="s">
        <v>2404</v>
      </c>
      <c r="P83" s="1" t="s">
        <v>2405</v>
      </c>
      <c r="Q83" s="1" t="s">
        <v>2406</v>
      </c>
      <c r="R83" s="1" t="s">
        <v>2844</v>
      </c>
      <c r="S83" s="1" t="s">
        <v>2408</v>
      </c>
      <c r="T83" s="1" t="s">
        <v>2409</v>
      </c>
      <c r="U83" s="1" t="s">
        <v>2358</v>
      </c>
      <c r="V83" s="1" t="s">
        <v>2432</v>
      </c>
    </row>
    <row r="84" s="1" customFormat="1" spans="1:22">
      <c r="A84" s="3">
        <v>999227434572428</v>
      </c>
      <c r="B84" s="1" t="s">
        <v>2839</v>
      </c>
      <c r="C84" s="1" t="s">
        <v>2845</v>
      </c>
      <c r="D84" s="1" t="s">
        <v>2846</v>
      </c>
      <c r="E84" s="1" t="s">
        <v>2847</v>
      </c>
      <c r="F84" s="1" t="s">
        <v>2634</v>
      </c>
      <c r="G84" s="1" t="s">
        <v>2442</v>
      </c>
      <c r="H84" s="1" t="s">
        <v>2400</v>
      </c>
      <c r="I84" s="1" t="s">
        <v>2848</v>
      </c>
      <c r="J84" s="1" t="s">
        <v>2402</v>
      </c>
      <c r="K84" s="1" t="s">
        <v>2848</v>
      </c>
      <c r="L84" s="1" t="s">
        <v>2848</v>
      </c>
      <c r="M84" s="1" t="s">
        <v>2403</v>
      </c>
      <c r="N84" s="1" t="s">
        <v>2403</v>
      </c>
      <c r="O84" s="1" t="s">
        <v>2404</v>
      </c>
      <c r="P84" s="1" t="s">
        <v>2405</v>
      </c>
      <c r="Q84" s="1" t="s">
        <v>2406</v>
      </c>
      <c r="R84" s="1" t="s">
        <v>2849</v>
      </c>
      <c r="S84" s="1" t="s">
        <v>2408</v>
      </c>
      <c r="T84" s="1" t="s">
        <v>2409</v>
      </c>
      <c r="U84" s="1" t="s">
        <v>2358</v>
      </c>
      <c r="V84" s="1" t="s">
        <v>2850</v>
      </c>
    </row>
    <row r="85" s="1" customFormat="1" spans="1:22">
      <c r="A85" s="3">
        <v>999227439886105</v>
      </c>
      <c r="B85" s="1" t="s">
        <v>2839</v>
      </c>
      <c r="C85" s="1" t="s">
        <v>2851</v>
      </c>
      <c r="D85" s="1" t="s">
        <v>2852</v>
      </c>
      <c r="E85" s="1" t="s">
        <v>2853</v>
      </c>
      <c r="F85" s="1" t="s">
        <v>2423</v>
      </c>
      <c r="G85" s="1" t="s">
        <v>2399</v>
      </c>
      <c r="H85" s="1" t="s">
        <v>2400</v>
      </c>
      <c r="I85" s="1" t="s">
        <v>2854</v>
      </c>
      <c r="J85" s="1" t="s">
        <v>2402</v>
      </c>
      <c r="K85" s="1" t="s">
        <v>2854</v>
      </c>
      <c r="L85" s="1" t="s">
        <v>2854</v>
      </c>
      <c r="M85" s="1" t="s">
        <v>2403</v>
      </c>
      <c r="N85" s="1" t="s">
        <v>2403</v>
      </c>
      <c r="O85" s="1" t="s">
        <v>2404</v>
      </c>
      <c r="P85" s="1" t="s">
        <v>2405</v>
      </c>
      <c r="Q85" s="1" t="s">
        <v>2406</v>
      </c>
      <c r="R85" s="1" t="s">
        <v>2855</v>
      </c>
      <c r="S85" s="1" t="s">
        <v>2408</v>
      </c>
      <c r="T85" s="1" t="s">
        <v>2409</v>
      </c>
      <c r="U85" s="1" t="s">
        <v>2358</v>
      </c>
      <c r="V85" s="1" t="s">
        <v>2410</v>
      </c>
    </row>
    <row r="86" s="1" customFormat="1" spans="1:22">
      <c r="A86" s="3">
        <v>999227440334573</v>
      </c>
      <c r="B86" s="1" t="s">
        <v>2839</v>
      </c>
      <c r="C86" s="1" t="s">
        <v>2856</v>
      </c>
      <c r="D86" s="1" t="s">
        <v>2857</v>
      </c>
      <c r="E86" s="1" t="s">
        <v>2858</v>
      </c>
      <c r="F86" s="1" t="s">
        <v>2634</v>
      </c>
      <c r="G86" s="1" t="s">
        <v>2423</v>
      </c>
      <c r="H86" s="1" t="s">
        <v>2400</v>
      </c>
      <c r="I86" s="1" t="s">
        <v>2859</v>
      </c>
      <c r="J86" s="1" t="s">
        <v>2402</v>
      </c>
      <c r="K86" s="1" t="s">
        <v>2859</v>
      </c>
      <c r="L86" s="1" t="s">
        <v>2859</v>
      </c>
      <c r="M86" s="1" t="s">
        <v>2403</v>
      </c>
      <c r="N86" s="1" t="s">
        <v>2403</v>
      </c>
      <c r="O86" s="1" t="s">
        <v>2404</v>
      </c>
      <c r="P86" s="1" t="s">
        <v>2405</v>
      </c>
      <c r="Q86" s="1" t="s">
        <v>2406</v>
      </c>
      <c r="R86" s="1" t="s">
        <v>2860</v>
      </c>
      <c r="S86" s="1" t="s">
        <v>2408</v>
      </c>
      <c r="T86" s="1" t="s">
        <v>2409</v>
      </c>
      <c r="U86" s="1" t="s">
        <v>2358</v>
      </c>
      <c r="V86" s="1" t="s">
        <v>2419</v>
      </c>
    </row>
    <row r="87" s="1" customFormat="1" spans="1:22">
      <c r="A87" s="3">
        <v>999227441107700</v>
      </c>
      <c r="B87" s="1" t="s">
        <v>2839</v>
      </c>
      <c r="C87" s="1" t="s">
        <v>2861</v>
      </c>
      <c r="D87" s="1" t="s">
        <v>2788</v>
      </c>
      <c r="E87" s="1" t="s">
        <v>2862</v>
      </c>
      <c r="F87" s="1" t="s">
        <v>2634</v>
      </c>
      <c r="G87" s="1" t="s">
        <v>2442</v>
      </c>
      <c r="H87" s="1" t="s">
        <v>2400</v>
      </c>
      <c r="I87" s="1" t="s">
        <v>2863</v>
      </c>
      <c r="J87" s="1" t="s">
        <v>2402</v>
      </c>
      <c r="K87" s="1" t="s">
        <v>2863</v>
      </c>
      <c r="L87" s="1" t="s">
        <v>2863</v>
      </c>
      <c r="M87" s="1" t="s">
        <v>2403</v>
      </c>
      <c r="N87" s="1" t="s">
        <v>2403</v>
      </c>
      <c r="O87" s="1" t="s">
        <v>2404</v>
      </c>
      <c r="P87" s="1" t="s">
        <v>2405</v>
      </c>
      <c r="Q87" s="1" t="s">
        <v>2406</v>
      </c>
      <c r="R87" s="1" t="s">
        <v>2864</v>
      </c>
      <c r="S87" s="1" t="s">
        <v>2408</v>
      </c>
      <c r="T87" s="1" t="s">
        <v>2409</v>
      </c>
      <c r="U87" s="1" t="s">
        <v>2358</v>
      </c>
      <c r="V87" s="1" t="s">
        <v>2483</v>
      </c>
    </row>
    <row r="88" s="1" customFormat="1" spans="1:22">
      <c r="A88" s="3">
        <v>999227441871308</v>
      </c>
      <c r="B88" s="1" t="s">
        <v>2839</v>
      </c>
      <c r="C88" s="1" t="s">
        <v>2865</v>
      </c>
      <c r="D88" s="1" t="s">
        <v>2866</v>
      </c>
      <c r="E88" s="1" t="s">
        <v>2867</v>
      </c>
      <c r="F88" s="1" t="s">
        <v>2423</v>
      </c>
      <c r="G88" s="1" t="s">
        <v>2442</v>
      </c>
      <c r="H88" s="1" t="s">
        <v>2400</v>
      </c>
      <c r="I88" s="1" t="s">
        <v>2868</v>
      </c>
      <c r="J88" s="1" t="s">
        <v>2402</v>
      </c>
      <c r="K88" s="1" t="s">
        <v>2868</v>
      </c>
      <c r="L88" s="1" t="s">
        <v>2868</v>
      </c>
      <c r="M88" s="1" t="s">
        <v>2403</v>
      </c>
      <c r="N88" s="1" t="s">
        <v>2403</v>
      </c>
      <c r="O88" s="1" t="s">
        <v>2404</v>
      </c>
      <c r="P88" s="1" t="s">
        <v>2405</v>
      </c>
      <c r="Q88" s="1" t="s">
        <v>2406</v>
      </c>
      <c r="R88" s="1" t="s">
        <v>2869</v>
      </c>
      <c r="S88" s="1" t="s">
        <v>2408</v>
      </c>
      <c r="T88" s="1" t="s">
        <v>2409</v>
      </c>
      <c r="U88" s="1" t="s">
        <v>2358</v>
      </c>
      <c r="V88" s="1" t="s">
        <v>2410</v>
      </c>
    </row>
    <row r="89" s="1" customFormat="1" spans="1:22">
      <c r="A89" s="3">
        <v>999227945619086</v>
      </c>
      <c r="B89" s="1" t="s">
        <v>2870</v>
      </c>
      <c r="C89" s="1" t="s">
        <v>2871</v>
      </c>
      <c r="D89" s="1" t="s">
        <v>2479</v>
      </c>
      <c r="E89" s="1" t="s">
        <v>2872</v>
      </c>
      <c r="F89" s="1" t="s">
        <v>2447</v>
      </c>
      <c r="G89" s="1" t="s">
        <v>2423</v>
      </c>
      <c r="H89" s="1" t="s">
        <v>2400</v>
      </c>
      <c r="I89" s="1" t="s">
        <v>2873</v>
      </c>
      <c r="J89" s="1" t="s">
        <v>2402</v>
      </c>
      <c r="K89" s="1" t="s">
        <v>2873</v>
      </c>
      <c r="L89" s="1" t="s">
        <v>2873</v>
      </c>
      <c r="M89" s="1" t="s">
        <v>2403</v>
      </c>
      <c r="N89" s="1" t="s">
        <v>2403</v>
      </c>
      <c r="O89" s="1" t="s">
        <v>2404</v>
      </c>
      <c r="P89" s="1" t="s">
        <v>2405</v>
      </c>
      <c r="Q89" s="1" t="s">
        <v>2406</v>
      </c>
      <c r="R89" s="1" t="s">
        <v>2874</v>
      </c>
      <c r="S89" s="1" t="s">
        <v>2408</v>
      </c>
      <c r="T89" s="1" t="s">
        <v>2409</v>
      </c>
      <c r="U89" s="1" t="s">
        <v>2358</v>
      </c>
      <c r="V89" s="1" t="s">
        <v>2483</v>
      </c>
    </row>
    <row r="90" s="1" customFormat="1" spans="1:22">
      <c r="A90" s="3">
        <v>999227949626050</v>
      </c>
      <c r="B90" s="1" t="s">
        <v>2875</v>
      </c>
      <c r="C90" s="1" t="s">
        <v>2876</v>
      </c>
      <c r="D90" s="1" t="s">
        <v>2857</v>
      </c>
      <c r="E90" s="1" t="s">
        <v>2877</v>
      </c>
      <c r="F90" s="1" t="s">
        <v>2447</v>
      </c>
      <c r="G90" s="1" t="s">
        <v>2423</v>
      </c>
      <c r="H90" s="1" t="s">
        <v>2400</v>
      </c>
      <c r="I90" s="1" t="s">
        <v>2878</v>
      </c>
      <c r="J90" s="1" t="s">
        <v>2402</v>
      </c>
      <c r="K90" s="1" t="s">
        <v>2878</v>
      </c>
      <c r="L90" s="1" t="s">
        <v>2878</v>
      </c>
      <c r="M90" s="1" t="s">
        <v>2403</v>
      </c>
      <c r="N90" s="1" t="s">
        <v>2403</v>
      </c>
      <c r="O90" s="1" t="s">
        <v>2404</v>
      </c>
      <c r="P90" s="1" t="s">
        <v>2405</v>
      </c>
      <c r="Q90" s="1" t="s">
        <v>2406</v>
      </c>
      <c r="R90" s="1" t="s">
        <v>2879</v>
      </c>
      <c r="S90" s="1" t="s">
        <v>2408</v>
      </c>
      <c r="T90" s="1" t="s">
        <v>2409</v>
      </c>
      <c r="U90" s="1" t="s">
        <v>2358</v>
      </c>
      <c r="V90" s="1" t="s">
        <v>2419</v>
      </c>
    </row>
    <row r="91" s="1" customFormat="1" spans="1:22">
      <c r="A91" s="3">
        <v>999227954434360</v>
      </c>
      <c r="B91" s="1" t="s">
        <v>2875</v>
      </c>
      <c r="C91" s="1" t="s">
        <v>2880</v>
      </c>
      <c r="D91" s="1" t="s">
        <v>2881</v>
      </c>
      <c r="E91" s="1" t="s">
        <v>2882</v>
      </c>
      <c r="F91" s="1" t="s">
        <v>2442</v>
      </c>
      <c r="G91" s="1" t="s">
        <v>2399</v>
      </c>
      <c r="H91" s="1" t="s">
        <v>2400</v>
      </c>
      <c r="I91" s="1" t="s">
        <v>2883</v>
      </c>
      <c r="J91" s="1" t="s">
        <v>2402</v>
      </c>
      <c r="K91" s="1" t="s">
        <v>2883</v>
      </c>
      <c r="L91" s="1" t="s">
        <v>2883</v>
      </c>
      <c r="M91" s="1" t="s">
        <v>2403</v>
      </c>
      <c r="N91" s="1" t="s">
        <v>2403</v>
      </c>
      <c r="O91" s="1" t="s">
        <v>2404</v>
      </c>
      <c r="P91" s="1" t="s">
        <v>2405</v>
      </c>
      <c r="Q91" s="1" t="s">
        <v>2406</v>
      </c>
      <c r="R91" s="1" t="s">
        <v>2884</v>
      </c>
      <c r="S91" s="1" t="s">
        <v>2408</v>
      </c>
      <c r="T91" s="1" t="s">
        <v>2409</v>
      </c>
      <c r="U91" s="1" t="s">
        <v>2358</v>
      </c>
      <c r="V91" s="1" t="s">
        <v>2432</v>
      </c>
    </row>
    <row r="92" s="1" customFormat="1" spans="1:22">
      <c r="A92" s="3">
        <v>999227964453052</v>
      </c>
      <c r="B92" s="1" t="s">
        <v>2875</v>
      </c>
      <c r="C92" s="1" t="s">
        <v>2885</v>
      </c>
      <c r="D92" s="1" t="s">
        <v>2852</v>
      </c>
      <c r="E92" s="1" t="s">
        <v>2886</v>
      </c>
      <c r="F92" s="1" t="s">
        <v>2398</v>
      </c>
      <c r="G92" s="1" t="s">
        <v>2442</v>
      </c>
      <c r="H92" s="1" t="s">
        <v>2400</v>
      </c>
      <c r="I92" s="1" t="s">
        <v>2854</v>
      </c>
      <c r="J92" s="1" t="s">
        <v>2402</v>
      </c>
      <c r="K92" s="1" t="s">
        <v>2854</v>
      </c>
      <c r="L92" s="1" t="s">
        <v>2854</v>
      </c>
      <c r="M92" s="1" t="s">
        <v>2403</v>
      </c>
      <c r="N92" s="1" t="s">
        <v>2403</v>
      </c>
      <c r="O92" s="1" t="s">
        <v>2404</v>
      </c>
      <c r="P92" s="1" t="s">
        <v>2405</v>
      </c>
      <c r="Q92" s="1" t="s">
        <v>2406</v>
      </c>
      <c r="R92" s="1" t="s">
        <v>2887</v>
      </c>
      <c r="S92" s="1" t="s">
        <v>2408</v>
      </c>
      <c r="T92" s="1" t="s">
        <v>2409</v>
      </c>
      <c r="U92" s="1" t="s">
        <v>2358</v>
      </c>
      <c r="V92" s="1" t="s">
        <v>2410</v>
      </c>
    </row>
    <row r="93" s="1" customFormat="1" spans="1:22">
      <c r="A93" s="3">
        <v>999227964787479</v>
      </c>
      <c r="B93" s="1" t="s">
        <v>2875</v>
      </c>
      <c r="C93" s="1" t="s">
        <v>2888</v>
      </c>
      <c r="D93" s="1" t="s">
        <v>2889</v>
      </c>
      <c r="E93" s="1" t="s">
        <v>2890</v>
      </c>
      <c r="F93" s="1" t="s">
        <v>2423</v>
      </c>
      <c r="G93" s="1" t="s">
        <v>2399</v>
      </c>
      <c r="H93" s="1" t="s">
        <v>2400</v>
      </c>
      <c r="I93" s="1" t="s">
        <v>2891</v>
      </c>
      <c r="J93" s="1" t="s">
        <v>2402</v>
      </c>
      <c r="K93" s="1" t="s">
        <v>2891</v>
      </c>
      <c r="L93" s="1" t="s">
        <v>2891</v>
      </c>
      <c r="M93" s="1" t="s">
        <v>2403</v>
      </c>
      <c r="N93" s="1" t="s">
        <v>2403</v>
      </c>
      <c r="O93" s="1" t="s">
        <v>2404</v>
      </c>
      <c r="P93" s="1" t="s">
        <v>2405</v>
      </c>
      <c r="Q93" s="1" t="s">
        <v>2406</v>
      </c>
      <c r="R93" s="1" t="s">
        <v>2892</v>
      </c>
      <c r="S93" s="1" t="s">
        <v>2408</v>
      </c>
      <c r="T93" s="1" t="s">
        <v>2409</v>
      </c>
      <c r="U93" s="1" t="s">
        <v>2358</v>
      </c>
      <c r="V93" s="1" t="s">
        <v>2419</v>
      </c>
    </row>
    <row r="94" s="1" customFormat="1" spans="1:22">
      <c r="A94" s="3">
        <v>999227966499779</v>
      </c>
      <c r="B94" s="1" t="s">
        <v>2893</v>
      </c>
      <c r="C94" s="1" t="s">
        <v>2894</v>
      </c>
      <c r="D94" s="1" t="s">
        <v>2671</v>
      </c>
      <c r="E94" s="1" t="s">
        <v>2895</v>
      </c>
      <c r="F94" s="1" t="s">
        <v>2423</v>
      </c>
      <c r="G94" s="1" t="s">
        <v>2399</v>
      </c>
      <c r="H94" s="1" t="s">
        <v>2400</v>
      </c>
      <c r="I94" s="1" t="s">
        <v>2896</v>
      </c>
      <c r="J94" s="1" t="s">
        <v>2402</v>
      </c>
      <c r="K94" s="1" t="s">
        <v>2896</v>
      </c>
      <c r="L94" s="1" t="s">
        <v>2896</v>
      </c>
      <c r="M94" s="1" t="s">
        <v>2403</v>
      </c>
      <c r="N94" s="1" t="s">
        <v>2403</v>
      </c>
      <c r="O94" s="1" t="s">
        <v>2404</v>
      </c>
      <c r="P94" s="1" t="s">
        <v>2405</v>
      </c>
      <c r="Q94" s="1" t="s">
        <v>2406</v>
      </c>
      <c r="R94" s="1" t="s">
        <v>2897</v>
      </c>
      <c r="S94" s="1" t="s">
        <v>2408</v>
      </c>
      <c r="T94" s="1" t="s">
        <v>2409</v>
      </c>
      <c r="U94" s="1" t="s">
        <v>2358</v>
      </c>
      <c r="V94" s="1" t="s">
        <v>2432</v>
      </c>
    </row>
    <row r="95" s="1" customFormat="1" spans="1:22">
      <c r="A95" s="3">
        <v>999227977890436</v>
      </c>
      <c r="B95" s="1" t="s">
        <v>2893</v>
      </c>
      <c r="C95" s="1" t="s">
        <v>2898</v>
      </c>
      <c r="D95" s="1" t="s">
        <v>2825</v>
      </c>
      <c r="E95" s="1" t="s">
        <v>2899</v>
      </c>
      <c r="F95" s="1" t="s">
        <v>2447</v>
      </c>
      <c r="G95" s="1" t="s">
        <v>2442</v>
      </c>
      <c r="H95" s="1" t="s">
        <v>2400</v>
      </c>
      <c r="I95" s="1" t="s">
        <v>2900</v>
      </c>
      <c r="J95" s="1" t="s">
        <v>2402</v>
      </c>
      <c r="K95" s="1" t="s">
        <v>2900</v>
      </c>
      <c r="L95" s="1" t="s">
        <v>2900</v>
      </c>
      <c r="M95" s="1" t="s">
        <v>2403</v>
      </c>
      <c r="N95" s="1" t="s">
        <v>2403</v>
      </c>
      <c r="O95" s="1" t="s">
        <v>2404</v>
      </c>
      <c r="P95" s="1" t="s">
        <v>2405</v>
      </c>
      <c r="Q95" s="1" t="s">
        <v>2406</v>
      </c>
      <c r="R95" s="1" t="s">
        <v>2901</v>
      </c>
      <c r="S95" s="1" t="s">
        <v>2408</v>
      </c>
      <c r="T95" s="1" t="s">
        <v>2409</v>
      </c>
      <c r="U95" s="1" t="s">
        <v>2358</v>
      </c>
      <c r="V95" s="1" t="s">
        <v>2419</v>
      </c>
    </row>
    <row r="96" s="1" customFormat="1" spans="1:22">
      <c r="A96" s="3">
        <v>999227985484881</v>
      </c>
      <c r="B96" s="1" t="s">
        <v>2902</v>
      </c>
      <c r="C96" s="1" t="s">
        <v>2903</v>
      </c>
      <c r="D96" s="1" t="s">
        <v>2904</v>
      </c>
      <c r="E96" s="1" t="s">
        <v>2905</v>
      </c>
      <c r="F96" s="1" t="s">
        <v>2398</v>
      </c>
      <c r="G96" s="1" t="s">
        <v>2399</v>
      </c>
      <c r="H96" s="1" t="s">
        <v>2400</v>
      </c>
      <c r="I96" s="1" t="s">
        <v>2906</v>
      </c>
      <c r="J96" s="1" t="s">
        <v>2402</v>
      </c>
      <c r="K96" s="1" t="s">
        <v>2906</v>
      </c>
      <c r="L96" s="1" t="s">
        <v>2906</v>
      </c>
      <c r="M96" s="1" t="s">
        <v>2403</v>
      </c>
      <c r="N96" s="1" t="s">
        <v>2403</v>
      </c>
      <c r="O96" s="1" t="s">
        <v>2404</v>
      </c>
      <c r="P96" s="1" t="s">
        <v>2405</v>
      </c>
      <c r="Q96" s="1" t="s">
        <v>2406</v>
      </c>
      <c r="R96" s="1" t="s">
        <v>2907</v>
      </c>
      <c r="S96" s="1" t="s">
        <v>2408</v>
      </c>
      <c r="T96" s="1" t="s">
        <v>2409</v>
      </c>
      <c r="U96" s="1" t="s">
        <v>2358</v>
      </c>
      <c r="V96" s="1" t="s">
        <v>2419</v>
      </c>
    </row>
    <row r="97" s="1" customFormat="1" spans="1:22">
      <c r="A97" s="3">
        <v>999227993938440</v>
      </c>
      <c r="B97" s="1" t="s">
        <v>2902</v>
      </c>
      <c r="C97" s="1" t="s">
        <v>2908</v>
      </c>
      <c r="D97" s="1" t="s">
        <v>2665</v>
      </c>
      <c r="E97" s="1" t="s">
        <v>2909</v>
      </c>
      <c r="F97" s="1" t="s">
        <v>2447</v>
      </c>
      <c r="G97" s="1" t="s">
        <v>2442</v>
      </c>
      <c r="H97" s="1" t="s">
        <v>2400</v>
      </c>
      <c r="I97" s="1" t="s">
        <v>2910</v>
      </c>
      <c r="J97" s="1" t="s">
        <v>2402</v>
      </c>
      <c r="K97" s="1" t="s">
        <v>2910</v>
      </c>
      <c r="L97" s="1" t="s">
        <v>2910</v>
      </c>
      <c r="M97" s="1" t="s">
        <v>2403</v>
      </c>
      <c r="N97" s="1" t="s">
        <v>2403</v>
      </c>
      <c r="O97" s="1" t="s">
        <v>2404</v>
      </c>
      <c r="P97" s="1" t="s">
        <v>2405</v>
      </c>
      <c r="Q97" s="1" t="s">
        <v>2406</v>
      </c>
      <c r="R97" s="1" t="s">
        <v>2911</v>
      </c>
      <c r="S97" s="1" t="s">
        <v>2408</v>
      </c>
      <c r="T97" s="1" t="s">
        <v>2409</v>
      </c>
      <c r="U97" s="1" t="s">
        <v>2358</v>
      </c>
      <c r="V97" s="1" t="s">
        <v>2410</v>
      </c>
    </row>
    <row r="98" s="1" customFormat="1" spans="1:22">
      <c r="A98" s="3">
        <v>999228002139299</v>
      </c>
      <c r="B98" s="1" t="s">
        <v>2912</v>
      </c>
      <c r="C98" s="1" t="s">
        <v>2913</v>
      </c>
      <c r="D98" s="1" t="s">
        <v>2914</v>
      </c>
      <c r="E98" s="1" t="s">
        <v>2915</v>
      </c>
      <c r="F98" s="1" t="s">
        <v>2398</v>
      </c>
      <c r="G98" s="1" t="s">
        <v>2423</v>
      </c>
      <c r="H98" s="1" t="s">
        <v>2400</v>
      </c>
      <c r="I98" s="1" t="s">
        <v>2916</v>
      </c>
      <c r="J98" s="1" t="s">
        <v>2402</v>
      </c>
      <c r="K98" s="1" t="s">
        <v>2916</v>
      </c>
      <c r="L98" s="1" t="s">
        <v>2916</v>
      </c>
      <c r="M98" s="1" t="s">
        <v>2403</v>
      </c>
      <c r="N98" s="1" t="s">
        <v>2403</v>
      </c>
      <c r="O98" s="1" t="s">
        <v>2404</v>
      </c>
      <c r="P98" s="1" t="s">
        <v>2405</v>
      </c>
      <c r="Q98" s="1" t="s">
        <v>2406</v>
      </c>
      <c r="R98" s="1" t="s">
        <v>2917</v>
      </c>
      <c r="S98" s="1" t="s">
        <v>2408</v>
      </c>
      <c r="T98" s="1" t="s">
        <v>2409</v>
      </c>
      <c r="U98" s="1" t="s">
        <v>2358</v>
      </c>
      <c r="V98" s="1" t="s">
        <v>2507</v>
      </c>
    </row>
    <row r="99" s="1" customFormat="1" spans="1:22">
      <c r="A99" s="3">
        <v>999228004404490</v>
      </c>
      <c r="B99" s="1" t="s">
        <v>2912</v>
      </c>
      <c r="C99" s="1" t="s">
        <v>2918</v>
      </c>
      <c r="D99" s="1" t="s">
        <v>2919</v>
      </c>
      <c r="E99" s="1" t="s">
        <v>2920</v>
      </c>
      <c r="F99" s="1" t="s">
        <v>2447</v>
      </c>
      <c r="G99" s="1" t="s">
        <v>2423</v>
      </c>
      <c r="H99" s="1" t="s">
        <v>2400</v>
      </c>
      <c r="I99" s="1" t="s">
        <v>2921</v>
      </c>
      <c r="J99" s="1" t="s">
        <v>2402</v>
      </c>
      <c r="K99" s="1" t="s">
        <v>2921</v>
      </c>
      <c r="L99" s="1" t="s">
        <v>2921</v>
      </c>
      <c r="M99" s="1" t="s">
        <v>2403</v>
      </c>
      <c r="N99" s="1" t="s">
        <v>2403</v>
      </c>
      <c r="O99" s="1" t="s">
        <v>2404</v>
      </c>
      <c r="P99" s="1" t="s">
        <v>2405</v>
      </c>
      <c r="Q99" s="1" t="s">
        <v>2406</v>
      </c>
      <c r="R99" s="1" t="s">
        <v>2922</v>
      </c>
      <c r="S99" s="1" t="s">
        <v>2408</v>
      </c>
      <c r="T99" s="1" t="s">
        <v>2409</v>
      </c>
      <c r="U99" s="1" t="s">
        <v>2358</v>
      </c>
      <c r="V99" s="1" t="s">
        <v>2419</v>
      </c>
    </row>
    <row r="100" s="1" customFormat="1" spans="1:22">
      <c r="A100" s="3">
        <v>999228004432821</v>
      </c>
      <c r="B100" s="1" t="s">
        <v>2912</v>
      </c>
      <c r="C100" s="1" t="s">
        <v>2923</v>
      </c>
      <c r="D100" s="1" t="s">
        <v>2919</v>
      </c>
      <c r="E100" s="1" t="s">
        <v>2924</v>
      </c>
      <c r="F100" s="1" t="s">
        <v>2447</v>
      </c>
      <c r="G100" s="1" t="s">
        <v>2423</v>
      </c>
      <c r="H100" s="1" t="s">
        <v>2400</v>
      </c>
      <c r="I100" s="1" t="s">
        <v>2921</v>
      </c>
      <c r="J100" s="1" t="s">
        <v>2402</v>
      </c>
      <c r="K100" s="1" t="s">
        <v>2921</v>
      </c>
      <c r="L100" s="1" t="s">
        <v>2921</v>
      </c>
      <c r="M100" s="1" t="s">
        <v>2403</v>
      </c>
      <c r="N100" s="1" t="s">
        <v>2403</v>
      </c>
      <c r="O100" s="1" t="s">
        <v>2404</v>
      </c>
      <c r="P100" s="1" t="s">
        <v>2405</v>
      </c>
      <c r="Q100" s="1" t="s">
        <v>2406</v>
      </c>
      <c r="R100" s="1" t="s">
        <v>2925</v>
      </c>
      <c r="S100" s="1" t="s">
        <v>2408</v>
      </c>
      <c r="T100" s="1" t="s">
        <v>2409</v>
      </c>
      <c r="U100" s="1" t="s">
        <v>2358</v>
      </c>
      <c r="V100" s="1" t="s">
        <v>2419</v>
      </c>
    </row>
    <row r="101" s="1" customFormat="1" spans="1:22">
      <c r="A101" s="3">
        <v>999228007153028</v>
      </c>
      <c r="B101" s="1" t="s">
        <v>2912</v>
      </c>
      <c r="C101" s="1" t="s">
        <v>2926</v>
      </c>
      <c r="D101" s="1" t="s">
        <v>2927</v>
      </c>
      <c r="E101" s="1" t="s">
        <v>2928</v>
      </c>
      <c r="F101" s="1" t="s">
        <v>2423</v>
      </c>
      <c r="G101" s="1" t="s">
        <v>2442</v>
      </c>
      <c r="H101" s="1" t="s">
        <v>2400</v>
      </c>
      <c r="I101" s="1" t="s">
        <v>2929</v>
      </c>
      <c r="J101" s="1" t="s">
        <v>2402</v>
      </c>
      <c r="K101" s="1" t="s">
        <v>2929</v>
      </c>
      <c r="L101" s="1" t="s">
        <v>2929</v>
      </c>
      <c r="M101" s="1" t="s">
        <v>2403</v>
      </c>
      <c r="N101" s="1" t="s">
        <v>2403</v>
      </c>
      <c r="O101" s="1" t="s">
        <v>2404</v>
      </c>
      <c r="P101" s="1" t="s">
        <v>2405</v>
      </c>
      <c r="Q101" s="1" t="s">
        <v>2406</v>
      </c>
      <c r="R101" s="1" t="s">
        <v>2930</v>
      </c>
      <c r="S101" s="1" t="s">
        <v>2408</v>
      </c>
      <c r="T101" s="1" t="s">
        <v>2409</v>
      </c>
      <c r="U101" s="1" t="s">
        <v>2358</v>
      </c>
      <c r="V101" s="1" t="s">
        <v>2432</v>
      </c>
    </row>
    <row r="102" s="1" customFormat="1" spans="1:22">
      <c r="A102" s="3">
        <v>999228007456469</v>
      </c>
      <c r="B102" s="1" t="s">
        <v>2912</v>
      </c>
      <c r="C102" s="1" t="s">
        <v>2931</v>
      </c>
      <c r="D102" s="1" t="s">
        <v>2932</v>
      </c>
      <c r="E102" s="1" t="s">
        <v>2933</v>
      </c>
      <c r="F102" s="1" t="s">
        <v>2398</v>
      </c>
      <c r="G102" s="1" t="s">
        <v>2399</v>
      </c>
      <c r="H102" s="1" t="s">
        <v>2400</v>
      </c>
      <c r="I102" s="1" t="s">
        <v>2934</v>
      </c>
      <c r="J102" s="1" t="s">
        <v>2402</v>
      </c>
      <c r="K102" s="1" t="s">
        <v>2934</v>
      </c>
      <c r="L102" s="1" t="s">
        <v>2934</v>
      </c>
      <c r="M102" s="1" t="s">
        <v>2403</v>
      </c>
      <c r="N102" s="1" t="s">
        <v>2403</v>
      </c>
      <c r="O102" s="1" t="s">
        <v>2404</v>
      </c>
      <c r="P102" s="1" t="s">
        <v>2405</v>
      </c>
      <c r="Q102" s="1" t="s">
        <v>2406</v>
      </c>
      <c r="R102" s="1" t="s">
        <v>2935</v>
      </c>
      <c r="S102" s="1" t="s">
        <v>2408</v>
      </c>
      <c r="T102" s="1" t="s">
        <v>2409</v>
      </c>
      <c r="U102" s="1" t="s">
        <v>2358</v>
      </c>
      <c r="V102" s="1" t="s">
        <v>2419</v>
      </c>
    </row>
    <row r="103" s="1" customFormat="1" spans="1:22">
      <c r="A103" s="3">
        <v>999228015174850</v>
      </c>
      <c r="B103" s="1" t="s">
        <v>2912</v>
      </c>
      <c r="C103" s="1" t="s">
        <v>2936</v>
      </c>
      <c r="D103" s="1" t="s">
        <v>2937</v>
      </c>
      <c r="E103" s="1" t="s">
        <v>2938</v>
      </c>
      <c r="F103" s="1" t="s">
        <v>2634</v>
      </c>
      <c r="G103" s="1" t="s">
        <v>2442</v>
      </c>
      <c r="H103" s="1" t="s">
        <v>2400</v>
      </c>
      <c r="I103" s="1" t="s">
        <v>2939</v>
      </c>
      <c r="J103" s="1" t="s">
        <v>2402</v>
      </c>
      <c r="K103" s="1" t="s">
        <v>2939</v>
      </c>
      <c r="L103" s="1" t="s">
        <v>2939</v>
      </c>
      <c r="M103" s="1" t="s">
        <v>2403</v>
      </c>
      <c r="N103" s="1" t="s">
        <v>2403</v>
      </c>
      <c r="O103" s="1" t="s">
        <v>2404</v>
      </c>
      <c r="P103" s="1" t="s">
        <v>2405</v>
      </c>
      <c r="Q103" s="1" t="s">
        <v>2406</v>
      </c>
      <c r="R103" s="1" t="s">
        <v>2940</v>
      </c>
      <c r="S103" s="1" t="s">
        <v>2408</v>
      </c>
      <c r="T103" s="1" t="s">
        <v>2409</v>
      </c>
      <c r="U103" s="1" t="s">
        <v>2358</v>
      </c>
      <c r="V103" s="1" t="s">
        <v>2410</v>
      </c>
    </row>
    <row r="104" s="1" customFormat="1" spans="1:22">
      <c r="A104" s="3">
        <v>999228017411106</v>
      </c>
      <c r="B104" s="1" t="s">
        <v>2941</v>
      </c>
      <c r="C104" s="1" t="s">
        <v>2942</v>
      </c>
      <c r="D104" s="1" t="s">
        <v>2830</v>
      </c>
      <c r="E104" s="1" t="s">
        <v>2943</v>
      </c>
      <c r="F104" s="1" t="s">
        <v>2442</v>
      </c>
      <c r="G104" s="1" t="s">
        <v>2399</v>
      </c>
      <c r="H104" s="1" t="s">
        <v>2400</v>
      </c>
      <c r="I104" s="1" t="s">
        <v>2944</v>
      </c>
      <c r="J104" s="1" t="s">
        <v>2402</v>
      </c>
      <c r="K104" s="1" t="s">
        <v>2944</v>
      </c>
      <c r="L104" s="1" t="s">
        <v>2944</v>
      </c>
      <c r="M104" s="1" t="s">
        <v>2403</v>
      </c>
      <c r="N104" s="1" t="s">
        <v>2403</v>
      </c>
      <c r="O104" s="1" t="s">
        <v>2404</v>
      </c>
      <c r="P104" s="1" t="s">
        <v>2405</v>
      </c>
      <c r="Q104" s="1" t="s">
        <v>2406</v>
      </c>
      <c r="R104" s="1" t="s">
        <v>2945</v>
      </c>
      <c r="S104" s="1" t="s">
        <v>2408</v>
      </c>
      <c r="T104" s="1" t="s">
        <v>2409</v>
      </c>
      <c r="U104" s="1" t="s">
        <v>2358</v>
      </c>
      <c r="V104" s="1" t="s">
        <v>2432</v>
      </c>
    </row>
    <row r="105" s="1" customFormat="1" spans="1:22">
      <c r="A105" s="3">
        <v>999228033614975</v>
      </c>
      <c r="B105" s="1" t="s">
        <v>2941</v>
      </c>
      <c r="C105" s="1" t="s">
        <v>2946</v>
      </c>
      <c r="D105" s="1" t="s">
        <v>2947</v>
      </c>
      <c r="E105" s="1" t="s">
        <v>2948</v>
      </c>
      <c r="F105" s="1" t="s">
        <v>2423</v>
      </c>
      <c r="G105" s="1" t="s">
        <v>2399</v>
      </c>
      <c r="H105" s="1" t="s">
        <v>2400</v>
      </c>
      <c r="I105" s="1" t="s">
        <v>2949</v>
      </c>
      <c r="J105" s="1" t="s">
        <v>2402</v>
      </c>
      <c r="K105" s="1" t="s">
        <v>2949</v>
      </c>
      <c r="L105" s="1" t="s">
        <v>2949</v>
      </c>
      <c r="M105" s="1" t="s">
        <v>2403</v>
      </c>
      <c r="N105" s="1" t="s">
        <v>2403</v>
      </c>
      <c r="O105" s="1" t="s">
        <v>2404</v>
      </c>
      <c r="P105" s="1" t="s">
        <v>2405</v>
      </c>
      <c r="Q105" s="1" t="s">
        <v>2406</v>
      </c>
      <c r="R105" s="1" t="s">
        <v>2950</v>
      </c>
      <c r="S105" s="1" t="s">
        <v>2408</v>
      </c>
      <c r="T105" s="1" t="s">
        <v>2409</v>
      </c>
      <c r="U105" s="1" t="s">
        <v>2358</v>
      </c>
      <c r="V105" s="1" t="s">
        <v>2419</v>
      </c>
    </row>
    <row r="106" s="1" customFormat="1" spans="1:22">
      <c r="A106" s="3">
        <v>999228064611754</v>
      </c>
      <c r="B106" s="1" t="s">
        <v>2951</v>
      </c>
      <c r="C106" s="1" t="s">
        <v>2952</v>
      </c>
      <c r="D106" s="1" t="s">
        <v>2491</v>
      </c>
      <c r="E106" s="1" t="s">
        <v>2953</v>
      </c>
      <c r="F106" s="1" t="s">
        <v>2442</v>
      </c>
      <c r="G106" s="1" t="s">
        <v>2399</v>
      </c>
      <c r="H106" s="1" t="s">
        <v>2400</v>
      </c>
      <c r="I106" s="1" t="s">
        <v>2954</v>
      </c>
      <c r="J106" s="1" t="s">
        <v>2402</v>
      </c>
      <c r="K106" s="1" t="s">
        <v>2954</v>
      </c>
      <c r="L106" s="1" t="s">
        <v>2954</v>
      </c>
      <c r="M106" s="1" t="s">
        <v>2403</v>
      </c>
      <c r="N106" s="1" t="s">
        <v>2403</v>
      </c>
      <c r="O106" s="1" t="s">
        <v>2404</v>
      </c>
      <c r="P106" s="1" t="s">
        <v>2405</v>
      </c>
      <c r="Q106" s="1" t="s">
        <v>2406</v>
      </c>
      <c r="R106" s="1" t="s">
        <v>2955</v>
      </c>
      <c r="S106" s="1" t="s">
        <v>2408</v>
      </c>
      <c r="T106" s="1" t="s">
        <v>2409</v>
      </c>
      <c r="U106" s="1" t="s">
        <v>2358</v>
      </c>
      <c r="V106" s="1" t="s">
        <v>2483</v>
      </c>
    </row>
    <row r="107" s="1" customFormat="1" spans="1:22">
      <c r="A107" s="3">
        <v>999228065225188</v>
      </c>
      <c r="B107" s="1" t="s">
        <v>2951</v>
      </c>
      <c r="C107" s="1" t="s">
        <v>2956</v>
      </c>
      <c r="D107" s="1" t="s">
        <v>2957</v>
      </c>
      <c r="E107" s="1" t="s">
        <v>2958</v>
      </c>
      <c r="F107" s="1" t="s">
        <v>2447</v>
      </c>
      <c r="G107" s="1" t="s">
        <v>2442</v>
      </c>
      <c r="H107" s="1" t="s">
        <v>2400</v>
      </c>
      <c r="I107" s="1" t="s">
        <v>2959</v>
      </c>
      <c r="J107" s="1" t="s">
        <v>2402</v>
      </c>
      <c r="K107" s="1" t="s">
        <v>2959</v>
      </c>
      <c r="L107" s="1" t="s">
        <v>2959</v>
      </c>
      <c r="M107" s="1" t="s">
        <v>2403</v>
      </c>
      <c r="N107" s="1" t="s">
        <v>2403</v>
      </c>
      <c r="O107" s="1" t="s">
        <v>2404</v>
      </c>
      <c r="P107" s="1" t="s">
        <v>2405</v>
      </c>
      <c r="Q107" s="1" t="s">
        <v>2406</v>
      </c>
      <c r="R107" s="1" t="s">
        <v>2960</v>
      </c>
      <c r="S107" s="1" t="s">
        <v>2408</v>
      </c>
      <c r="T107" s="1" t="s">
        <v>2409</v>
      </c>
      <c r="U107" s="1" t="s">
        <v>2358</v>
      </c>
      <c r="V107" s="1" t="s">
        <v>2419</v>
      </c>
    </row>
    <row r="108" s="1" customFormat="1" spans="1:22">
      <c r="A108" s="3">
        <v>999228067420446</v>
      </c>
      <c r="B108" s="1" t="s">
        <v>2951</v>
      </c>
      <c r="C108" s="1" t="s">
        <v>2961</v>
      </c>
      <c r="D108" s="1" t="s">
        <v>2962</v>
      </c>
      <c r="E108" s="1" t="s">
        <v>2963</v>
      </c>
      <c r="F108" s="1" t="s">
        <v>2447</v>
      </c>
      <c r="G108" s="1" t="s">
        <v>2442</v>
      </c>
      <c r="H108" s="1" t="s">
        <v>2400</v>
      </c>
      <c r="I108" s="1" t="s">
        <v>2964</v>
      </c>
      <c r="J108" s="1" t="s">
        <v>2402</v>
      </c>
      <c r="K108" s="1" t="s">
        <v>2964</v>
      </c>
      <c r="L108" s="1" t="s">
        <v>2964</v>
      </c>
      <c r="M108" s="1" t="s">
        <v>2403</v>
      </c>
      <c r="N108" s="1" t="s">
        <v>2403</v>
      </c>
      <c r="O108" s="1" t="s">
        <v>2404</v>
      </c>
      <c r="P108" s="1" t="s">
        <v>2405</v>
      </c>
      <c r="Q108" s="1" t="s">
        <v>2406</v>
      </c>
      <c r="R108" s="1" t="s">
        <v>2965</v>
      </c>
      <c r="S108" s="1" t="s">
        <v>2408</v>
      </c>
      <c r="T108" s="1" t="s">
        <v>2409</v>
      </c>
      <c r="U108" s="1" t="s">
        <v>2358</v>
      </c>
      <c r="V108" s="1" t="s">
        <v>2419</v>
      </c>
    </row>
    <row r="109" s="1" customFormat="1" spans="1:22">
      <c r="A109" s="3">
        <v>999228073399654</v>
      </c>
      <c r="B109" s="1" t="s">
        <v>2951</v>
      </c>
      <c r="C109" s="1" t="s">
        <v>2966</v>
      </c>
      <c r="D109" s="1" t="s">
        <v>2515</v>
      </c>
      <c r="E109" s="1" t="s">
        <v>2967</v>
      </c>
      <c r="F109" s="1" t="s">
        <v>2447</v>
      </c>
      <c r="G109" s="1" t="s">
        <v>2423</v>
      </c>
      <c r="H109" s="1" t="s">
        <v>2400</v>
      </c>
      <c r="I109" s="1" t="s">
        <v>2968</v>
      </c>
      <c r="J109" s="1" t="s">
        <v>2402</v>
      </c>
      <c r="K109" s="1" t="s">
        <v>2968</v>
      </c>
      <c r="L109" s="1" t="s">
        <v>2968</v>
      </c>
      <c r="M109" s="1" t="s">
        <v>2403</v>
      </c>
      <c r="N109" s="1" t="s">
        <v>2403</v>
      </c>
      <c r="O109" s="1" t="s">
        <v>2404</v>
      </c>
      <c r="P109" s="1" t="s">
        <v>2405</v>
      </c>
      <c r="Q109" s="1" t="s">
        <v>2406</v>
      </c>
      <c r="R109" s="1" t="s">
        <v>2969</v>
      </c>
      <c r="S109" s="1" t="s">
        <v>2408</v>
      </c>
      <c r="T109" s="1" t="s">
        <v>2409</v>
      </c>
      <c r="U109" s="1" t="s">
        <v>2358</v>
      </c>
      <c r="V109" s="1" t="s">
        <v>2410</v>
      </c>
    </row>
    <row r="110" s="1" customFormat="1" spans="1:22">
      <c r="A110" s="3">
        <v>999228086218990</v>
      </c>
      <c r="B110" s="1" t="s">
        <v>2970</v>
      </c>
      <c r="C110" s="1" t="s">
        <v>2971</v>
      </c>
      <c r="D110" s="1" t="s">
        <v>2554</v>
      </c>
      <c r="E110" s="1" t="s">
        <v>2972</v>
      </c>
      <c r="F110" s="1" t="s">
        <v>2398</v>
      </c>
      <c r="G110" s="1" t="s">
        <v>2399</v>
      </c>
      <c r="H110" s="1" t="s">
        <v>2400</v>
      </c>
      <c r="I110" s="1" t="s">
        <v>2973</v>
      </c>
      <c r="J110" s="1" t="s">
        <v>2402</v>
      </c>
      <c r="K110" s="1" t="s">
        <v>2973</v>
      </c>
      <c r="L110" s="1" t="s">
        <v>2973</v>
      </c>
      <c r="M110" s="1" t="s">
        <v>2403</v>
      </c>
      <c r="N110" s="1" t="s">
        <v>2403</v>
      </c>
      <c r="O110" s="1" t="s">
        <v>2404</v>
      </c>
      <c r="P110" s="1" t="s">
        <v>2405</v>
      </c>
      <c r="Q110" s="1" t="s">
        <v>2406</v>
      </c>
      <c r="R110" s="1" t="s">
        <v>2974</v>
      </c>
      <c r="S110" s="1" t="s">
        <v>2408</v>
      </c>
      <c r="T110" s="1" t="s">
        <v>2409</v>
      </c>
      <c r="U110" s="1" t="s">
        <v>2358</v>
      </c>
      <c r="V110" s="1" t="s">
        <v>2419</v>
      </c>
    </row>
    <row r="111" s="1" customFormat="1" spans="1:22">
      <c r="A111" s="3">
        <v>999228087769989</v>
      </c>
      <c r="B111" s="1" t="s">
        <v>2970</v>
      </c>
      <c r="C111" s="1" t="s">
        <v>2975</v>
      </c>
      <c r="D111" s="1" t="s">
        <v>2585</v>
      </c>
      <c r="E111" s="1" t="s">
        <v>2976</v>
      </c>
      <c r="F111" s="1" t="s">
        <v>2447</v>
      </c>
      <c r="G111" s="1" t="s">
        <v>2423</v>
      </c>
      <c r="H111" s="1" t="s">
        <v>2400</v>
      </c>
      <c r="I111" s="1" t="s">
        <v>2977</v>
      </c>
      <c r="J111" s="1" t="s">
        <v>2402</v>
      </c>
      <c r="K111" s="1" t="s">
        <v>2977</v>
      </c>
      <c r="L111" s="1" t="s">
        <v>2977</v>
      </c>
      <c r="M111" s="1" t="s">
        <v>2403</v>
      </c>
      <c r="N111" s="1" t="s">
        <v>2403</v>
      </c>
      <c r="O111" s="1" t="s">
        <v>2404</v>
      </c>
      <c r="P111" s="1" t="s">
        <v>2405</v>
      </c>
      <c r="Q111" s="1" t="s">
        <v>2406</v>
      </c>
      <c r="R111" s="1" t="s">
        <v>2978</v>
      </c>
      <c r="S111" s="1" t="s">
        <v>2408</v>
      </c>
      <c r="T111" s="1" t="s">
        <v>2409</v>
      </c>
      <c r="U111" s="1" t="s">
        <v>2358</v>
      </c>
      <c r="V111" s="1" t="s">
        <v>2419</v>
      </c>
    </row>
    <row r="112" s="1" customFormat="1" spans="1:22">
      <c r="A112" s="3">
        <v>999228089916732</v>
      </c>
      <c r="B112" s="1" t="s">
        <v>2970</v>
      </c>
      <c r="C112" s="1" t="s">
        <v>2979</v>
      </c>
      <c r="D112" s="1" t="s">
        <v>2980</v>
      </c>
      <c r="E112" s="1" t="s">
        <v>2981</v>
      </c>
      <c r="F112" s="1" t="s">
        <v>2423</v>
      </c>
      <c r="G112" s="1" t="s">
        <v>2399</v>
      </c>
      <c r="H112" s="1" t="s">
        <v>2400</v>
      </c>
      <c r="I112" s="1" t="s">
        <v>2982</v>
      </c>
      <c r="J112" s="1" t="s">
        <v>2402</v>
      </c>
      <c r="K112" s="1" t="s">
        <v>2982</v>
      </c>
      <c r="L112" s="1" t="s">
        <v>2982</v>
      </c>
      <c r="M112" s="1" t="s">
        <v>2403</v>
      </c>
      <c r="N112" s="1" t="s">
        <v>2403</v>
      </c>
      <c r="O112" s="1" t="s">
        <v>2404</v>
      </c>
      <c r="P112" s="1" t="s">
        <v>2405</v>
      </c>
      <c r="Q112" s="1" t="s">
        <v>2406</v>
      </c>
      <c r="R112" s="1" t="s">
        <v>2983</v>
      </c>
      <c r="S112" s="1" t="s">
        <v>2408</v>
      </c>
      <c r="T112" s="1" t="s">
        <v>2409</v>
      </c>
      <c r="U112" s="1" t="s">
        <v>2358</v>
      </c>
      <c r="V112" s="1" t="s">
        <v>2419</v>
      </c>
    </row>
    <row r="113" s="1" customFormat="1" spans="1:22">
      <c r="A113" s="3">
        <v>999228099757290</v>
      </c>
      <c r="B113" s="1" t="s">
        <v>2984</v>
      </c>
      <c r="C113" s="1" t="s">
        <v>2985</v>
      </c>
      <c r="D113" s="1" t="s">
        <v>2835</v>
      </c>
      <c r="E113" s="1" t="s">
        <v>2986</v>
      </c>
      <c r="F113" s="1" t="s">
        <v>2423</v>
      </c>
      <c r="G113" s="1" t="s">
        <v>2399</v>
      </c>
      <c r="H113" s="1" t="s">
        <v>2400</v>
      </c>
      <c r="I113" s="1" t="s">
        <v>2987</v>
      </c>
      <c r="J113" s="1" t="s">
        <v>2402</v>
      </c>
      <c r="K113" s="1" t="s">
        <v>2987</v>
      </c>
      <c r="L113" s="1" t="s">
        <v>2987</v>
      </c>
      <c r="M113" s="1" t="s">
        <v>2403</v>
      </c>
      <c r="N113" s="1" t="s">
        <v>2403</v>
      </c>
      <c r="O113" s="1" t="s">
        <v>2404</v>
      </c>
      <c r="P113" s="1" t="s">
        <v>2405</v>
      </c>
      <c r="Q113" s="1" t="s">
        <v>2406</v>
      </c>
      <c r="R113" s="1" t="s">
        <v>2988</v>
      </c>
      <c r="S113" s="1" t="s">
        <v>2408</v>
      </c>
      <c r="T113" s="1" t="s">
        <v>2409</v>
      </c>
      <c r="U113" s="1" t="s">
        <v>2358</v>
      </c>
      <c r="V113" s="1" t="s">
        <v>2419</v>
      </c>
    </row>
    <row r="114" s="1" customFormat="1" spans="1:22">
      <c r="A114" s="3">
        <v>999228113005197</v>
      </c>
      <c r="B114" s="1" t="s">
        <v>2984</v>
      </c>
      <c r="C114" s="1" t="s">
        <v>2989</v>
      </c>
      <c r="D114" s="1" t="s">
        <v>2794</v>
      </c>
      <c r="E114" s="1" t="s">
        <v>2990</v>
      </c>
      <c r="F114" s="1" t="s">
        <v>2442</v>
      </c>
      <c r="G114" s="1" t="s">
        <v>2399</v>
      </c>
      <c r="H114" s="1" t="s">
        <v>2400</v>
      </c>
      <c r="I114" s="1" t="s">
        <v>2991</v>
      </c>
      <c r="J114" s="1" t="s">
        <v>2402</v>
      </c>
      <c r="K114" s="1" t="s">
        <v>2991</v>
      </c>
      <c r="L114" s="1" t="s">
        <v>2991</v>
      </c>
      <c r="M114" s="1" t="s">
        <v>2403</v>
      </c>
      <c r="N114" s="1" t="s">
        <v>2403</v>
      </c>
      <c r="O114" s="1" t="s">
        <v>2404</v>
      </c>
      <c r="P114" s="1" t="s">
        <v>2405</v>
      </c>
      <c r="Q114" s="1" t="s">
        <v>2406</v>
      </c>
      <c r="R114" s="1" t="s">
        <v>2992</v>
      </c>
      <c r="S114" s="1" t="s">
        <v>2408</v>
      </c>
      <c r="T114" s="1" t="s">
        <v>2409</v>
      </c>
      <c r="U114" s="1" t="s">
        <v>2358</v>
      </c>
      <c r="V114" s="1" t="s">
        <v>2432</v>
      </c>
    </row>
    <row r="115" s="1" customFormat="1" spans="1:22">
      <c r="A115" s="3">
        <v>999228113746311</v>
      </c>
      <c r="B115" s="1" t="s">
        <v>2984</v>
      </c>
      <c r="C115" s="1" t="s">
        <v>2993</v>
      </c>
      <c r="D115" s="1" t="s">
        <v>2994</v>
      </c>
      <c r="E115" s="1" t="s">
        <v>2995</v>
      </c>
      <c r="F115" s="1" t="s">
        <v>2423</v>
      </c>
      <c r="G115" s="1" t="s">
        <v>2442</v>
      </c>
      <c r="H115" s="1" t="s">
        <v>2400</v>
      </c>
      <c r="I115" s="1" t="s">
        <v>2996</v>
      </c>
      <c r="J115" s="1" t="s">
        <v>2402</v>
      </c>
      <c r="K115" s="1" t="s">
        <v>2996</v>
      </c>
      <c r="L115" s="1" t="s">
        <v>2996</v>
      </c>
      <c r="M115" s="1" t="s">
        <v>2403</v>
      </c>
      <c r="N115" s="1" t="s">
        <v>2403</v>
      </c>
      <c r="O115" s="1" t="s">
        <v>2404</v>
      </c>
      <c r="P115" s="1" t="s">
        <v>2405</v>
      </c>
      <c r="Q115" s="1" t="s">
        <v>2406</v>
      </c>
      <c r="R115" s="1" t="s">
        <v>2997</v>
      </c>
      <c r="S115" s="1" t="s">
        <v>2408</v>
      </c>
      <c r="T115" s="1" t="s">
        <v>2409</v>
      </c>
      <c r="U115" s="1" t="s">
        <v>2358</v>
      </c>
      <c r="V115" s="1" t="s">
        <v>2419</v>
      </c>
    </row>
    <row r="116" s="1" customFormat="1" spans="1:22">
      <c r="A116" s="3">
        <v>999228117463349</v>
      </c>
      <c r="B116" s="1" t="s">
        <v>2984</v>
      </c>
      <c r="C116" s="1" t="s">
        <v>2998</v>
      </c>
      <c r="D116" s="1" t="s">
        <v>2999</v>
      </c>
      <c r="E116" s="1" t="s">
        <v>3000</v>
      </c>
      <c r="F116" s="1" t="s">
        <v>2447</v>
      </c>
      <c r="G116" s="1" t="s">
        <v>2423</v>
      </c>
      <c r="H116" s="1" t="s">
        <v>2400</v>
      </c>
      <c r="I116" s="1" t="s">
        <v>2679</v>
      </c>
      <c r="J116" s="1" t="s">
        <v>2402</v>
      </c>
      <c r="K116" s="1" t="s">
        <v>2679</v>
      </c>
      <c r="L116" s="1" t="s">
        <v>2679</v>
      </c>
      <c r="M116" s="1" t="s">
        <v>2403</v>
      </c>
      <c r="N116" s="1" t="s">
        <v>2403</v>
      </c>
      <c r="O116" s="1" t="s">
        <v>2404</v>
      </c>
      <c r="P116" s="1" t="s">
        <v>2405</v>
      </c>
      <c r="Q116" s="1" t="s">
        <v>2406</v>
      </c>
      <c r="R116" s="1" t="s">
        <v>3001</v>
      </c>
      <c r="S116" s="1" t="s">
        <v>2408</v>
      </c>
      <c r="T116" s="1" t="s">
        <v>2409</v>
      </c>
      <c r="U116" s="1" t="s">
        <v>2358</v>
      </c>
      <c r="V116" s="1" t="s">
        <v>2432</v>
      </c>
    </row>
    <row r="117" s="1" customFormat="1" spans="1:22">
      <c r="A117" s="3">
        <v>999228119995748</v>
      </c>
      <c r="B117" s="1" t="s">
        <v>2984</v>
      </c>
      <c r="C117" s="1" t="s">
        <v>3002</v>
      </c>
      <c r="D117" s="1" t="s">
        <v>3003</v>
      </c>
      <c r="E117" s="1" t="s">
        <v>3004</v>
      </c>
      <c r="F117" s="1" t="s">
        <v>2398</v>
      </c>
      <c r="G117" s="1" t="s">
        <v>2399</v>
      </c>
      <c r="H117" s="1" t="s">
        <v>2400</v>
      </c>
      <c r="I117" s="1" t="s">
        <v>3005</v>
      </c>
      <c r="J117" s="1" t="s">
        <v>2402</v>
      </c>
      <c r="K117" s="1" t="s">
        <v>3005</v>
      </c>
      <c r="L117" s="1" t="s">
        <v>3005</v>
      </c>
      <c r="M117" s="1" t="s">
        <v>2403</v>
      </c>
      <c r="N117" s="1" t="s">
        <v>2403</v>
      </c>
      <c r="O117" s="1" t="s">
        <v>2404</v>
      </c>
      <c r="P117" s="1" t="s">
        <v>2405</v>
      </c>
      <c r="Q117" s="1" t="s">
        <v>2406</v>
      </c>
      <c r="R117" s="1" t="s">
        <v>3006</v>
      </c>
      <c r="S117" s="1" t="s">
        <v>2408</v>
      </c>
      <c r="T117" s="1" t="s">
        <v>2409</v>
      </c>
      <c r="U117" s="1" t="s">
        <v>2358</v>
      </c>
      <c r="V117" s="1" t="s">
        <v>2419</v>
      </c>
    </row>
    <row r="118" s="1" customFormat="1" spans="1:22">
      <c r="A118" s="3">
        <v>999228120127831</v>
      </c>
      <c r="B118" s="1" t="s">
        <v>2984</v>
      </c>
      <c r="C118" s="1" t="s">
        <v>3007</v>
      </c>
      <c r="D118" s="1" t="s">
        <v>3003</v>
      </c>
      <c r="E118" s="1" t="s">
        <v>3004</v>
      </c>
      <c r="F118" s="1" t="s">
        <v>2398</v>
      </c>
      <c r="G118" s="1" t="s">
        <v>2399</v>
      </c>
      <c r="H118" s="1" t="s">
        <v>2400</v>
      </c>
      <c r="I118" s="1" t="s">
        <v>3008</v>
      </c>
      <c r="J118" s="1" t="s">
        <v>2402</v>
      </c>
      <c r="K118" s="1" t="s">
        <v>3008</v>
      </c>
      <c r="L118" s="1" t="s">
        <v>3008</v>
      </c>
      <c r="M118" s="1" t="s">
        <v>2403</v>
      </c>
      <c r="N118" s="1" t="s">
        <v>2403</v>
      </c>
      <c r="O118" s="1" t="s">
        <v>2404</v>
      </c>
      <c r="P118" s="1" t="s">
        <v>2405</v>
      </c>
      <c r="Q118" s="1" t="s">
        <v>2406</v>
      </c>
      <c r="R118" s="1" t="s">
        <v>3009</v>
      </c>
      <c r="S118" s="1" t="s">
        <v>2408</v>
      </c>
      <c r="T118" s="1" t="s">
        <v>2409</v>
      </c>
      <c r="U118" s="1" t="s">
        <v>2358</v>
      </c>
      <c r="V118" s="1" t="s">
        <v>2419</v>
      </c>
    </row>
    <row r="119" s="1" customFormat="1" spans="1:22">
      <c r="A119" s="3">
        <v>999228121375036</v>
      </c>
      <c r="B119" s="1" t="s">
        <v>2984</v>
      </c>
      <c r="C119" s="1" t="s">
        <v>3010</v>
      </c>
      <c r="D119" s="1" t="s">
        <v>2491</v>
      </c>
      <c r="E119" s="1" t="s">
        <v>3011</v>
      </c>
      <c r="F119" s="1" t="s">
        <v>2442</v>
      </c>
      <c r="G119" s="1" t="s">
        <v>2399</v>
      </c>
      <c r="H119" s="1" t="s">
        <v>2400</v>
      </c>
      <c r="I119" s="1" t="s">
        <v>2954</v>
      </c>
      <c r="J119" s="1" t="s">
        <v>2402</v>
      </c>
      <c r="K119" s="1" t="s">
        <v>2954</v>
      </c>
      <c r="L119" s="1" t="s">
        <v>2954</v>
      </c>
      <c r="M119" s="1" t="s">
        <v>2403</v>
      </c>
      <c r="N119" s="1" t="s">
        <v>2403</v>
      </c>
      <c r="O119" s="1" t="s">
        <v>2404</v>
      </c>
      <c r="P119" s="1" t="s">
        <v>2405</v>
      </c>
      <c r="Q119" s="1" t="s">
        <v>2406</v>
      </c>
      <c r="R119" s="1" t="s">
        <v>3012</v>
      </c>
      <c r="S119" s="1" t="s">
        <v>2408</v>
      </c>
      <c r="T119" s="1" t="s">
        <v>2409</v>
      </c>
      <c r="U119" s="1" t="s">
        <v>2358</v>
      </c>
      <c r="V119" s="1" t="s">
        <v>2483</v>
      </c>
    </row>
    <row r="120" s="1" customFormat="1" spans="1:22">
      <c r="A120" s="3">
        <v>999228122212407</v>
      </c>
      <c r="B120" s="1" t="s">
        <v>3013</v>
      </c>
      <c r="C120" s="1" t="s">
        <v>3014</v>
      </c>
      <c r="D120" s="1" t="s">
        <v>3015</v>
      </c>
      <c r="E120" s="1" t="s">
        <v>3016</v>
      </c>
      <c r="F120" s="1" t="s">
        <v>2447</v>
      </c>
      <c r="G120" s="1" t="s">
        <v>2423</v>
      </c>
      <c r="H120" s="1" t="s">
        <v>2400</v>
      </c>
      <c r="I120" s="1" t="s">
        <v>3017</v>
      </c>
      <c r="J120" s="1" t="s">
        <v>2402</v>
      </c>
      <c r="K120" s="1" t="s">
        <v>3017</v>
      </c>
      <c r="L120" s="1" t="s">
        <v>3017</v>
      </c>
      <c r="M120" s="1" t="s">
        <v>2403</v>
      </c>
      <c r="N120" s="1" t="s">
        <v>2403</v>
      </c>
      <c r="O120" s="1" t="s">
        <v>2404</v>
      </c>
      <c r="P120" s="1" t="s">
        <v>2405</v>
      </c>
      <c r="Q120" s="1" t="s">
        <v>2406</v>
      </c>
      <c r="R120" s="1" t="s">
        <v>3018</v>
      </c>
      <c r="S120" s="1" t="s">
        <v>2408</v>
      </c>
      <c r="T120" s="1" t="s">
        <v>2409</v>
      </c>
      <c r="U120" s="1" t="s">
        <v>2358</v>
      </c>
      <c r="V120" s="1" t="s">
        <v>2483</v>
      </c>
    </row>
    <row r="121" s="1" customFormat="1" spans="1:22">
      <c r="A121" s="3">
        <v>999228125771350</v>
      </c>
      <c r="B121" s="1" t="s">
        <v>3013</v>
      </c>
      <c r="C121" s="1" t="s">
        <v>3019</v>
      </c>
      <c r="D121" s="1" t="s">
        <v>2707</v>
      </c>
      <c r="E121" s="1" t="s">
        <v>3020</v>
      </c>
      <c r="F121" s="1" t="s">
        <v>2398</v>
      </c>
      <c r="G121" s="1" t="s">
        <v>2399</v>
      </c>
      <c r="H121" s="1" t="s">
        <v>2400</v>
      </c>
      <c r="I121" s="1" t="s">
        <v>3021</v>
      </c>
      <c r="J121" s="1" t="s">
        <v>2402</v>
      </c>
      <c r="K121" s="1" t="s">
        <v>3021</v>
      </c>
      <c r="L121" s="1" t="s">
        <v>3021</v>
      </c>
      <c r="M121" s="1" t="s">
        <v>2403</v>
      </c>
      <c r="N121" s="1" t="s">
        <v>2403</v>
      </c>
      <c r="O121" s="1" t="s">
        <v>2404</v>
      </c>
      <c r="P121" s="1" t="s">
        <v>2405</v>
      </c>
      <c r="Q121" s="1" t="s">
        <v>2406</v>
      </c>
      <c r="R121" s="1" t="s">
        <v>3022</v>
      </c>
      <c r="S121" s="1" t="s">
        <v>2408</v>
      </c>
      <c r="T121" s="1" t="s">
        <v>2409</v>
      </c>
      <c r="U121" s="1" t="s">
        <v>2358</v>
      </c>
      <c r="V121" s="1" t="s">
        <v>2410</v>
      </c>
    </row>
    <row r="122" s="1" customFormat="1" spans="1:22">
      <c r="A122" s="3">
        <v>999228133065523</v>
      </c>
      <c r="B122" s="1" t="s">
        <v>3013</v>
      </c>
      <c r="C122" s="1" t="s">
        <v>3023</v>
      </c>
      <c r="D122" s="1" t="s">
        <v>3024</v>
      </c>
      <c r="E122" s="1" t="s">
        <v>3025</v>
      </c>
      <c r="F122" s="1" t="s">
        <v>2442</v>
      </c>
      <c r="G122" s="1" t="s">
        <v>2399</v>
      </c>
      <c r="H122" s="1" t="s">
        <v>2400</v>
      </c>
      <c r="I122" s="1" t="s">
        <v>3026</v>
      </c>
      <c r="J122" s="1" t="s">
        <v>2402</v>
      </c>
      <c r="K122" s="1" t="s">
        <v>3026</v>
      </c>
      <c r="L122" s="1" t="s">
        <v>3026</v>
      </c>
      <c r="M122" s="1" t="s">
        <v>2403</v>
      </c>
      <c r="N122" s="1" t="s">
        <v>2403</v>
      </c>
      <c r="O122" s="1" t="s">
        <v>2404</v>
      </c>
      <c r="P122" s="1" t="s">
        <v>2405</v>
      </c>
      <c r="Q122" s="1" t="s">
        <v>2406</v>
      </c>
      <c r="R122" s="1" t="s">
        <v>3027</v>
      </c>
      <c r="S122" s="1" t="s">
        <v>2408</v>
      </c>
      <c r="T122" s="1" t="s">
        <v>2409</v>
      </c>
      <c r="U122" s="1" t="s">
        <v>2358</v>
      </c>
      <c r="V122" s="1" t="s">
        <v>2432</v>
      </c>
    </row>
    <row r="123" s="1" customFormat="1" spans="1:22">
      <c r="A123" s="3">
        <v>999228137677231</v>
      </c>
      <c r="B123" s="1" t="s">
        <v>3013</v>
      </c>
      <c r="C123" s="1" t="s">
        <v>3028</v>
      </c>
      <c r="D123" s="1" t="s">
        <v>2755</v>
      </c>
      <c r="E123" s="1" t="s">
        <v>3029</v>
      </c>
      <c r="F123" s="1" t="s">
        <v>2398</v>
      </c>
      <c r="G123" s="1" t="s">
        <v>2399</v>
      </c>
      <c r="H123" s="1" t="s">
        <v>2400</v>
      </c>
      <c r="I123" s="1" t="s">
        <v>3030</v>
      </c>
      <c r="J123" s="1" t="s">
        <v>2402</v>
      </c>
      <c r="K123" s="1" t="s">
        <v>3030</v>
      </c>
      <c r="L123" s="1" t="s">
        <v>3030</v>
      </c>
      <c r="M123" s="1" t="s">
        <v>2403</v>
      </c>
      <c r="N123" s="1" t="s">
        <v>2403</v>
      </c>
      <c r="O123" s="1" t="s">
        <v>2404</v>
      </c>
      <c r="P123" s="1" t="s">
        <v>2405</v>
      </c>
      <c r="Q123" s="1" t="s">
        <v>2406</v>
      </c>
      <c r="R123" s="1" t="s">
        <v>3031</v>
      </c>
      <c r="S123" s="1" t="s">
        <v>2408</v>
      </c>
      <c r="T123" s="1" t="s">
        <v>2409</v>
      </c>
      <c r="U123" s="1" t="s">
        <v>2358</v>
      </c>
      <c r="V123" s="1" t="s">
        <v>2507</v>
      </c>
    </row>
    <row r="124" s="1" customFormat="1" spans="1:22">
      <c r="A124" s="3">
        <v>999228139995278</v>
      </c>
      <c r="B124" s="1" t="s">
        <v>3013</v>
      </c>
      <c r="C124" s="1" t="s">
        <v>3032</v>
      </c>
      <c r="D124" s="1" t="s">
        <v>3033</v>
      </c>
      <c r="E124" s="1" t="s">
        <v>3034</v>
      </c>
      <c r="F124" s="1" t="s">
        <v>2634</v>
      </c>
      <c r="G124" s="1" t="s">
        <v>2399</v>
      </c>
      <c r="H124" s="1" t="s">
        <v>2400</v>
      </c>
      <c r="I124" s="1" t="s">
        <v>3035</v>
      </c>
      <c r="J124" s="1" t="s">
        <v>2402</v>
      </c>
      <c r="K124" s="1" t="s">
        <v>3035</v>
      </c>
      <c r="L124" s="1" t="s">
        <v>3035</v>
      </c>
      <c r="M124" s="1" t="s">
        <v>2403</v>
      </c>
      <c r="N124" s="1" t="s">
        <v>2403</v>
      </c>
      <c r="O124" s="1" t="s">
        <v>2404</v>
      </c>
      <c r="P124" s="1" t="s">
        <v>2405</v>
      </c>
      <c r="Q124" s="1" t="s">
        <v>2406</v>
      </c>
      <c r="R124" s="1" t="s">
        <v>3036</v>
      </c>
      <c r="S124" s="1" t="s">
        <v>2408</v>
      </c>
      <c r="T124" s="1" t="s">
        <v>2409</v>
      </c>
      <c r="U124" s="1" t="s">
        <v>2358</v>
      </c>
      <c r="V124" s="1" t="s">
        <v>2419</v>
      </c>
    </row>
    <row r="125" s="1" customFormat="1" spans="1:22">
      <c r="A125" s="3">
        <v>999228140947772</v>
      </c>
      <c r="B125" s="1" t="s">
        <v>3013</v>
      </c>
      <c r="C125" s="1" t="s">
        <v>3037</v>
      </c>
      <c r="D125" s="1" t="s">
        <v>3038</v>
      </c>
      <c r="E125" s="1" t="s">
        <v>3039</v>
      </c>
      <c r="F125" s="1" t="s">
        <v>2447</v>
      </c>
      <c r="G125" s="1" t="s">
        <v>2423</v>
      </c>
      <c r="H125" s="1" t="s">
        <v>2400</v>
      </c>
      <c r="I125" s="1" t="s">
        <v>3040</v>
      </c>
      <c r="J125" s="1" t="s">
        <v>2402</v>
      </c>
      <c r="K125" s="1" t="s">
        <v>3040</v>
      </c>
      <c r="L125" s="1" t="s">
        <v>3040</v>
      </c>
      <c r="M125" s="1" t="s">
        <v>2403</v>
      </c>
      <c r="N125" s="1" t="s">
        <v>2403</v>
      </c>
      <c r="O125" s="1" t="s">
        <v>2404</v>
      </c>
      <c r="P125" s="1" t="s">
        <v>2405</v>
      </c>
      <c r="Q125" s="1" t="s">
        <v>2406</v>
      </c>
      <c r="R125" s="1" t="s">
        <v>3041</v>
      </c>
      <c r="S125" s="1" t="s">
        <v>2408</v>
      </c>
      <c r="T125" s="1" t="s">
        <v>2409</v>
      </c>
      <c r="U125" s="1" t="s">
        <v>2358</v>
      </c>
      <c r="V125" s="1" t="s">
        <v>2419</v>
      </c>
    </row>
    <row r="126" s="1" customFormat="1" spans="1:22">
      <c r="A126" s="3">
        <v>999228140968493</v>
      </c>
      <c r="B126" s="1" t="s">
        <v>3013</v>
      </c>
      <c r="C126" s="1" t="s">
        <v>3042</v>
      </c>
      <c r="D126" s="1" t="s">
        <v>3043</v>
      </c>
      <c r="E126" s="1" t="s">
        <v>3044</v>
      </c>
      <c r="F126" s="1" t="s">
        <v>2398</v>
      </c>
      <c r="G126" s="1" t="s">
        <v>2399</v>
      </c>
      <c r="H126" s="1" t="s">
        <v>2400</v>
      </c>
      <c r="I126" s="1" t="s">
        <v>3045</v>
      </c>
      <c r="J126" s="1" t="s">
        <v>2402</v>
      </c>
      <c r="K126" s="1" t="s">
        <v>3045</v>
      </c>
      <c r="L126" s="1" t="s">
        <v>3045</v>
      </c>
      <c r="M126" s="1" t="s">
        <v>2403</v>
      </c>
      <c r="N126" s="1" t="s">
        <v>2403</v>
      </c>
      <c r="O126" s="1" t="s">
        <v>2404</v>
      </c>
      <c r="P126" s="1" t="s">
        <v>2405</v>
      </c>
      <c r="Q126" s="1" t="s">
        <v>2406</v>
      </c>
      <c r="R126" s="1" t="s">
        <v>3046</v>
      </c>
      <c r="S126" s="1" t="s">
        <v>2408</v>
      </c>
      <c r="T126" s="1" t="s">
        <v>2409</v>
      </c>
      <c r="U126" s="1" t="s">
        <v>2358</v>
      </c>
      <c r="V126" s="1" t="s">
        <v>2410</v>
      </c>
    </row>
    <row r="127" s="1" customFormat="1" spans="1:22">
      <c r="A127" s="3">
        <v>999228143486760</v>
      </c>
      <c r="B127" s="1" t="s">
        <v>3047</v>
      </c>
      <c r="C127" s="1" t="s">
        <v>3048</v>
      </c>
      <c r="D127" s="1" t="s">
        <v>3038</v>
      </c>
      <c r="E127" s="1" t="s">
        <v>3049</v>
      </c>
      <c r="F127" s="1" t="s">
        <v>3050</v>
      </c>
      <c r="G127" s="1" t="s">
        <v>2423</v>
      </c>
      <c r="H127" s="1" t="s">
        <v>2400</v>
      </c>
      <c r="I127" s="1" t="s">
        <v>3051</v>
      </c>
      <c r="J127" s="1" t="s">
        <v>2402</v>
      </c>
      <c r="K127" s="1" t="s">
        <v>3051</v>
      </c>
      <c r="L127" s="1" t="s">
        <v>3052</v>
      </c>
      <c r="M127" s="1" t="s">
        <v>3053</v>
      </c>
      <c r="N127" s="1" t="s">
        <v>3053</v>
      </c>
      <c r="O127" s="1" t="s">
        <v>2404</v>
      </c>
      <c r="P127" s="1" t="s">
        <v>2405</v>
      </c>
      <c r="Q127" s="1" t="s">
        <v>2406</v>
      </c>
      <c r="R127" s="1" t="s">
        <v>3054</v>
      </c>
      <c r="S127" s="1" t="s">
        <v>2408</v>
      </c>
      <c r="T127" s="1" t="s">
        <v>2409</v>
      </c>
      <c r="U127" s="1" t="s">
        <v>2358</v>
      </c>
      <c r="V127" s="1" t="s">
        <v>2419</v>
      </c>
    </row>
    <row r="128" s="1" customFormat="1" spans="1:22">
      <c r="A128" s="1" t="s">
        <v>3055</v>
      </c>
      <c r="B128" s="1" t="s">
        <v>3047</v>
      </c>
      <c r="C128" s="1" t="s">
        <v>3056</v>
      </c>
      <c r="D128" s="1" t="s">
        <v>3024</v>
      </c>
      <c r="E128" s="1" t="s">
        <v>3057</v>
      </c>
      <c r="F128" s="1" t="s">
        <v>2442</v>
      </c>
      <c r="G128" s="1" t="s">
        <v>2399</v>
      </c>
      <c r="H128" s="1" t="s">
        <v>2400</v>
      </c>
      <c r="I128" s="1" t="s">
        <v>2404</v>
      </c>
      <c r="J128" s="1" t="s">
        <v>2402</v>
      </c>
      <c r="K128" s="1" t="s">
        <v>2404</v>
      </c>
      <c r="L128" s="1" t="s">
        <v>2404</v>
      </c>
      <c r="M128" s="1" t="s">
        <v>2403</v>
      </c>
      <c r="N128" s="1" t="s">
        <v>2403</v>
      </c>
      <c r="O128" s="1" t="s">
        <v>2404</v>
      </c>
      <c r="P128" s="1" t="s">
        <v>2405</v>
      </c>
      <c r="Q128" s="1" t="s">
        <v>2406</v>
      </c>
      <c r="R128" s="1" t="s">
        <v>3058</v>
      </c>
      <c r="S128" s="1" t="s">
        <v>2408</v>
      </c>
      <c r="T128" s="1" t="s">
        <v>2409</v>
      </c>
      <c r="U128" s="1" t="s">
        <v>2358</v>
      </c>
      <c r="V128" s="1" t="s">
        <v>2432</v>
      </c>
    </row>
    <row r="129" s="1" customFormat="1" spans="1:22">
      <c r="A129" s="1" t="s">
        <v>3059</v>
      </c>
      <c r="B129" s="1" t="s">
        <v>3047</v>
      </c>
      <c r="C129" s="1" t="s">
        <v>3060</v>
      </c>
      <c r="D129" s="1" t="s">
        <v>3061</v>
      </c>
      <c r="E129" s="1" t="s">
        <v>3062</v>
      </c>
      <c r="F129" s="1" t="s">
        <v>2442</v>
      </c>
      <c r="G129" s="1" t="s">
        <v>2399</v>
      </c>
      <c r="H129" s="1" t="s">
        <v>2400</v>
      </c>
      <c r="I129" s="1" t="s">
        <v>2404</v>
      </c>
      <c r="J129" s="1" t="s">
        <v>2402</v>
      </c>
      <c r="K129" s="1" t="s">
        <v>2404</v>
      </c>
      <c r="L129" s="1" t="s">
        <v>2404</v>
      </c>
      <c r="M129" s="1" t="s">
        <v>2403</v>
      </c>
      <c r="N129" s="1" t="s">
        <v>2403</v>
      </c>
      <c r="O129" s="1" t="s">
        <v>2404</v>
      </c>
      <c r="P129" s="1" t="s">
        <v>2405</v>
      </c>
      <c r="Q129" s="1" t="s">
        <v>2406</v>
      </c>
      <c r="R129" s="1" t="s">
        <v>3063</v>
      </c>
      <c r="S129" s="1" t="s">
        <v>2408</v>
      </c>
      <c r="T129" s="1" t="s">
        <v>2409</v>
      </c>
      <c r="U129" s="1" t="s">
        <v>2358</v>
      </c>
      <c r="V129" s="1" t="s">
        <v>2432</v>
      </c>
    </row>
    <row r="130" s="1" customFormat="1" spans="1:22">
      <c r="A130" s="3">
        <v>999228163599705</v>
      </c>
      <c r="B130" s="1" t="s">
        <v>3047</v>
      </c>
      <c r="C130" s="1" t="s">
        <v>3064</v>
      </c>
      <c r="D130" s="1" t="s">
        <v>2788</v>
      </c>
      <c r="E130" s="1" t="s">
        <v>3065</v>
      </c>
      <c r="F130" s="1" t="s">
        <v>3050</v>
      </c>
      <c r="G130" s="1" t="s">
        <v>2423</v>
      </c>
      <c r="H130" s="1" t="s">
        <v>2400</v>
      </c>
      <c r="I130" s="1" t="s">
        <v>3066</v>
      </c>
      <c r="J130" s="1" t="s">
        <v>2402</v>
      </c>
      <c r="K130" s="1" t="s">
        <v>3066</v>
      </c>
      <c r="L130" s="1" t="s">
        <v>3067</v>
      </c>
      <c r="M130" s="1" t="s">
        <v>3068</v>
      </c>
      <c r="N130" s="1" t="s">
        <v>3068</v>
      </c>
      <c r="O130" s="1" t="s">
        <v>2404</v>
      </c>
      <c r="P130" s="1" t="s">
        <v>2405</v>
      </c>
      <c r="Q130" s="1" t="s">
        <v>2406</v>
      </c>
      <c r="R130" s="1" t="s">
        <v>3069</v>
      </c>
      <c r="S130" s="1" t="s">
        <v>2408</v>
      </c>
      <c r="T130" s="1" t="s">
        <v>2409</v>
      </c>
      <c r="U130" s="1" t="s">
        <v>2358</v>
      </c>
      <c r="V130" s="1" t="s">
        <v>2483</v>
      </c>
    </row>
    <row r="131" s="1" customFormat="1" spans="1:22">
      <c r="A131" s="3">
        <v>999228164842282</v>
      </c>
      <c r="B131" s="1" t="s">
        <v>3047</v>
      </c>
      <c r="C131" s="1" t="s">
        <v>3070</v>
      </c>
      <c r="D131" s="1" t="s">
        <v>2788</v>
      </c>
      <c r="E131" s="1" t="s">
        <v>3071</v>
      </c>
      <c r="F131" s="1" t="s">
        <v>2634</v>
      </c>
      <c r="G131" s="1" t="s">
        <v>2423</v>
      </c>
      <c r="H131" s="1" t="s">
        <v>2400</v>
      </c>
      <c r="I131" s="1" t="s">
        <v>3072</v>
      </c>
      <c r="J131" s="1" t="s">
        <v>2402</v>
      </c>
      <c r="K131" s="1" t="s">
        <v>3072</v>
      </c>
      <c r="L131" s="1" t="s">
        <v>3072</v>
      </c>
      <c r="M131" s="1" t="s">
        <v>2403</v>
      </c>
      <c r="N131" s="1" t="s">
        <v>2403</v>
      </c>
      <c r="O131" s="1" t="s">
        <v>2404</v>
      </c>
      <c r="P131" s="1" t="s">
        <v>2405</v>
      </c>
      <c r="Q131" s="1" t="s">
        <v>2406</v>
      </c>
      <c r="R131" s="1" t="s">
        <v>3073</v>
      </c>
      <c r="S131" s="1" t="s">
        <v>2408</v>
      </c>
      <c r="T131" s="1" t="s">
        <v>2409</v>
      </c>
      <c r="U131" s="1" t="s">
        <v>2358</v>
      </c>
      <c r="V131" s="1" t="s">
        <v>2483</v>
      </c>
    </row>
    <row r="132" s="1" customFormat="1" spans="1:22">
      <c r="A132" s="3">
        <v>999228165016532</v>
      </c>
      <c r="B132" s="1" t="s">
        <v>3047</v>
      </c>
      <c r="C132" s="1" t="s">
        <v>3074</v>
      </c>
      <c r="D132" s="1" t="s">
        <v>2689</v>
      </c>
      <c r="E132" s="1" t="s">
        <v>3075</v>
      </c>
      <c r="F132" s="1" t="s">
        <v>2498</v>
      </c>
      <c r="G132" s="1" t="s">
        <v>2399</v>
      </c>
      <c r="H132" s="1" t="s">
        <v>2400</v>
      </c>
      <c r="I132" s="1" t="s">
        <v>3076</v>
      </c>
      <c r="J132" s="1" t="s">
        <v>2402</v>
      </c>
      <c r="K132" s="1" t="s">
        <v>3076</v>
      </c>
      <c r="L132" s="1" t="s">
        <v>3076</v>
      </c>
      <c r="M132" s="1" t="s">
        <v>2403</v>
      </c>
      <c r="N132" s="1" t="s">
        <v>2403</v>
      </c>
      <c r="O132" s="1" t="s">
        <v>2404</v>
      </c>
      <c r="P132" s="1" t="s">
        <v>2405</v>
      </c>
      <c r="Q132" s="1" t="s">
        <v>2406</v>
      </c>
      <c r="R132" s="1" t="s">
        <v>3077</v>
      </c>
      <c r="S132" s="1" t="s">
        <v>2408</v>
      </c>
      <c r="T132" s="1" t="s">
        <v>2409</v>
      </c>
      <c r="U132" s="1" t="s">
        <v>2358</v>
      </c>
      <c r="V132" s="1" t="s">
        <v>2419</v>
      </c>
    </row>
    <row r="133" s="1" customFormat="1" spans="1:22">
      <c r="A133" s="3">
        <v>999228168052216</v>
      </c>
      <c r="B133" s="1" t="s">
        <v>3078</v>
      </c>
      <c r="C133" s="1" t="s">
        <v>3079</v>
      </c>
      <c r="D133" s="1" t="s">
        <v>2491</v>
      </c>
      <c r="E133" s="1" t="s">
        <v>3080</v>
      </c>
      <c r="F133" s="1" t="s">
        <v>2423</v>
      </c>
      <c r="G133" s="1" t="s">
        <v>2442</v>
      </c>
      <c r="H133" s="1" t="s">
        <v>2400</v>
      </c>
      <c r="I133" s="1" t="s">
        <v>2954</v>
      </c>
      <c r="J133" s="1" t="s">
        <v>2402</v>
      </c>
      <c r="K133" s="1" t="s">
        <v>2954</v>
      </c>
      <c r="L133" s="1" t="s">
        <v>2954</v>
      </c>
      <c r="M133" s="1" t="s">
        <v>2403</v>
      </c>
      <c r="N133" s="1" t="s">
        <v>2403</v>
      </c>
      <c r="O133" s="1" t="s">
        <v>2404</v>
      </c>
      <c r="P133" s="1" t="s">
        <v>2405</v>
      </c>
      <c r="Q133" s="1" t="s">
        <v>2406</v>
      </c>
      <c r="R133" s="1" t="s">
        <v>3081</v>
      </c>
      <c r="S133" s="1" t="s">
        <v>2408</v>
      </c>
      <c r="T133" s="1" t="s">
        <v>2409</v>
      </c>
      <c r="U133" s="1" t="s">
        <v>2358</v>
      </c>
      <c r="V133" s="1" t="s">
        <v>2483</v>
      </c>
    </row>
    <row r="134" s="1" customFormat="1" spans="1:22">
      <c r="A134" s="3">
        <v>999228170754578</v>
      </c>
      <c r="B134" s="1" t="s">
        <v>3078</v>
      </c>
      <c r="C134" s="1" t="s">
        <v>3082</v>
      </c>
      <c r="D134" s="1" t="s">
        <v>3083</v>
      </c>
      <c r="E134" s="1" t="s">
        <v>3084</v>
      </c>
      <c r="F134" s="1" t="s">
        <v>2423</v>
      </c>
      <c r="G134" s="1" t="s">
        <v>2442</v>
      </c>
      <c r="H134" s="1" t="s">
        <v>2400</v>
      </c>
      <c r="I134" s="1" t="s">
        <v>2604</v>
      </c>
      <c r="J134" s="1" t="s">
        <v>2402</v>
      </c>
      <c r="K134" s="1" t="s">
        <v>2604</v>
      </c>
      <c r="L134" s="1" t="s">
        <v>2604</v>
      </c>
      <c r="M134" s="1" t="s">
        <v>2403</v>
      </c>
      <c r="N134" s="1" t="s">
        <v>2403</v>
      </c>
      <c r="O134" s="1" t="s">
        <v>2404</v>
      </c>
      <c r="P134" s="1" t="s">
        <v>2405</v>
      </c>
      <c r="Q134" s="1" t="s">
        <v>2406</v>
      </c>
      <c r="R134" s="1" t="s">
        <v>3085</v>
      </c>
      <c r="S134" s="1" t="s">
        <v>2408</v>
      </c>
      <c r="T134" s="1" t="s">
        <v>2409</v>
      </c>
      <c r="U134" s="1" t="s">
        <v>2358</v>
      </c>
      <c r="V134" s="1" t="s">
        <v>2507</v>
      </c>
    </row>
    <row r="135" s="1" customFormat="1" spans="1:22">
      <c r="A135" s="3">
        <v>999228171925469</v>
      </c>
      <c r="B135" s="1" t="s">
        <v>3078</v>
      </c>
      <c r="C135" s="1" t="s">
        <v>3086</v>
      </c>
      <c r="D135" s="1" t="s">
        <v>3087</v>
      </c>
      <c r="E135" s="1" t="s">
        <v>3088</v>
      </c>
      <c r="F135" s="1" t="s">
        <v>2447</v>
      </c>
      <c r="G135" s="1" t="s">
        <v>2423</v>
      </c>
      <c r="H135" s="1" t="s">
        <v>2400</v>
      </c>
      <c r="I135" s="1" t="s">
        <v>3089</v>
      </c>
      <c r="J135" s="1" t="s">
        <v>2402</v>
      </c>
      <c r="K135" s="1" t="s">
        <v>3089</v>
      </c>
      <c r="L135" s="1" t="s">
        <v>3089</v>
      </c>
      <c r="M135" s="1" t="s">
        <v>2403</v>
      </c>
      <c r="N135" s="1" t="s">
        <v>2403</v>
      </c>
      <c r="O135" s="1" t="s">
        <v>2404</v>
      </c>
      <c r="P135" s="1" t="s">
        <v>2405</v>
      </c>
      <c r="Q135" s="1" t="s">
        <v>2406</v>
      </c>
      <c r="R135" s="1" t="s">
        <v>3090</v>
      </c>
      <c r="S135" s="1" t="s">
        <v>2408</v>
      </c>
      <c r="T135" s="1" t="s">
        <v>2409</v>
      </c>
      <c r="U135" s="1" t="s">
        <v>2358</v>
      </c>
      <c r="V135" s="1" t="s">
        <v>2419</v>
      </c>
    </row>
    <row r="136" s="1" customFormat="1" spans="1:22">
      <c r="A136" s="3">
        <v>999228204202126</v>
      </c>
      <c r="B136" s="1" t="s">
        <v>3078</v>
      </c>
      <c r="C136" s="1" t="s">
        <v>3091</v>
      </c>
      <c r="D136" s="1" t="s">
        <v>3092</v>
      </c>
      <c r="E136" s="1" t="s">
        <v>3093</v>
      </c>
      <c r="F136" s="1" t="s">
        <v>2398</v>
      </c>
      <c r="G136" s="1" t="s">
        <v>2442</v>
      </c>
      <c r="H136" s="1" t="s">
        <v>2400</v>
      </c>
      <c r="I136" s="1" t="s">
        <v>3094</v>
      </c>
      <c r="J136" s="1" t="s">
        <v>2402</v>
      </c>
      <c r="K136" s="1" t="s">
        <v>3094</v>
      </c>
      <c r="L136" s="1" t="s">
        <v>3094</v>
      </c>
      <c r="M136" s="1" t="s">
        <v>2403</v>
      </c>
      <c r="N136" s="1" t="s">
        <v>2403</v>
      </c>
      <c r="O136" s="1" t="s">
        <v>2404</v>
      </c>
      <c r="P136" s="1" t="s">
        <v>2405</v>
      </c>
      <c r="Q136" s="1" t="s">
        <v>2406</v>
      </c>
      <c r="R136" s="1" t="s">
        <v>3095</v>
      </c>
      <c r="S136" s="1" t="s">
        <v>2408</v>
      </c>
      <c r="T136" s="1" t="s">
        <v>2409</v>
      </c>
      <c r="U136" s="1" t="s">
        <v>2358</v>
      </c>
      <c r="V136" s="1" t="s">
        <v>2419</v>
      </c>
    </row>
    <row r="137" s="1" customFormat="1" spans="1:22">
      <c r="A137" s="3">
        <v>999228206513582</v>
      </c>
      <c r="B137" s="1" t="s">
        <v>3078</v>
      </c>
      <c r="C137" s="1" t="s">
        <v>3096</v>
      </c>
      <c r="D137" s="1" t="s">
        <v>2788</v>
      </c>
      <c r="E137" s="1" t="s">
        <v>3097</v>
      </c>
      <c r="F137" s="1" t="s">
        <v>2398</v>
      </c>
      <c r="G137" s="1" t="s">
        <v>2423</v>
      </c>
      <c r="H137" s="1" t="s">
        <v>2400</v>
      </c>
      <c r="I137" s="1" t="s">
        <v>3098</v>
      </c>
      <c r="J137" s="1" t="s">
        <v>2402</v>
      </c>
      <c r="K137" s="1" t="s">
        <v>3098</v>
      </c>
      <c r="L137" s="1" t="s">
        <v>3098</v>
      </c>
      <c r="M137" s="1" t="s">
        <v>2403</v>
      </c>
      <c r="N137" s="1" t="s">
        <v>2403</v>
      </c>
      <c r="O137" s="1" t="s">
        <v>2404</v>
      </c>
      <c r="P137" s="1" t="s">
        <v>2405</v>
      </c>
      <c r="Q137" s="1" t="s">
        <v>2406</v>
      </c>
      <c r="R137" s="1" t="s">
        <v>3099</v>
      </c>
      <c r="S137" s="1" t="s">
        <v>2408</v>
      </c>
      <c r="T137" s="1" t="s">
        <v>2409</v>
      </c>
      <c r="U137" s="1" t="s">
        <v>2358</v>
      </c>
      <c r="V137" s="1" t="s">
        <v>2483</v>
      </c>
    </row>
    <row r="138" s="1" customFormat="1" spans="1:22">
      <c r="A138" s="3">
        <v>999228207817401</v>
      </c>
      <c r="B138" s="1" t="s">
        <v>3078</v>
      </c>
      <c r="C138" s="1" t="s">
        <v>3100</v>
      </c>
      <c r="D138" s="1" t="s">
        <v>3101</v>
      </c>
      <c r="E138" s="1" t="s">
        <v>3102</v>
      </c>
      <c r="F138" s="1" t="s">
        <v>2634</v>
      </c>
      <c r="G138" s="1" t="s">
        <v>2423</v>
      </c>
      <c r="H138" s="1" t="s">
        <v>2400</v>
      </c>
      <c r="I138" s="1" t="s">
        <v>3103</v>
      </c>
      <c r="J138" s="1" t="s">
        <v>2402</v>
      </c>
      <c r="K138" s="1" t="s">
        <v>3103</v>
      </c>
      <c r="L138" s="1" t="s">
        <v>3103</v>
      </c>
      <c r="M138" s="1" t="s">
        <v>2403</v>
      </c>
      <c r="N138" s="1" t="s">
        <v>2403</v>
      </c>
      <c r="O138" s="1" t="s">
        <v>2404</v>
      </c>
      <c r="P138" s="1" t="s">
        <v>2405</v>
      </c>
      <c r="Q138" s="1" t="s">
        <v>2406</v>
      </c>
      <c r="R138" s="1" t="s">
        <v>3104</v>
      </c>
      <c r="S138" s="1" t="s">
        <v>2408</v>
      </c>
      <c r="T138" s="1" t="s">
        <v>2409</v>
      </c>
      <c r="U138" s="1" t="s">
        <v>2358</v>
      </c>
      <c r="V138" s="1" t="s">
        <v>2419</v>
      </c>
    </row>
    <row r="139" s="1" customFormat="1" spans="1:22">
      <c r="A139" s="3">
        <v>999228208491284</v>
      </c>
      <c r="B139" s="1" t="s">
        <v>3078</v>
      </c>
      <c r="C139" s="1" t="s">
        <v>3105</v>
      </c>
      <c r="D139" s="1" t="s">
        <v>2794</v>
      </c>
      <c r="E139" s="1" t="s">
        <v>3106</v>
      </c>
      <c r="F139" s="1" t="s">
        <v>2442</v>
      </c>
      <c r="G139" s="1" t="s">
        <v>2399</v>
      </c>
      <c r="H139" s="1" t="s">
        <v>2400</v>
      </c>
      <c r="I139" s="1" t="s">
        <v>3107</v>
      </c>
      <c r="J139" s="1" t="s">
        <v>2402</v>
      </c>
      <c r="K139" s="1" t="s">
        <v>3107</v>
      </c>
      <c r="L139" s="1" t="s">
        <v>3107</v>
      </c>
      <c r="M139" s="1" t="s">
        <v>2403</v>
      </c>
      <c r="N139" s="1" t="s">
        <v>2403</v>
      </c>
      <c r="O139" s="1" t="s">
        <v>2404</v>
      </c>
      <c r="P139" s="1" t="s">
        <v>2405</v>
      </c>
      <c r="Q139" s="1" t="s">
        <v>2406</v>
      </c>
      <c r="R139" s="1" t="s">
        <v>3108</v>
      </c>
      <c r="S139" s="1" t="s">
        <v>2408</v>
      </c>
      <c r="T139" s="1" t="s">
        <v>2409</v>
      </c>
      <c r="U139" s="1" t="s">
        <v>2358</v>
      </c>
      <c r="V139" s="1" t="s">
        <v>2432</v>
      </c>
    </row>
    <row r="140" s="1" customFormat="1" spans="1:22">
      <c r="A140" s="3">
        <v>999228208995399</v>
      </c>
      <c r="B140" s="1" t="s">
        <v>3078</v>
      </c>
      <c r="C140" s="1" t="s">
        <v>3109</v>
      </c>
      <c r="D140" s="1" t="s">
        <v>3110</v>
      </c>
      <c r="E140" s="1" t="s">
        <v>3111</v>
      </c>
      <c r="F140" s="1" t="s">
        <v>2447</v>
      </c>
      <c r="G140" s="1" t="s">
        <v>2423</v>
      </c>
      <c r="H140" s="1" t="s">
        <v>2400</v>
      </c>
      <c r="I140" s="1" t="s">
        <v>3112</v>
      </c>
      <c r="J140" s="1" t="s">
        <v>2402</v>
      </c>
      <c r="K140" s="1" t="s">
        <v>3112</v>
      </c>
      <c r="L140" s="1" t="s">
        <v>3112</v>
      </c>
      <c r="M140" s="1" t="s">
        <v>2403</v>
      </c>
      <c r="N140" s="1" t="s">
        <v>2403</v>
      </c>
      <c r="O140" s="1" t="s">
        <v>2404</v>
      </c>
      <c r="P140" s="1" t="s">
        <v>2405</v>
      </c>
      <c r="Q140" s="1" t="s">
        <v>2406</v>
      </c>
      <c r="R140" s="1" t="s">
        <v>3113</v>
      </c>
      <c r="S140" s="1" t="s">
        <v>2408</v>
      </c>
      <c r="T140" s="1" t="s">
        <v>2409</v>
      </c>
      <c r="U140" s="1" t="s">
        <v>2358</v>
      </c>
      <c r="V140" s="1" t="s">
        <v>2419</v>
      </c>
    </row>
    <row r="141" s="1" customFormat="1" spans="1:22">
      <c r="A141" s="3">
        <v>999228209566158</v>
      </c>
      <c r="B141" s="1" t="s">
        <v>3114</v>
      </c>
      <c r="C141" s="1" t="s">
        <v>3115</v>
      </c>
      <c r="D141" s="1" t="s">
        <v>2554</v>
      </c>
      <c r="E141" s="1" t="s">
        <v>3116</v>
      </c>
      <c r="F141" s="1" t="s">
        <v>2447</v>
      </c>
      <c r="G141" s="1" t="s">
        <v>2423</v>
      </c>
      <c r="H141" s="1" t="s">
        <v>2400</v>
      </c>
      <c r="I141" s="1" t="s">
        <v>3117</v>
      </c>
      <c r="J141" s="1" t="s">
        <v>2402</v>
      </c>
      <c r="K141" s="1" t="s">
        <v>3117</v>
      </c>
      <c r="L141" s="1" t="s">
        <v>3117</v>
      </c>
      <c r="M141" s="1" t="s">
        <v>2403</v>
      </c>
      <c r="N141" s="1" t="s">
        <v>2403</v>
      </c>
      <c r="O141" s="1" t="s">
        <v>2404</v>
      </c>
      <c r="P141" s="1" t="s">
        <v>2405</v>
      </c>
      <c r="Q141" s="1" t="s">
        <v>2406</v>
      </c>
      <c r="R141" s="1" t="s">
        <v>3118</v>
      </c>
      <c r="S141" s="1" t="s">
        <v>2408</v>
      </c>
      <c r="T141" s="1" t="s">
        <v>2409</v>
      </c>
      <c r="U141" s="1" t="s">
        <v>2358</v>
      </c>
      <c r="V141" s="1" t="s">
        <v>2419</v>
      </c>
    </row>
    <row r="142" s="1" customFormat="1" spans="1:22">
      <c r="A142" s="3">
        <v>999228209574450</v>
      </c>
      <c r="B142" s="1" t="s">
        <v>3114</v>
      </c>
      <c r="C142" s="1" t="s">
        <v>3119</v>
      </c>
      <c r="D142" s="1" t="s">
        <v>2554</v>
      </c>
      <c r="E142" s="1" t="s">
        <v>3120</v>
      </c>
      <c r="F142" s="1" t="s">
        <v>2447</v>
      </c>
      <c r="G142" s="1" t="s">
        <v>2423</v>
      </c>
      <c r="H142" s="1" t="s">
        <v>2400</v>
      </c>
      <c r="I142" s="1" t="s">
        <v>3117</v>
      </c>
      <c r="J142" s="1" t="s">
        <v>2402</v>
      </c>
      <c r="K142" s="1" t="s">
        <v>3117</v>
      </c>
      <c r="L142" s="1" t="s">
        <v>3117</v>
      </c>
      <c r="M142" s="1" t="s">
        <v>2403</v>
      </c>
      <c r="N142" s="1" t="s">
        <v>2403</v>
      </c>
      <c r="O142" s="1" t="s">
        <v>2404</v>
      </c>
      <c r="P142" s="1" t="s">
        <v>2405</v>
      </c>
      <c r="Q142" s="1" t="s">
        <v>2406</v>
      </c>
      <c r="R142" s="1" t="s">
        <v>3121</v>
      </c>
      <c r="S142" s="1" t="s">
        <v>2408</v>
      </c>
      <c r="T142" s="1" t="s">
        <v>2409</v>
      </c>
      <c r="U142" s="1" t="s">
        <v>2358</v>
      </c>
      <c r="V142" s="1" t="s">
        <v>2419</v>
      </c>
    </row>
    <row r="143" s="1" customFormat="1" spans="1:22">
      <c r="A143" s="3">
        <v>999228211620584</v>
      </c>
      <c r="B143" s="1" t="s">
        <v>3114</v>
      </c>
      <c r="C143" s="1" t="s">
        <v>3122</v>
      </c>
      <c r="D143" s="1" t="s">
        <v>2804</v>
      </c>
      <c r="E143" s="1" t="s">
        <v>3123</v>
      </c>
      <c r="F143" s="1" t="s">
        <v>2423</v>
      </c>
      <c r="G143" s="1" t="s">
        <v>2399</v>
      </c>
      <c r="H143" s="1" t="s">
        <v>2400</v>
      </c>
      <c r="I143" s="1" t="s">
        <v>3124</v>
      </c>
      <c r="J143" s="1" t="s">
        <v>2402</v>
      </c>
      <c r="K143" s="1" t="s">
        <v>3124</v>
      </c>
      <c r="L143" s="1" t="s">
        <v>3124</v>
      </c>
      <c r="M143" s="1" t="s">
        <v>2403</v>
      </c>
      <c r="N143" s="1" t="s">
        <v>2403</v>
      </c>
      <c r="O143" s="1" t="s">
        <v>2404</v>
      </c>
      <c r="P143" s="1" t="s">
        <v>2405</v>
      </c>
      <c r="Q143" s="1" t="s">
        <v>2406</v>
      </c>
      <c r="R143" s="1" t="s">
        <v>3125</v>
      </c>
      <c r="S143" s="1" t="s">
        <v>2408</v>
      </c>
      <c r="T143" s="1" t="s">
        <v>2409</v>
      </c>
      <c r="U143" s="1" t="s">
        <v>2358</v>
      </c>
      <c r="V143" s="1" t="s">
        <v>2432</v>
      </c>
    </row>
    <row r="144" s="1" customFormat="1" spans="1:22">
      <c r="A144" s="3">
        <v>999228212481241</v>
      </c>
      <c r="B144" s="1" t="s">
        <v>3114</v>
      </c>
      <c r="C144" s="1" t="s">
        <v>3126</v>
      </c>
      <c r="D144" s="1" t="s">
        <v>3127</v>
      </c>
      <c r="E144" s="1" t="s">
        <v>3128</v>
      </c>
      <c r="F144" s="1" t="s">
        <v>2442</v>
      </c>
      <c r="G144" s="1" t="s">
        <v>2399</v>
      </c>
      <c r="H144" s="1" t="s">
        <v>2400</v>
      </c>
      <c r="I144" s="1" t="s">
        <v>3129</v>
      </c>
      <c r="J144" s="1" t="s">
        <v>2402</v>
      </c>
      <c r="K144" s="1" t="s">
        <v>3129</v>
      </c>
      <c r="L144" s="1" t="s">
        <v>2404</v>
      </c>
      <c r="M144" s="1" t="s">
        <v>3130</v>
      </c>
      <c r="N144" s="1" t="s">
        <v>3130</v>
      </c>
      <c r="O144" s="1" t="s">
        <v>2404</v>
      </c>
      <c r="P144" s="1" t="s">
        <v>2405</v>
      </c>
      <c r="Q144" s="1" t="s">
        <v>2406</v>
      </c>
      <c r="R144" s="1" t="s">
        <v>3131</v>
      </c>
      <c r="S144" s="1" t="s">
        <v>2408</v>
      </c>
      <c r="T144" s="1" t="s">
        <v>2409</v>
      </c>
      <c r="U144" s="1" t="s">
        <v>2358</v>
      </c>
      <c r="V144" s="1" t="s">
        <v>2850</v>
      </c>
    </row>
    <row r="145" s="1" customFormat="1" spans="1:22">
      <c r="A145" s="3">
        <v>999228214634285</v>
      </c>
      <c r="B145" s="1" t="s">
        <v>3114</v>
      </c>
      <c r="C145" s="1" t="s">
        <v>3132</v>
      </c>
      <c r="D145" s="1" t="s">
        <v>2491</v>
      </c>
      <c r="E145" s="1" t="s">
        <v>3133</v>
      </c>
      <c r="F145" s="1" t="s">
        <v>2423</v>
      </c>
      <c r="G145" s="1" t="s">
        <v>2399</v>
      </c>
      <c r="H145" s="1" t="s">
        <v>2400</v>
      </c>
      <c r="I145" s="1" t="s">
        <v>3134</v>
      </c>
      <c r="J145" s="1" t="s">
        <v>2402</v>
      </c>
      <c r="K145" s="1" t="s">
        <v>3134</v>
      </c>
      <c r="L145" s="1" t="s">
        <v>3134</v>
      </c>
      <c r="M145" s="1" t="s">
        <v>2403</v>
      </c>
      <c r="N145" s="1" t="s">
        <v>2403</v>
      </c>
      <c r="O145" s="1" t="s">
        <v>2404</v>
      </c>
      <c r="P145" s="1" t="s">
        <v>2405</v>
      </c>
      <c r="Q145" s="1" t="s">
        <v>2406</v>
      </c>
      <c r="R145" s="1" t="s">
        <v>3135</v>
      </c>
      <c r="S145" s="1" t="s">
        <v>2408</v>
      </c>
      <c r="T145" s="1" t="s">
        <v>2409</v>
      </c>
      <c r="U145" s="1" t="s">
        <v>2358</v>
      </c>
      <c r="V145" s="1" t="s">
        <v>2483</v>
      </c>
    </row>
    <row r="146" s="1" customFormat="1" spans="1:22">
      <c r="A146" s="3">
        <v>999228217542788</v>
      </c>
      <c r="B146" s="1" t="s">
        <v>3114</v>
      </c>
      <c r="C146" s="1" t="s">
        <v>3136</v>
      </c>
      <c r="D146" s="1" t="s">
        <v>2665</v>
      </c>
      <c r="E146" s="1" t="s">
        <v>3137</v>
      </c>
      <c r="F146" s="1" t="s">
        <v>2498</v>
      </c>
      <c r="G146" s="1" t="s">
        <v>2423</v>
      </c>
      <c r="H146" s="1" t="s">
        <v>2400</v>
      </c>
      <c r="I146" s="1" t="s">
        <v>3138</v>
      </c>
      <c r="J146" s="1" t="s">
        <v>2402</v>
      </c>
      <c r="K146" s="1" t="s">
        <v>3138</v>
      </c>
      <c r="L146" s="1" t="s">
        <v>3138</v>
      </c>
      <c r="M146" s="1" t="s">
        <v>2403</v>
      </c>
      <c r="N146" s="1" t="s">
        <v>2403</v>
      </c>
      <c r="O146" s="1" t="s">
        <v>2404</v>
      </c>
      <c r="P146" s="1" t="s">
        <v>2405</v>
      </c>
      <c r="Q146" s="1" t="s">
        <v>2406</v>
      </c>
      <c r="R146" s="1" t="s">
        <v>3139</v>
      </c>
      <c r="S146" s="1" t="s">
        <v>2408</v>
      </c>
      <c r="T146" s="1" t="s">
        <v>2409</v>
      </c>
      <c r="U146" s="1" t="s">
        <v>2358</v>
      </c>
      <c r="V146" s="1" t="s">
        <v>2410</v>
      </c>
    </row>
    <row r="147" s="1" customFormat="1" spans="1:22">
      <c r="A147" s="3">
        <v>999228225671056</v>
      </c>
      <c r="B147" s="1" t="s">
        <v>3140</v>
      </c>
      <c r="C147" s="1" t="s">
        <v>3141</v>
      </c>
      <c r="D147" s="1" t="s">
        <v>3142</v>
      </c>
      <c r="E147" s="1" t="s">
        <v>3143</v>
      </c>
      <c r="F147" s="1" t="s">
        <v>2398</v>
      </c>
      <c r="G147" s="1" t="s">
        <v>2423</v>
      </c>
      <c r="H147" s="1" t="s">
        <v>2400</v>
      </c>
      <c r="I147" s="1" t="s">
        <v>3144</v>
      </c>
      <c r="J147" s="1" t="s">
        <v>2402</v>
      </c>
      <c r="K147" s="1" t="s">
        <v>3144</v>
      </c>
      <c r="L147" s="1" t="s">
        <v>3144</v>
      </c>
      <c r="M147" s="1" t="s">
        <v>2403</v>
      </c>
      <c r="N147" s="1" t="s">
        <v>2403</v>
      </c>
      <c r="O147" s="1" t="s">
        <v>2404</v>
      </c>
      <c r="P147" s="1" t="s">
        <v>2405</v>
      </c>
      <c r="Q147" s="1" t="s">
        <v>2406</v>
      </c>
      <c r="R147" s="1" t="s">
        <v>3145</v>
      </c>
      <c r="S147" s="1" t="s">
        <v>2408</v>
      </c>
      <c r="T147" s="1" t="s">
        <v>2409</v>
      </c>
      <c r="U147" s="1" t="s">
        <v>2358</v>
      </c>
      <c r="V147" s="1" t="s">
        <v>2419</v>
      </c>
    </row>
    <row r="148" s="1" customFormat="1" spans="1:22">
      <c r="A148" s="1" t="s">
        <v>3146</v>
      </c>
      <c r="B148" s="1" t="s">
        <v>3140</v>
      </c>
      <c r="C148" s="1" t="s">
        <v>3147</v>
      </c>
      <c r="D148" s="1" t="s">
        <v>3024</v>
      </c>
      <c r="E148" s="1" t="s">
        <v>3148</v>
      </c>
      <c r="F148" s="1" t="s">
        <v>2442</v>
      </c>
      <c r="G148" s="1" t="s">
        <v>2399</v>
      </c>
      <c r="H148" s="1" t="s">
        <v>2400</v>
      </c>
      <c r="I148" s="1" t="s">
        <v>2404</v>
      </c>
      <c r="J148" s="1" t="s">
        <v>2402</v>
      </c>
      <c r="K148" s="1" t="s">
        <v>2404</v>
      </c>
      <c r="L148" s="1" t="s">
        <v>2404</v>
      </c>
      <c r="M148" s="1" t="s">
        <v>2403</v>
      </c>
      <c r="N148" s="1" t="s">
        <v>2403</v>
      </c>
      <c r="O148" s="1" t="s">
        <v>2404</v>
      </c>
      <c r="P148" s="1" t="s">
        <v>2405</v>
      </c>
      <c r="Q148" s="1" t="s">
        <v>2406</v>
      </c>
      <c r="R148" s="1" t="s">
        <v>3149</v>
      </c>
      <c r="S148" s="1" t="s">
        <v>2408</v>
      </c>
      <c r="T148" s="1" t="s">
        <v>2409</v>
      </c>
      <c r="U148" s="1" t="s">
        <v>2358</v>
      </c>
      <c r="V148" s="1" t="s">
        <v>2432</v>
      </c>
    </row>
    <row r="149" s="1" customFormat="1" spans="1:22">
      <c r="A149" s="3">
        <v>999228229927077</v>
      </c>
      <c r="B149" s="1" t="s">
        <v>3140</v>
      </c>
      <c r="C149" s="1" t="s">
        <v>3150</v>
      </c>
      <c r="D149" s="1" t="s">
        <v>3151</v>
      </c>
      <c r="E149" s="1" t="s">
        <v>3152</v>
      </c>
      <c r="F149" s="1" t="s">
        <v>2398</v>
      </c>
      <c r="G149" s="1" t="s">
        <v>2423</v>
      </c>
      <c r="H149" s="1" t="s">
        <v>2400</v>
      </c>
      <c r="I149" s="1" t="s">
        <v>3153</v>
      </c>
      <c r="J149" s="1" t="s">
        <v>2402</v>
      </c>
      <c r="K149" s="1" t="s">
        <v>3153</v>
      </c>
      <c r="L149" s="1" t="s">
        <v>3153</v>
      </c>
      <c r="M149" s="1" t="s">
        <v>2403</v>
      </c>
      <c r="N149" s="1" t="s">
        <v>2403</v>
      </c>
      <c r="O149" s="1" t="s">
        <v>2404</v>
      </c>
      <c r="P149" s="1" t="s">
        <v>2405</v>
      </c>
      <c r="Q149" s="1" t="s">
        <v>2406</v>
      </c>
      <c r="R149" s="1" t="s">
        <v>3154</v>
      </c>
      <c r="S149" s="1" t="s">
        <v>2408</v>
      </c>
      <c r="T149" s="1" t="s">
        <v>2409</v>
      </c>
      <c r="U149" s="1" t="s">
        <v>2358</v>
      </c>
      <c r="V149" s="1" t="s">
        <v>2419</v>
      </c>
    </row>
    <row r="150" s="1" customFormat="1" spans="1:22">
      <c r="A150" s="3">
        <v>999228231056570</v>
      </c>
      <c r="B150" s="1" t="s">
        <v>3140</v>
      </c>
      <c r="C150" s="1" t="s">
        <v>3155</v>
      </c>
      <c r="D150" s="1" t="s">
        <v>3156</v>
      </c>
      <c r="E150" s="1" t="s">
        <v>3157</v>
      </c>
      <c r="F150" s="1" t="s">
        <v>2442</v>
      </c>
      <c r="G150" s="1" t="s">
        <v>2399</v>
      </c>
      <c r="H150" s="1" t="s">
        <v>2400</v>
      </c>
      <c r="I150" s="1" t="s">
        <v>3158</v>
      </c>
      <c r="J150" s="1" t="s">
        <v>2402</v>
      </c>
      <c r="K150" s="1" t="s">
        <v>3158</v>
      </c>
      <c r="L150" s="1" t="s">
        <v>3158</v>
      </c>
      <c r="M150" s="1" t="s">
        <v>2403</v>
      </c>
      <c r="N150" s="1" t="s">
        <v>2403</v>
      </c>
      <c r="O150" s="1" t="s">
        <v>2404</v>
      </c>
      <c r="P150" s="1" t="s">
        <v>2405</v>
      </c>
      <c r="Q150" s="1" t="s">
        <v>2406</v>
      </c>
      <c r="R150" s="1" t="s">
        <v>3159</v>
      </c>
      <c r="S150" s="1" t="s">
        <v>2408</v>
      </c>
      <c r="T150" s="1" t="s">
        <v>2409</v>
      </c>
      <c r="U150" s="1" t="s">
        <v>2358</v>
      </c>
      <c r="V150" s="1" t="s">
        <v>2419</v>
      </c>
    </row>
    <row r="151" s="1" customFormat="1" spans="1:22">
      <c r="A151" s="3">
        <v>999228231811988</v>
      </c>
      <c r="B151" s="1" t="s">
        <v>3140</v>
      </c>
      <c r="C151" s="1" t="s">
        <v>3160</v>
      </c>
      <c r="D151" s="1" t="s">
        <v>3151</v>
      </c>
      <c r="E151" s="1" t="s">
        <v>3161</v>
      </c>
      <c r="F151" s="1" t="s">
        <v>2498</v>
      </c>
      <c r="G151" s="1" t="s">
        <v>2442</v>
      </c>
      <c r="H151" s="1" t="s">
        <v>2400</v>
      </c>
      <c r="I151" s="1" t="s">
        <v>3162</v>
      </c>
      <c r="J151" s="1" t="s">
        <v>2402</v>
      </c>
      <c r="K151" s="1" t="s">
        <v>3162</v>
      </c>
      <c r="L151" s="1" t="s">
        <v>3162</v>
      </c>
      <c r="M151" s="1" t="s">
        <v>2403</v>
      </c>
      <c r="N151" s="1" t="s">
        <v>2403</v>
      </c>
      <c r="O151" s="1" t="s">
        <v>2404</v>
      </c>
      <c r="P151" s="1" t="s">
        <v>2405</v>
      </c>
      <c r="Q151" s="1" t="s">
        <v>2406</v>
      </c>
      <c r="R151" s="1" t="s">
        <v>3163</v>
      </c>
      <c r="S151" s="1" t="s">
        <v>2408</v>
      </c>
      <c r="T151" s="1" t="s">
        <v>2409</v>
      </c>
      <c r="U151" s="1" t="s">
        <v>2358</v>
      </c>
      <c r="V151" s="1" t="s">
        <v>2419</v>
      </c>
    </row>
    <row r="152" s="1" customFormat="1" spans="1:22">
      <c r="A152" s="3">
        <v>999228233072710</v>
      </c>
      <c r="B152" s="1" t="s">
        <v>3140</v>
      </c>
      <c r="C152" s="1" t="s">
        <v>3164</v>
      </c>
      <c r="D152" s="1" t="s">
        <v>3165</v>
      </c>
      <c r="E152" s="1" t="s">
        <v>3166</v>
      </c>
      <c r="F152" s="1" t="s">
        <v>2461</v>
      </c>
      <c r="G152" s="1" t="s">
        <v>2442</v>
      </c>
      <c r="H152" s="1" t="s">
        <v>2400</v>
      </c>
      <c r="I152" s="1" t="s">
        <v>3167</v>
      </c>
      <c r="J152" s="1" t="s">
        <v>2402</v>
      </c>
      <c r="K152" s="1" t="s">
        <v>3167</v>
      </c>
      <c r="L152" s="1" t="s">
        <v>3167</v>
      </c>
      <c r="M152" s="1" t="s">
        <v>2403</v>
      </c>
      <c r="N152" s="1" t="s">
        <v>2403</v>
      </c>
      <c r="O152" s="1" t="s">
        <v>2404</v>
      </c>
      <c r="P152" s="1" t="s">
        <v>2405</v>
      </c>
      <c r="Q152" s="1" t="s">
        <v>2406</v>
      </c>
      <c r="R152" s="1" t="s">
        <v>3168</v>
      </c>
      <c r="S152" s="1" t="s">
        <v>2408</v>
      </c>
      <c r="T152" s="1" t="s">
        <v>2409</v>
      </c>
      <c r="U152" s="1" t="s">
        <v>2358</v>
      </c>
      <c r="V152" s="1" t="s">
        <v>2419</v>
      </c>
    </row>
    <row r="153" s="1" customFormat="1" spans="1:22">
      <c r="A153" s="3">
        <v>999228233320886</v>
      </c>
      <c r="B153" s="1" t="s">
        <v>3140</v>
      </c>
      <c r="C153" s="1" t="s">
        <v>3169</v>
      </c>
      <c r="D153" s="1" t="s">
        <v>2804</v>
      </c>
      <c r="E153" s="1" t="s">
        <v>3170</v>
      </c>
      <c r="F153" s="1" t="s">
        <v>2423</v>
      </c>
      <c r="G153" s="1" t="s">
        <v>2442</v>
      </c>
      <c r="H153" s="1" t="s">
        <v>2400</v>
      </c>
      <c r="I153" s="1" t="s">
        <v>3171</v>
      </c>
      <c r="J153" s="1" t="s">
        <v>2402</v>
      </c>
      <c r="K153" s="1" t="s">
        <v>3171</v>
      </c>
      <c r="L153" s="1" t="s">
        <v>3171</v>
      </c>
      <c r="M153" s="1" t="s">
        <v>2403</v>
      </c>
      <c r="N153" s="1" t="s">
        <v>2403</v>
      </c>
      <c r="O153" s="1" t="s">
        <v>2404</v>
      </c>
      <c r="P153" s="1" t="s">
        <v>2405</v>
      </c>
      <c r="Q153" s="1" t="s">
        <v>2406</v>
      </c>
      <c r="R153" s="1" t="s">
        <v>3172</v>
      </c>
      <c r="S153" s="1" t="s">
        <v>2408</v>
      </c>
      <c r="T153" s="1" t="s">
        <v>2409</v>
      </c>
      <c r="U153" s="1" t="s">
        <v>2358</v>
      </c>
      <c r="V153" s="1" t="s">
        <v>2432</v>
      </c>
    </row>
    <row r="154" s="1" customFormat="1" spans="1:22">
      <c r="A154" s="3">
        <v>999228236143433</v>
      </c>
      <c r="B154" s="1" t="s">
        <v>3140</v>
      </c>
      <c r="C154" s="1" t="s">
        <v>3173</v>
      </c>
      <c r="D154" s="1" t="s">
        <v>3174</v>
      </c>
      <c r="E154" s="1" t="s">
        <v>3175</v>
      </c>
      <c r="F154" s="1" t="s">
        <v>2398</v>
      </c>
      <c r="G154" s="1" t="s">
        <v>2399</v>
      </c>
      <c r="H154" s="1" t="s">
        <v>2400</v>
      </c>
      <c r="I154" s="1" t="s">
        <v>3176</v>
      </c>
      <c r="J154" s="1" t="s">
        <v>2402</v>
      </c>
      <c r="K154" s="1" t="s">
        <v>3176</v>
      </c>
      <c r="L154" s="1" t="s">
        <v>3176</v>
      </c>
      <c r="M154" s="1" t="s">
        <v>2403</v>
      </c>
      <c r="N154" s="1" t="s">
        <v>2403</v>
      </c>
      <c r="O154" s="1" t="s">
        <v>2404</v>
      </c>
      <c r="P154" s="1" t="s">
        <v>2405</v>
      </c>
      <c r="Q154" s="1" t="s">
        <v>2406</v>
      </c>
      <c r="R154" s="1" t="s">
        <v>3177</v>
      </c>
      <c r="S154" s="1" t="s">
        <v>2408</v>
      </c>
      <c r="T154" s="1" t="s">
        <v>2409</v>
      </c>
      <c r="U154" s="1" t="s">
        <v>2358</v>
      </c>
      <c r="V154" s="1" t="s">
        <v>2483</v>
      </c>
    </row>
    <row r="155" s="1" customFormat="1" spans="1:22">
      <c r="A155" s="3">
        <v>999228236828515</v>
      </c>
      <c r="B155" s="1" t="s">
        <v>3140</v>
      </c>
      <c r="C155" s="1" t="s">
        <v>3178</v>
      </c>
      <c r="D155" s="1" t="s">
        <v>3179</v>
      </c>
      <c r="E155" s="1" t="s">
        <v>3180</v>
      </c>
      <c r="F155" s="1" t="s">
        <v>2447</v>
      </c>
      <c r="G155" s="1" t="s">
        <v>2442</v>
      </c>
      <c r="H155" s="1" t="s">
        <v>2400</v>
      </c>
      <c r="I155" s="1" t="s">
        <v>3181</v>
      </c>
      <c r="J155" s="1" t="s">
        <v>2402</v>
      </c>
      <c r="K155" s="1" t="s">
        <v>3181</v>
      </c>
      <c r="L155" s="1" t="s">
        <v>3181</v>
      </c>
      <c r="M155" s="1" t="s">
        <v>2403</v>
      </c>
      <c r="N155" s="1" t="s">
        <v>2403</v>
      </c>
      <c r="O155" s="1" t="s">
        <v>2404</v>
      </c>
      <c r="P155" s="1" t="s">
        <v>2405</v>
      </c>
      <c r="Q155" s="1" t="s">
        <v>2406</v>
      </c>
      <c r="R155" s="1" t="s">
        <v>3182</v>
      </c>
      <c r="S155" s="1" t="s">
        <v>2408</v>
      </c>
      <c r="T155" s="1" t="s">
        <v>2409</v>
      </c>
      <c r="U155" s="1" t="s">
        <v>2358</v>
      </c>
      <c r="V155" s="1" t="s">
        <v>2419</v>
      </c>
    </row>
    <row r="156" s="1" customFormat="1" spans="1:22">
      <c r="A156" s="3">
        <v>999228237396236</v>
      </c>
      <c r="B156" s="1" t="s">
        <v>3140</v>
      </c>
      <c r="C156" s="1" t="s">
        <v>3183</v>
      </c>
      <c r="D156" s="1" t="s">
        <v>2689</v>
      </c>
      <c r="E156" s="1" t="s">
        <v>3184</v>
      </c>
      <c r="F156" s="1" t="s">
        <v>2398</v>
      </c>
      <c r="G156" s="1" t="s">
        <v>2399</v>
      </c>
      <c r="H156" s="1" t="s">
        <v>2400</v>
      </c>
      <c r="I156" s="1" t="s">
        <v>3185</v>
      </c>
      <c r="J156" s="1" t="s">
        <v>2402</v>
      </c>
      <c r="K156" s="1" t="s">
        <v>3185</v>
      </c>
      <c r="L156" s="1" t="s">
        <v>3185</v>
      </c>
      <c r="M156" s="1" t="s">
        <v>2403</v>
      </c>
      <c r="N156" s="1" t="s">
        <v>2403</v>
      </c>
      <c r="O156" s="1" t="s">
        <v>2404</v>
      </c>
      <c r="P156" s="1" t="s">
        <v>2405</v>
      </c>
      <c r="Q156" s="1" t="s">
        <v>2406</v>
      </c>
      <c r="R156" s="1" t="s">
        <v>3186</v>
      </c>
      <c r="S156" s="1" t="s">
        <v>2408</v>
      </c>
      <c r="T156" s="1" t="s">
        <v>2409</v>
      </c>
      <c r="U156" s="1" t="s">
        <v>2358</v>
      </c>
      <c r="V156" s="1" t="s">
        <v>2419</v>
      </c>
    </row>
    <row r="157" s="1" customFormat="1" spans="1:22">
      <c r="A157" s="3">
        <v>28238258028</v>
      </c>
      <c r="B157" s="1" t="s">
        <v>3187</v>
      </c>
      <c r="C157" s="1" t="s">
        <v>3188</v>
      </c>
      <c r="D157" s="1" t="s">
        <v>2689</v>
      </c>
      <c r="E157" s="1" t="s">
        <v>3189</v>
      </c>
      <c r="F157" s="1" t="s">
        <v>2398</v>
      </c>
      <c r="G157" s="1" t="s">
        <v>2442</v>
      </c>
      <c r="H157" s="1" t="s">
        <v>2400</v>
      </c>
      <c r="I157" s="1" t="s">
        <v>3190</v>
      </c>
      <c r="J157" s="1" t="s">
        <v>2402</v>
      </c>
      <c r="K157" s="1" t="s">
        <v>3190</v>
      </c>
      <c r="L157" s="1" t="s">
        <v>3190</v>
      </c>
      <c r="M157" s="1" t="s">
        <v>2403</v>
      </c>
      <c r="N157" s="1" t="s">
        <v>2403</v>
      </c>
      <c r="O157" s="1" t="s">
        <v>2404</v>
      </c>
      <c r="P157" s="1" t="s">
        <v>2405</v>
      </c>
      <c r="Q157" s="1" t="s">
        <v>2406</v>
      </c>
      <c r="R157" s="1" t="s">
        <v>3191</v>
      </c>
      <c r="S157" s="1" t="s">
        <v>2408</v>
      </c>
      <c r="T157" s="1" t="s">
        <v>2409</v>
      </c>
      <c r="U157" s="1" t="s">
        <v>2358</v>
      </c>
      <c r="V157" s="1" t="s">
        <v>2419</v>
      </c>
    </row>
    <row r="158" s="1" customFormat="1" spans="1:22">
      <c r="A158" s="3">
        <v>999228239349432</v>
      </c>
      <c r="B158" s="1" t="s">
        <v>3187</v>
      </c>
      <c r="C158" s="1" t="s">
        <v>3192</v>
      </c>
      <c r="D158" s="1" t="s">
        <v>2794</v>
      </c>
      <c r="E158" s="1" t="s">
        <v>3193</v>
      </c>
      <c r="F158" s="1" t="s">
        <v>2423</v>
      </c>
      <c r="G158" s="1" t="s">
        <v>2442</v>
      </c>
      <c r="H158" s="1" t="s">
        <v>2400</v>
      </c>
      <c r="I158" s="1" t="s">
        <v>3194</v>
      </c>
      <c r="J158" s="1" t="s">
        <v>2402</v>
      </c>
      <c r="K158" s="1" t="s">
        <v>3194</v>
      </c>
      <c r="L158" s="1" t="s">
        <v>3194</v>
      </c>
      <c r="M158" s="1" t="s">
        <v>2403</v>
      </c>
      <c r="N158" s="1" t="s">
        <v>2403</v>
      </c>
      <c r="O158" s="1" t="s">
        <v>2404</v>
      </c>
      <c r="P158" s="1" t="s">
        <v>2405</v>
      </c>
      <c r="Q158" s="1" t="s">
        <v>2406</v>
      </c>
      <c r="R158" s="1" t="s">
        <v>3195</v>
      </c>
      <c r="S158" s="1" t="s">
        <v>2408</v>
      </c>
      <c r="T158" s="1" t="s">
        <v>2409</v>
      </c>
      <c r="U158" s="1" t="s">
        <v>2358</v>
      </c>
      <c r="V158" s="1" t="s">
        <v>2432</v>
      </c>
    </row>
    <row r="159" s="1" customFormat="1" spans="1:22">
      <c r="A159" s="3">
        <v>999228240782489</v>
      </c>
      <c r="B159" s="1" t="s">
        <v>3187</v>
      </c>
      <c r="C159" s="1" t="s">
        <v>3196</v>
      </c>
      <c r="D159" s="1" t="s">
        <v>3197</v>
      </c>
      <c r="E159" s="1" t="s">
        <v>3198</v>
      </c>
      <c r="F159" s="1" t="s">
        <v>2423</v>
      </c>
      <c r="G159" s="1" t="s">
        <v>2442</v>
      </c>
      <c r="H159" s="1" t="s">
        <v>2400</v>
      </c>
      <c r="I159" s="1" t="s">
        <v>3199</v>
      </c>
      <c r="J159" s="1" t="s">
        <v>2402</v>
      </c>
      <c r="K159" s="1" t="s">
        <v>3199</v>
      </c>
      <c r="L159" s="1" t="s">
        <v>3199</v>
      </c>
      <c r="M159" s="1" t="s">
        <v>2403</v>
      </c>
      <c r="N159" s="1" t="s">
        <v>2403</v>
      </c>
      <c r="O159" s="1" t="s">
        <v>2404</v>
      </c>
      <c r="P159" s="1" t="s">
        <v>2405</v>
      </c>
      <c r="Q159" s="1" t="s">
        <v>2406</v>
      </c>
      <c r="R159" s="1" t="s">
        <v>3200</v>
      </c>
      <c r="S159" s="1" t="s">
        <v>2408</v>
      </c>
      <c r="T159" s="1" t="s">
        <v>2409</v>
      </c>
      <c r="U159" s="1" t="s">
        <v>2358</v>
      </c>
      <c r="V159" s="1" t="s">
        <v>2419</v>
      </c>
    </row>
    <row r="160" s="1" customFormat="1" spans="1:22">
      <c r="A160" s="3">
        <v>999228241414894</v>
      </c>
      <c r="B160" s="1" t="s">
        <v>3187</v>
      </c>
      <c r="C160" s="1" t="s">
        <v>3201</v>
      </c>
      <c r="D160" s="1" t="s">
        <v>2794</v>
      </c>
      <c r="E160" s="1" t="s">
        <v>3202</v>
      </c>
      <c r="F160" s="1" t="s">
        <v>2423</v>
      </c>
      <c r="G160" s="1" t="s">
        <v>2442</v>
      </c>
      <c r="H160" s="1" t="s">
        <v>2400</v>
      </c>
      <c r="I160" s="1" t="s">
        <v>3194</v>
      </c>
      <c r="J160" s="1" t="s">
        <v>2402</v>
      </c>
      <c r="K160" s="1" t="s">
        <v>3194</v>
      </c>
      <c r="L160" s="1" t="s">
        <v>3194</v>
      </c>
      <c r="M160" s="1" t="s">
        <v>2403</v>
      </c>
      <c r="N160" s="1" t="s">
        <v>2403</v>
      </c>
      <c r="O160" s="1" t="s">
        <v>2404</v>
      </c>
      <c r="P160" s="1" t="s">
        <v>2405</v>
      </c>
      <c r="Q160" s="1" t="s">
        <v>2406</v>
      </c>
      <c r="R160" s="1" t="s">
        <v>3203</v>
      </c>
      <c r="S160" s="1" t="s">
        <v>2408</v>
      </c>
      <c r="T160" s="1" t="s">
        <v>2409</v>
      </c>
      <c r="U160" s="1" t="s">
        <v>2358</v>
      </c>
      <c r="V160" s="1" t="s">
        <v>2432</v>
      </c>
    </row>
    <row r="161" s="1" customFormat="1" spans="1:22">
      <c r="A161" s="3">
        <v>999228256445508</v>
      </c>
      <c r="B161" s="1" t="s">
        <v>3187</v>
      </c>
      <c r="C161" s="1" t="s">
        <v>3204</v>
      </c>
      <c r="D161" s="1" t="s">
        <v>2794</v>
      </c>
      <c r="E161" s="1" t="s">
        <v>3205</v>
      </c>
      <c r="F161" s="1" t="s">
        <v>2423</v>
      </c>
      <c r="G161" s="1" t="s">
        <v>2442</v>
      </c>
      <c r="H161" s="1" t="s">
        <v>2400</v>
      </c>
      <c r="I161" s="1" t="s">
        <v>3206</v>
      </c>
      <c r="J161" s="1" t="s">
        <v>2402</v>
      </c>
      <c r="K161" s="1" t="s">
        <v>3206</v>
      </c>
      <c r="L161" s="1" t="s">
        <v>3206</v>
      </c>
      <c r="M161" s="1" t="s">
        <v>2403</v>
      </c>
      <c r="N161" s="1" t="s">
        <v>2403</v>
      </c>
      <c r="O161" s="1" t="s">
        <v>2404</v>
      </c>
      <c r="P161" s="1" t="s">
        <v>2405</v>
      </c>
      <c r="Q161" s="1" t="s">
        <v>2406</v>
      </c>
      <c r="R161" s="1" t="s">
        <v>3207</v>
      </c>
      <c r="S161" s="1" t="s">
        <v>2408</v>
      </c>
      <c r="T161" s="1" t="s">
        <v>2409</v>
      </c>
      <c r="U161" s="1" t="s">
        <v>2358</v>
      </c>
      <c r="V161" s="1" t="s">
        <v>2432</v>
      </c>
    </row>
    <row r="162" s="1" customFormat="1" spans="1:22">
      <c r="A162" s="3">
        <v>999228258312565</v>
      </c>
      <c r="B162" s="1" t="s">
        <v>3187</v>
      </c>
      <c r="C162" s="1" t="s">
        <v>3208</v>
      </c>
      <c r="D162" s="1" t="s">
        <v>2904</v>
      </c>
      <c r="E162" s="1" t="s">
        <v>3209</v>
      </c>
      <c r="F162" s="1" t="s">
        <v>3210</v>
      </c>
      <c r="G162" s="1" t="s">
        <v>2423</v>
      </c>
      <c r="H162" s="1" t="s">
        <v>2400</v>
      </c>
      <c r="I162" s="1" t="s">
        <v>3211</v>
      </c>
      <c r="J162" s="1" t="s">
        <v>2402</v>
      </c>
      <c r="K162" s="1" t="s">
        <v>3211</v>
      </c>
      <c r="L162" s="1" t="s">
        <v>3211</v>
      </c>
      <c r="M162" s="1" t="s">
        <v>2403</v>
      </c>
      <c r="N162" s="1" t="s">
        <v>2403</v>
      </c>
      <c r="O162" s="1" t="s">
        <v>2404</v>
      </c>
      <c r="P162" s="1" t="s">
        <v>2405</v>
      </c>
      <c r="Q162" s="1" t="s">
        <v>2406</v>
      </c>
      <c r="R162" s="1" t="s">
        <v>3212</v>
      </c>
      <c r="S162" s="1" t="s">
        <v>2408</v>
      </c>
      <c r="T162" s="1" t="s">
        <v>2409</v>
      </c>
      <c r="U162" s="1" t="s">
        <v>2358</v>
      </c>
      <c r="V162" s="1" t="s">
        <v>2419</v>
      </c>
    </row>
    <row r="163" s="1" customFormat="1" spans="1:22">
      <c r="A163" s="3">
        <v>999228258665365</v>
      </c>
      <c r="B163" s="1" t="s">
        <v>3187</v>
      </c>
      <c r="C163" s="1" t="s">
        <v>3213</v>
      </c>
      <c r="D163" s="1" t="s">
        <v>2479</v>
      </c>
      <c r="E163" s="1" t="s">
        <v>3214</v>
      </c>
      <c r="F163" s="1" t="s">
        <v>2398</v>
      </c>
      <c r="G163" s="1" t="s">
        <v>2423</v>
      </c>
      <c r="H163" s="1" t="s">
        <v>2400</v>
      </c>
      <c r="I163" s="1" t="s">
        <v>3215</v>
      </c>
      <c r="J163" s="1" t="s">
        <v>2402</v>
      </c>
      <c r="K163" s="1" t="s">
        <v>3215</v>
      </c>
      <c r="L163" s="1" t="s">
        <v>3215</v>
      </c>
      <c r="M163" s="1" t="s">
        <v>2403</v>
      </c>
      <c r="N163" s="1" t="s">
        <v>2403</v>
      </c>
      <c r="O163" s="1" t="s">
        <v>2404</v>
      </c>
      <c r="P163" s="1" t="s">
        <v>2405</v>
      </c>
      <c r="Q163" s="1" t="s">
        <v>2406</v>
      </c>
      <c r="R163" s="1" t="s">
        <v>3216</v>
      </c>
      <c r="S163" s="1" t="s">
        <v>2408</v>
      </c>
      <c r="T163" s="1" t="s">
        <v>2409</v>
      </c>
      <c r="U163" s="1" t="s">
        <v>2358</v>
      </c>
      <c r="V163" s="1" t="s">
        <v>2483</v>
      </c>
    </row>
    <row r="164" s="1" customFormat="1" spans="1:22">
      <c r="A164" s="3">
        <v>999228258742874</v>
      </c>
      <c r="B164" s="1" t="s">
        <v>3187</v>
      </c>
      <c r="C164" s="1" t="s">
        <v>3217</v>
      </c>
      <c r="D164" s="1" t="s">
        <v>2689</v>
      </c>
      <c r="E164" s="1" t="s">
        <v>3218</v>
      </c>
      <c r="F164" s="1" t="s">
        <v>2498</v>
      </c>
      <c r="G164" s="1" t="s">
        <v>2442</v>
      </c>
      <c r="H164" s="1" t="s">
        <v>2400</v>
      </c>
      <c r="I164" s="1" t="s">
        <v>3219</v>
      </c>
      <c r="J164" s="1" t="s">
        <v>2402</v>
      </c>
      <c r="K164" s="1" t="s">
        <v>3219</v>
      </c>
      <c r="L164" s="1" t="s">
        <v>3219</v>
      </c>
      <c r="M164" s="1" t="s">
        <v>2403</v>
      </c>
      <c r="N164" s="1" t="s">
        <v>2403</v>
      </c>
      <c r="O164" s="1" t="s">
        <v>2404</v>
      </c>
      <c r="P164" s="1" t="s">
        <v>2405</v>
      </c>
      <c r="Q164" s="1" t="s">
        <v>2406</v>
      </c>
      <c r="R164" s="1" t="s">
        <v>3220</v>
      </c>
      <c r="S164" s="1" t="s">
        <v>2408</v>
      </c>
      <c r="T164" s="1" t="s">
        <v>2409</v>
      </c>
      <c r="U164" s="1" t="s">
        <v>2358</v>
      </c>
      <c r="V164" s="1" t="s">
        <v>2419</v>
      </c>
    </row>
    <row r="165" s="1" customFormat="1" spans="1:22">
      <c r="A165" s="3">
        <v>999228263785862</v>
      </c>
      <c r="B165" s="1" t="s">
        <v>3221</v>
      </c>
      <c r="C165" s="1" t="s">
        <v>3222</v>
      </c>
      <c r="D165" s="1" t="s">
        <v>3223</v>
      </c>
      <c r="E165" s="1" t="s">
        <v>3224</v>
      </c>
      <c r="F165" s="1" t="s">
        <v>3050</v>
      </c>
      <c r="G165" s="1" t="s">
        <v>2399</v>
      </c>
      <c r="H165" s="1" t="s">
        <v>2400</v>
      </c>
      <c r="I165" s="1" t="s">
        <v>3225</v>
      </c>
      <c r="J165" s="1" t="s">
        <v>2402</v>
      </c>
      <c r="K165" s="1" t="s">
        <v>3225</v>
      </c>
      <c r="L165" s="1" t="s">
        <v>3225</v>
      </c>
      <c r="M165" s="1" t="s">
        <v>2403</v>
      </c>
      <c r="N165" s="1" t="s">
        <v>2403</v>
      </c>
      <c r="O165" s="1" t="s">
        <v>2404</v>
      </c>
      <c r="P165" s="1" t="s">
        <v>2405</v>
      </c>
      <c r="Q165" s="1" t="s">
        <v>2406</v>
      </c>
      <c r="R165" s="1" t="s">
        <v>3226</v>
      </c>
      <c r="S165" s="1" t="s">
        <v>2408</v>
      </c>
      <c r="T165" s="1" t="s">
        <v>2409</v>
      </c>
      <c r="U165" s="1" t="s">
        <v>2358</v>
      </c>
      <c r="V165" s="1" t="s">
        <v>2419</v>
      </c>
    </row>
    <row r="166" s="1" customFormat="1" spans="1:22">
      <c r="A166" s="3">
        <v>999228263988559</v>
      </c>
      <c r="B166" s="1" t="s">
        <v>3221</v>
      </c>
      <c r="C166" s="1" t="s">
        <v>3227</v>
      </c>
      <c r="D166" s="1" t="s">
        <v>2904</v>
      </c>
      <c r="E166" s="1" t="s">
        <v>3228</v>
      </c>
      <c r="F166" s="1" t="s">
        <v>2398</v>
      </c>
      <c r="G166" s="1" t="s">
        <v>2442</v>
      </c>
      <c r="H166" s="1" t="s">
        <v>2400</v>
      </c>
      <c r="I166" s="1" t="s">
        <v>3229</v>
      </c>
      <c r="J166" s="1" t="s">
        <v>2402</v>
      </c>
      <c r="K166" s="1" t="s">
        <v>3229</v>
      </c>
      <c r="L166" s="1" t="s">
        <v>3229</v>
      </c>
      <c r="M166" s="1" t="s">
        <v>2403</v>
      </c>
      <c r="N166" s="1" t="s">
        <v>2403</v>
      </c>
      <c r="O166" s="1" t="s">
        <v>2404</v>
      </c>
      <c r="P166" s="1" t="s">
        <v>2405</v>
      </c>
      <c r="Q166" s="1" t="s">
        <v>2406</v>
      </c>
      <c r="R166" s="1" t="s">
        <v>3230</v>
      </c>
      <c r="S166" s="1" t="s">
        <v>2408</v>
      </c>
      <c r="T166" s="1" t="s">
        <v>2409</v>
      </c>
      <c r="U166" s="1" t="s">
        <v>2358</v>
      </c>
      <c r="V166" s="1" t="s">
        <v>2419</v>
      </c>
    </row>
    <row r="167" s="1" customFormat="1" spans="1:22">
      <c r="A167" s="3">
        <v>999228264704849</v>
      </c>
      <c r="B167" s="1" t="s">
        <v>3221</v>
      </c>
      <c r="C167" s="1" t="s">
        <v>3231</v>
      </c>
      <c r="D167" s="1" t="s">
        <v>3232</v>
      </c>
      <c r="E167" s="1" t="s">
        <v>3233</v>
      </c>
      <c r="F167" s="1" t="s">
        <v>2442</v>
      </c>
      <c r="G167" s="1" t="s">
        <v>2399</v>
      </c>
      <c r="H167" s="1" t="s">
        <v>2400</v>
      </c>
      <c r="I167" s="1" t="s">
        <v>3234</v>
      </c>
      <c r="J167" s="1" t="s">
        <v>2402</v>
      </c>
      <c r="K167" s="1" t="s">
        <v>3234</v>
      </c>
      <c r="L167" s="1" t="s">
        <v>3234</v>
      </c>
      <c r="M167" s="1" t="s">
        <v>2403</v>
      </c>
      <c r="N167" s="1" t="s">
        <v>2403</v>
      </c>
      <c r="O167" s="1" t="s">
        <v>2404</v>
      </c>
      <c r="P167" s="1" t="s">
        <v>2405</v>
      </c>
      <c r="Q167" s="1" t="s">
        <v>2406</v>
      </c>
      <c r="R167" s="1" t="s">
        <v>3235</v>
      </c>
      <c r="S167" s="1" t="s">
        <v>2408</v>
      </c>
      <c r="T167" s="1" t="s">
        <v>2409</v>
      </c>
      <c r="U167" s="1" t="s">
        <v>2358</v>
      </c>
      <c r="V167" s="1" t="s">
        <v>2432</v>
      </c>
    </row>
    <row r="168" s="1" customFormat="1" spans="1:22">
      <c r="A168" s="3">
        <v>999228265936182</v>
      </c>
      <c r="B168" s="1" t="s">
        <v>3221</v>
      </c>
      <c r="C168" s="1" t="s">
        <v>3236</v>
      </c>
      <c r="D168" s="1" t="s">
        <v>3237</v>
      </c>
      <c r="E168" s="1" t="s">
        <v>3238</v>
      </c>
      <c r="F168" s="1" t="s">
        <v>2442</v>
      </c>
      <c r="G168" s="1" t="s">
        <v>2399</v>
      </c>
      <c r="H168" s="1" t="s">
        <v>2400</v>
      </c>
      <c r="I168" s="1" t="s">
        <v>3239</v>
      </c>
      <c r="J168" s="1" t="s">
        <v>2402</v>
      </c>
      <c r="K168" s="1" t="s">
        <v>3239</v>
      </c>
      <c r="L168" s="1" t="s">
        <v>3239</v>
      </c>
      <c r="M168" s="1" t="s">
        <v>2403</v>
      </c>
      <c r="N168" s="1" t="s">
        <v>2403</v>
      </c>
      <c r="O168" s="1" t="s">
        <v>2404</v>
      </c>
      <c r="P168" s="1" t="s">
        <v>2405</v>
      </c>
      <c r="Q168" s="1" t="s">
        <v>2406</v>
      </c>
      <c r="R168" s="1" t="s">
        <v>3240</v>
      </c>
      <c r="S168" s="1" t="s">
        <v>2408</v>
      </c>
      <c r="T168" s="1" t="s">
        <v>2409</v>
      </c>
      <c r="U168" s="1" t="s">
        <v>2358</v>
      </c>
      <c r="V168" s="1" t="s">
        <v>2432</v>
      </c>
    </row>
    <row r="169" s="1" customFormat="1" spans="1:22">
      <c r="A169" s="3">
        <v>999228266909532</v>
      </c>
      <c r="B169" s="1" t="s">
        <v>3221</v>
      </c>
      <c r="C169" s="1" t="s">
        <v>3241</v>
      </c>
      <c r="D169" s="1" t="s">
        <v>3242</v>
      </c>
      <c r="E169" s="1" t="s">
        <v>3243</v>
      </c>
      <c r="F169" s="1" t="s">
        <v>2447</v>
      </c>
      <c r="G169" s="1" t="s">
        <v>2423</v>
      </c>
      <c r="H169" s="1" t="s">
        <v>2400</v>
      </c>
      <c r="I169" s="1" t="s">
        <v>3244</v>
      </c>
      <c r="J169" s="1" t="s">
        <v>2402</v>
      </c>
      <c r="K169" s="1" t="s">
        <v>3244</v>
      </c>
      <c r="L169" s="1" t="s">
        <v>3244</v>
      </c>
      <c r="M169" s="1" t="s">
        <v>2403</v>
      </c>
      <c r="N169" s="1" t="s">
        <v>2403</v>
      </c>
      <c r="O169" s="1" t="s">
        <v>2404</v>
      </c>
      <c r="P169" s="1" t="s">
        <v>2405</v>
      </c>
      <c r="Q169" s="1" t="s">
        <v>2406</v>
      </c>
      <c r="R169" s="1" t="s">
        <v>3245</v>
      </c>
      <c r="S169" s="1" t="s">
        <v>2408</v>
      </c>
      <c r="T169" s="1" t="s">
        <v>2409</v>
      </c>
      <c r="U169" s="1" t="s">
        <v>2358</v>
      </c>
      <c r="V169" s="1" t="s">
        <v>2507</v>
      </c>
    </row>
    <row r="170" s="1" customFormat="1" spans="1:22">
      <c r="A170" s="3">
        <v>999228269369521</v>
      </c>
      <c r="B170" s="1" t="s">
        <v>3221</v>
      </c>
      <c r="C170" s="1" t="s">
        <v>3246</v>
      </c>
      <c r="D170" s="1" t="s">
        <v>3247</v>
      </c>
      <c r="E170" s="1" t="s">
        <v>3248</v>
      </c>
      <c r="F170" s="1" t="s">
        <v>2634</v>
      </c>
      <c r="G170" s="1" t="s">
        <v>2423</v>
      </c>
      <c r="H170" s="1" t="s">
        <v>2400</v>
      </c>
      <c r="I170" s="1" t="s">
        <v>3249</v>
      </c>
      <c r="J170" s="1" t="s">
        <v>2402</v>
      </c>
      <c r="K170" s="1" t="s">
        <v>3249</v>
      </c>
      <c r="L170" s="1" t="s">
        <v>3249</v>
      </c>
      <c r="M170" s="1" t="s">
        <v>2403</v>
      </c>
      <c r="N170" s="1" t="s">
        <v>2403</v>
      </c>
      <c r="O170" s="1" t="s">
        <v>2404</v>
      </c>
      <c r="P170" s="1" t="s">
        <v>2405</v>
      </c>
      <c r="Q170" s="1" t="s">
        <v>2406</v>
      </c>
      <c r="R170" s="1" t="s">
        <v>3250</v>
      </c>
      <c r="S170" s="1" t="s">
        <v>2408</v>
      </c>
      <c r="T170" s="1" t="s">
        <v>2409</v>
      </c>
      <c r="U170" s="1" t="s">
        <v>2358</v>
      </c>
      <c r="V170" s="1" t="s">
        <v>2419</v>
      </c>
    </row>
    <row r="171" s="1" customFormat="1" spans="1:22">
      <c r="A171" s="1" t="s">
        <v>3251</v>
      </c>
      <c r="B171" s="1" t="s">
        <v>3221</v>
      </c>
      <c r="C171" s="1" t="s">
        <v>3252</v>
      </c>
      <c r="D171" s="1" t="s">
        <v>2548</v>
      </c>
      <c r="E171" s="1" t="s">
        <v>3253</v>
      </c>
      <c r="F171" s="1" t="s">
        <v>2498</v>
      </c>
      <c r="G171" s="1" t="s">
        <v>2398</v>
      </c>
      <c r="H171" s="1" t="s">
        <v>2400</v>
      </c>
      <c r="I171" s="1" t="s">
        <v>2404</v>
      </c>
      <c r="J171" s="1" t="s">
        <v>2402</v>
      </c>
      <c r="K171" s="1" t="s">
        <v>2404</v>
      </c>
      <c r="L171" s="1" t="s">
        <v>2404</v>
      </c>
      <c r="M171" s="1" t="s">
        <v>2403</v>
      </c>
      <c r="N171" s="1" t="s">
        <v>2403</v>
      </c>
      <c r="O171" s="1" t="s">
        <v>2404</v>
      </c>
      <c r="P171" s="1" t="s">
        <v>2405</v>
      </c>
      <c r="Q171" s="1" t="s">
        <v>2406</v>
      </c>
      <c r="R171" s="1" t="s">
        <v>3254</v>
      </c>
      <c r="S171" s="1" t="s">
        <v>2408</v>
      </c>
      <c r="T171" s="1" t="s">
        <v>2409</v>
      </c>
      <c r="U171" s="1" t="s">
        <v>2358</v>
      </c>
      <c r="V171" s="1" t="s">
        <v>2419</v>
      </c>
    </row>
    <row r="172" s="1" customFormat="1" spans="1:22">
      <c r="A172" s="3">
        <v>999228273180060</v>
      </c>
      <c r="B172" s="1" t="s">
        <v>3221</v>
      </c>
      <c r="C172" s="1" t="s">
        <v>3255</v>
      </c>
      <c r="D172" s="1" t="s">
        <v>3256</v>
      </c>
      <c r="E172" s="1" t="s">
        <v>3257</v>
      </c>
      <c r="F172" s="1" t="s">
        <v>2423</v>
      </c>
      <c r="G172" s="1" t="s">
        <v>2442</v>
      </c>
      <c r="H172" s="1" t="s">
        <v>2400</v>
      </c>
      <c r="I172" s="1" t="s">
        <v>3258</v>
      </c>
      <c r="J172" s="1" t="s">
        <v>2402</v>
      </c>
      <c r="K172" s="1" t="s">
        <v>3258</v>
      </c>
      <c r="L172" s="1" t="s">
        <v>3258</v>
      </c>
      <c r="M172" s="1" t="s">
        <v>2403</v>
      </c>
      <c r="N172" s="1" t="s">
        <v>2403</v>
      </c>
      <c r="O172" s="1" t="s">
        <v>2404</v>
      </c>
      <c r="P172" s="1" t="s">
        <v>2405</v>
      </c>
      <c r="Q172" s="1" t="s">
        <v>2406</v>
      </c>
      <c r="R172" s="1" t="s">
        <v>3259</v>
      </c>
      <c r="S172" s="1" t="s">
        <v>2408</v>
      </c>
      <c r="T172" s="1" t="s">
        <v>2409</v>
      </c>
      <c r="U172" s="1" t="s">
        <v>2358</v>
      </c>
      <c r="V172" s="1" t="s">
        <v>2687</v>
      </c>
    </row>
    <row r="173" s="1" customFormat="1" spans="1:22">
      <c r="A173" s="1" t="s">
        <v>3260</v>
      </c>
      <c r="B173" s="1" t="s">
        <v>3221</v>
      </c>
      <c r="C173" s="1" t="s">
        <v>3261</v>
      </c>
      <c r="D173" s="1" t="s">
        <v>2548</v>
      </c>
      <c r="E173" s="1" t="s">
        <v>3262</v>
      </c>
      <c r="F173" s="1" t="s">
        <v>2398</v>
      </c>
      <c r="G173" s="1" t="s">
        <v>2442</v>
      </c>
      <c r="H173" s="1" t="s">
        <v>2400</v>
      </c>
      <c r="I173" s="1" t="s">
        <v>2404</v>
      </c>
      <c r="J173" s="1" t="s">
        <v>2402</v>
      </c>
      <c r="K173" s="1" t="s">
        <v>2404</v>
      </c>
      <c r="L173" s="1" t="s">
        <v>2404</v>
      </c>
      <c r="M173" s="1" t="s">
        <v>2403</v>
      </c>
      <c r="N173" s="1" t="s">
        <v>2403</v>
      </c>
      <c r="O173" s="1" t="s">
        <v>2404</v>
      </c>
      <c r="P173" s="1" t="s">
        <v>2405</v>
      </c>
      <c r="Q173" s="1" t="s">
        <v>2406</v>
      </c>
      <c r="R173" s="1" t="s">
        <v>3263</v>
      </c>
      <c r="S173" s="1" t="s">
        <v>2408</v>
      </c>
      <c r="T173" s="1" t="s">
        <v>2409</v>
      </c>
      <c r="U173" s="1" t="s">
        <v>2358</v>
      </c>
      <c r="V173" s="1" t="s">
        <v>2419</v>
      </c>
    </row>
    <row r="174" s="1" customFormat="1" spans="1:22">
      <c r="A174" s="1" t="s">
        <v>3264</v>
      </c>
      <c r="B174" s="1" t="s">
        <v>3221</v>
      </c>
      <c r="C174" s="1" t="s">
        <v>3265</v>
      </c>
      <c r="D174" s="1" t="s">
        <v>2548</v>
      </c>
      <c r="E174" s="1" t="s">
        <v>3266</v>
      </c>
      <c r="F174" s="1" t="s">
        <v>2423</v>
      </c>
      <c r="G174" s="1" t="s">
        <v>2399</v>
      </c>
      <c r="H174" s="1" t="s">
        <v>2400</v>
      </c>
      <c r="I174" s="1" t="s">
        <v>2404</v>
      </c>
      <c r="J174" s="1" t="s">
        <v>2402</v>
      </c>
      <c r="K174" s="1" t="s">
        <v>2404</v>
      </c>
      <c r="L174" s="1" t="s">
        <v>2404</v>
      </c>
      <c r="M174" s="1" t="s">
        <v>2403</v>
      </c>
      <c r="N174" s="1" t="s">
        <v>2403</v>
      </c>
      <c r="O174" s="1" t="s">
        <v>2404</v>
      </c>
      <c r="P174" s="1" t="s">
        <v>2405</v>
      </c>
      <c r="Q174" s="1" t="s">
        <v>2406</v>
      </c>
      <c r="R174" s="1" t="s">
        <v>3267</v>
      </c>
      <c r="S174" s="1" t="s">
        <v>2408</v>
      </c>
      <c r="T174" s="1" t="s">
        <v>2409</v>
      </c>
      <c r="U174" s="1" t="s">
        <v>2358</v>
      </c>
      <c r="V174" s="1" t="s">
        <v>2419</v>
      </c>
    </row>
    <row r="175" s="1" customFormat="1" spans="1:22">
      <c r="A175" s="3">
        <v>999228273675950</v>
      </c>
      <c r="B175" s="1" t="s">
        <v>3221</v>
      </c>
      <c r="C175" s="1" t="s">
        <v>3268</v>
      </c>
      <c r="D175" s="1" t="s">
        <v>3269</v>
      </c>
      <c r="E175" s="1" t="s">
        <v>3270</v>
      </c>
      <c r="F175" s="1" t="s">
        <v>2442</v>
      </c>
      <c r="G175" s="1" t="s">
        <v>2399</v>
      </c>
      <c r="H175" s="1" t="s">
        <v>2400</v>
      </c>
      <c r="I175" s="1" t="s">
        <v>3271</v>
      </c>
      <c r="J175" s="1" t="s">
        <v>2402</v>
      </c>
      <c r="K175" s="1" t="s">
        <v>3271</v>
      </c>
      <c r="L175" s="1" t="s">
        <v>3271</v>
      </c>
      <c r="M175" s="1" t="s">
        <v>2403</v>
      </c>
      <c r="N175" s="1" t="s">
        <v>2403</v>
      </c>
      <c r="O175" s="1" t="s">
        <v>2404</v>
      </c>
      <c r="P175" s="1" t="s">
        <v>2405</v>
      </c>
      <c r="Q175" s="1" t="s">
        <v>2406</v>
      </c>
      <c r="R175" s="1" t="s">
        <v>3272</v>
      </c>
      <c r="S175" s="1" t="s">
        <v>2408</v>
      </c>
      <c r="T175" s="1" t="s">
        <v>2409</v>
      </c>
      <c r="U175" s="1" t="s">
        <v>2358</v>
      </c>
      <c r="V175" s="1" t="s">
        <v>2432</v>
      </c>
    </row>
    <row r="176" s="1" customFormat="1" spans="1:22">
      <c r="A176" s="3">
        <v>999228273687601</v>
      </c>
      <c r="B176" s="1" t="s">
        <v>3221</v>
      </c>
      <c r="C176" s="1" t="s">
        <v>3273</v>
      </c>
      <c r="D176" s="1" t="s">
        <v>3274</v>
      </c>
      <c r="E176" s="1" t="s">
        <v>3275</v>
      </c>
      <c r="F176" s="1" t="s">
        <v>2447</v>
      </c>
      <c r="G176" s="1" t="s">
        <v>2399</v>
      </c>
      <c r="H176" s="1" t="s">
        <v>2400</v>
      </c>
      <c r="I176" s="1" t="s">
        <v>3276</v>
      </c>
      <c r="J176" s="1" t="s">
        <v>2402</v>
      </c>
      <c r="K176" s="1" t="s">
        <v>3276</v>
      </c>
      <c r="L176" s="1" t="s">
        <v>3276</v>
      </c>
      <c r="M176" s="1" t="s">
        <v>2403</v>
      </c>
      <c r="N176" s="1" t="s">
        <v>2403</v>
      </c>
      <c r="O176" s="1" t="s">
        <v>2404</v>
      </c>
      <c r="P176" s="1" t="s">
        <v>2405</v>
      </c>
      <c r="Q176" s="1" t="s">
        <v>2406</v>
      </c>
      <c r="R176" s="1" t="s">
        <v>3277</v>
      </c>
      <c r="S176" s="1" t="s">
        <v>2408</v>
      </c>
      <c r="T176" s="1" t="s">
        <v>2409</v>
      </c>
      <c r="U176" s="1" t="s">
        <v>2358</v>
      </c>
      <c r="V176" s="1" t="s">
        <v>2419</v>
      </c>
    </row>
    <row r="177" s="1" customFormat="1" spans="1:22">
      <c r="A177" s="3">
        <v>999228274788076</v>
      </c>
      <c r="B177" s="1" t="s">
        <v>3278</v>
      </c>
      <c r="C177" s="1" t="s">
        <v>3279</v>
      </c>
      <c r="D177" s="1" t="s">
        <v>2794</v>
      </c>
      <c r="E177" s="1" t="s">
        <v>3280</v>
      </c>
      <c r="F177" s="1" t="s">
        <v>2423</v>
      </c>
      <c r="G177" s="1" t="s">
        <v>2442</v>
      </c>
      <c r="H177" s="1" t="s">
        <v>2400</v>
      </c>
      <c r="I177" s="1" t="s">
        <v>3194</v>
      </c>
      <c r="J177" s="1" t="s">
        <v>2402</v>
      </c>
      <c r="K177" s="1" t="s">
        <v>3194</v>
      </c>
      <c r="L177" s="1" t="s">
        <v>3194</v>
      </c>
      <c r="M177" s="1" t="s">
        <v>2403</v>
      </c>
      <c r="N177" s="1" t="s">
        <v>2403</v>
      </c>
      <c r="O177" s="1" t="s">
        <v>2404</v>
      </c>
      <c r="P177" s="1" t="s">
        <v>2405</v>
      </c>
      <c r="Q177" s="1" t="s">
        <v>2406</v>
      </c>
      <c r="R177" s="1" t="s">
        <v>3281</v>
      </c>
      <c r="S177" s="1" t="s">
        <v>2408</v>
      </c>
      <c r="T177" s="1" t="s">
        <v>2409</v>
      </c>
      <c r="U177" s="1" t="s">
        <v>2358</v>
      </c>
      <c r="V177" s="1" t="s">
        <v>2432</v>
      </c>
    </row>
    <row r="178" s="1" customFormat="1" spans="1:22">
      <c r="A178" s="3">
        <v>999228279436315</v>
      </c>
      <c r="B178" s="1" t="s">
        <v>3278</v>
      </c>
      <c r="C178" s="1" t="s">
        <v>3282</v>
      </c>
      <c r="D178" s="1" t="s">
        <v>3232</v>
      </c>
      <c r="E178" s="1" t="s">
        <v>3283</v>
      </c>
      <c r="F178" s="1" t="s">
        <v>2442</v>
      </c>
      <c r="G178" s="1" t="s">
        <v>2399</v>
      </c>
      <c r="H178" s="1" t="s">
        <v>2400</v>
      </c>
      <c r="I178" s="1" t="s">
        <v>3234</v>
      </c>
      <c r="J178" s="1" t="s">
        <v>2402</v>
      </c>
      <c r="K178" s="1" t="s">
        <v>3234</v>
      </c>
      <c r="L178" s="1" t="s">
        <v>3234</v>
      </c>
      <c r="M178" s="1" t="s">
        <v>2403</v>
      </c>
      <c r="N178" s="1" t="s">
        <v>2403</v>
      </c>
      <c r="O178" s="1" t="s">
        <v>2404</v>
      </c>
      <c r="P178" s="1" t="s">
        <v>2405</v>
      </c>
      <c r="Q178" s="1" t="s">
        <v>2406</v>
      </c>
      <c r="R178" s="1" t="s">
        <v>3284</v>
      </c>
      <c r="S178" s="1" t="s">
        <v>2408</v>
      </c>
      <c r="T178" s="1" t="s">
        <v>2409</v>
      </c>
      <c r="U178" s="1" t="s">
        <v>2358</v>
      </c>
      <c r="V178" s="1" t="s">
        <v>2432</v>
      </c>
    </row>
    <row r="179" s="1" customFormat="1" spans="1:22">
      <c r="A179" s="3">
        <v>999228279509301</v>
      </c>
      <c r="B179" s="1" t="s">
        <v>3278</v>
      </c>
      <c r="C179" s="1" t="s">
        <v>3285</v>
      </c>
      <c r="D179" s="1" t="s">
        <v>2962</v>
      </c>
      <c r="E179" s="1" t="s">
        <v>3286</v>
      </c>
      <c r="F179" s="1" t="s">
        <v>2447</v>
      </c>
      <c r="G179" s="1" t="s">
        <v>2442</v>
      </c>
      <c r="H179" s="1" t="s">
        <v>2400</v>
      </c>
      <c r="I179" s="1" t="s">
        <v>3287</v>
      </c>
      <c r="J179" s="1" t="s">
        <v>2402</v>
      </c>
      <c r="K179" s="1" t="s">
        <v>3287</v>
      </c>
      <c r="L179" s="1" t="s">
        <v>3287</v>
      </c>
      <c r="M179" s="1" t="s">
        <v>2403</v>
      </c>
      <c r="N179" s="1" t="s">
        <v>2403</v>
      </c>
      <c r="O179" s="1" t="s">
        <v>2404</v>
      </c>
      <c r="P179" s="1" t="s">
        <v>2405</v>
      </c>
      <c r="Q179" s="1" t="s">
        <v>2406</v>
      </c>
      <c r="R179" s="1" t="s">
        <v>3288</v>
      </c>
      <c r="S179" s="1" t="s">
        <v>2408</v>
      </c>
      <c r="T179" s="1" t="s">
        <v>2409</v>
      </c>
      <c r="U179" s="1" t="s">
        <v>2358</v>
      </c>
      <c r="V179" s="1" t="s">
        <v>2419</v>
      </c>
    </row>
    <row r="180" s="1" customFormat="1" spans="1:22">
      <c r="A180" s="3">
        <v>999228279571397</v>
      </c>
      <c r="B180" s="1" t="s">
        <v>3278</v>
      </c>
      <c r="C180" s="1" t="s">
        <v>3289</v>
      </c>
      <c r="D180" s="1" t="s">
        <v>2962</v>
      </c>
      <c r="E180" s="1" t="s">
        <v>3290</v>
      </c>
      <c r="F180" s="1" t="s">
        <v>2447</v>
      </c>
      <c r="G180" s="1" t="s">
        <v>2442</v>
      </c>
      <c r="H180" s="1" t="s">
        <v>2400</v>
      </c>
      <c r="I180" s="1" t="s">
        <v>3287</v>
      </c>
      <c r="J180" s="1" t="s">
        <v>2402</v>
      </c>
      <c r="K180" s="1" t="s">
        <v>3287</v>
      </c>
      <c r="L180" s="1" t="s">
        <v>3287</v>
      </c>
      <c r="M180" s="1" t="s">
        <v>2403</v>
      </c>
      <c r="N180" s="1" t="s">
        <v>2403</v>
      </c>
      <c r="O180" s="1" t="s">
        <v>2404</v>
      </c>
      <c r="P180" s="1" t="s">
        <v>2405</v>
      </c>
      <c r="Q180" s="1" t="s">
        <v>2406</v>
      </c>
      <c r="R180" s="1" t="s">
        <v>3291</v>
      </c>
      <c r="S180" s="1" t="s">
        <v>2408</v>
      </c>
      <c r="T180" s="1" t="s">
        <v>2409</v>
      </c>
      <c r="U180" s="1" t="s">
        <v>2358</v>
      </c>
      <c r="V180" s="1" t="s">
        <v>2419</v>
      </c>
    </row>
    <row r="181" s="1" customFormat="1" spans="1:22">
      <c r="A181" s="3">
        <v>999228280518955</v>
      </c>
      <c r="B181" s="1" t="s">
        <v>3278</v>
      </c>
      <c r="C181" s="1" t="s">
        <v>3292</v>
      </c>
      <c r="D181" s="1" t="s">
        <v>3293</v>
      </c>
      <c r="E181" s="1" t="s">
        <v>3294</v>
      </c>
      <c r="F181" s="1" t="s">
        <v>2447</v>
      </c>
      <c r="G181" s="1" t="s">
        <v>2399</v>
      </c>
      <c r="H181" s="1" t="s">
        <v>2400</v>
      </c>
      <c r="I181" s="1" t="s">
        <v>3295</v>
      </c>
      <c r="J181" s="1" t="s">
        <v>2402</v>
      </c>
      <c r="K181" s="1" t="s">
        <v>3295</v>
      </c>
      <c r="L181" s="1" t="s">
        <v>3295</v>
      </c>
      <c r="M181" s="1" t="s">
        <v>2403</v>
      </c>
      <c r="N181" s="1" t="s">
        <v>2403</v>
      </c>
      <c r="O181" s="1" t="s">
        <v>2404</v>
      </c>
      <c r="P181" s="1" t="s">
        <v>2405</v>
      </c>
      <c r="Q181" s="1" t="s">
        <v>2406</v>
      </c>
      <c r="R181" s="1" t="s">
        <v>3296</v>
      </c>
      <c r="S181" s="1" t="s">
        <v>2408</v>
      </c>
      <c r="T181" s="1" t="s">
        <v>2409</v>
      </c>
      <c r="U181" s="1" t="s">
        <v>2358</v>
      </c>
      <c r="V181" s="1" t="s">
        <v>3297</v>
      </c>
    </row>
    <row r="182" s="1" customFormat="1" spans="1:22">
      <c r="A182" s="3">
        <v>999228281783449</v>
      </c>
      <c r="B182" s="1" t="s">
        <v>3278</v>
      </c>
      <c r="C182" s="1" t="s">
        <v>3298</v>
      </c>
      <c r="D182" s="1" t="s">
        <v>2733</v>
      </c>
      <c r="E182" s="1" t="s">
        <v>3299</v>
      </c>
      <c r="F182" s="1" t="s">
        <v>2498</v>
      </c>
      <c r="G182" s="1" t="s">
        <v>2423</v>
      </c>
      <c r="H182" s="1" t="s">
        <v>2400</v>
      </c>
      <c r="I182" s="1" t="s">
        <v>3300</v>
      </c>
      <c r="J182" s="1" t="s">
        <v>2402</v>
      </c>
      <c r="K182" s="1" t="s">
        <v>3300</v>
      </c>
      <c r="L182" s="1" t="s">
        <v>3300</v>
      </c>
      <c r="M182" s="1" t="s">
        <v>2403</v>
      </c>
      <c r="N182" s="1" t="s">
        <v>2403</v>
      </c>
      <c r="O182" s="1" t="s">
        <v>2404</v>
      </c>
      <c r="P182" s="1" t="s">
        <v>2405</v>
      </c>
      <c r="Q182" s="1" t="s">
        <v>2406</v>
      </c>
      <c r="R182" s="1" t="s">
        <v>3301</v>
      </c>
      <c r="S182" s="1" t="s">
        <v>2408</v>
      </c>
      <c r="T182" s="1" t="s">
        <v>2409</v>
      </c>
      <c r="U182" s="1" t="s">
        <v>2737</v>
      </c>
      <c r="V182" s="1" t="s">
        <v>2432</v>
      </c>
    </row>
    <row r="183" s="1" customFormat="1" spans="1:22">
      <c r="A183" s="3">
        <v>999228283390564</v>
      </c>
      <c r="B183" s="1" t="s">
        <v>3278</v>
      </c>
      <c r="C183" s="1" t="s">
        <v>3302</v>
      </c>
      <c r="D183" s="1" t="s">
        <v>2788</v>
      </c>
      <c r="E183" s="1" t="s">
        <v>3303</v>
      </c>
      <c r="F183" s="1" t="s">
        <v>2447</v>
      </c>
      <c r="G183" s="1" t="s">
        <v>2423</v>
      </c>
      <c r="H183" s="1" t="s">
        <v>2400</v>
      </c>
      <c r="I183" s="1" t="s">
        <v>3304</v>
      </c>
      <c r="J183" s="1" t="s">
        <v>2402</v>
      </c>
      <c r="K183" s="1" t="s">
        <v>3304</v>
      </c>
      <c r="L183" s="1" t="s">
        <v>3304</v>
      </c>
      <c r="M183" s="1" t="s">
        <v>2403</v>
      </c>
      <c r="N183" s="1" t="s">
        <v>2403</v>
      </c>
      <c r="O183" s="1" t="s">
        <v>2404</v>
      </c>
      <c r="P183" s="1" t="s">
        <v>2405</v>
      </c>
      <c r="Q183" s="1" t="s">
        <v>2406</v>
      </c>
      <c r="R183" s="1" t="s">
        <v>3305</v>
      </c>
      <c r="S183" s="1" t="s">
        <v>2408</v>
      </c>
      <c r="T183" s="1" t="s">
        <v>2409</v>
      </c>
      <c r="U183" s="1" t="s">
        <v>2358</v>
      </c>
      <c r="V183" s="1" t="s">
        <v>2483</v>
      </c>
    </row>
    <row r="184" s="1" customFormat="1" spans="1:22">
      <c r="A184" s="3">
        <v>999228284656420</v>
      </c>
      <c r="B184" s="1" t="s">
        <v>3278</v>
      </c>
      <c r="C184" s="1" t="s">
        <v>3306</v>
      </c>
      <c r="D184" s="1" t="s">
        <v>3307</v>
      </c>
      <c r="E184" s="1" t="s">
        <v>3308</v>
      </c>
      <c r="F184" s="1" t="s">
        <v>2423</v>
      </c>
      <c r="G184" s="1" t="s">
        <v>2399</v>
      </c>
      <c r="H184" s="1" t="s">
        <v>2400</v>
      </c>
      <c r="I184" s="1" t="s">
        <v>3309</v>
      </c>
      <c r="J184" s="1" t="s">
        <v>2402</v>
      </c>
      <c r="K184" s="1" t="s">
        <v>3309</v>
      </c>
      <c r="L184" s="1" t="s">
        <v>3309</v>
      </c>
      <c r="M184" s="1" t="s">
        <v>2403</v>
      </c>
      <c r="N184" s="1" t="s">
        <v>2403</v>
      </c>
      <c r="O184" s="1" t="s">
        <v>2404</v>
      </c>
      <c r="P184" s="1" t="s">
        <v>2405</v>
      </c>
      <c r="Q184" s="1" t="s">
        <v>2406</v>
      </c>
      <c r="R184" s="1" t="s">
        <v>3310</v>
      </c>
      <c r="S184" s="1" t="s">
        <v>2408</v>
      </c>
      <c r="T184" s="1" t="s">
        <v>2409</v>
      </c>
      <c r="U184" s="1" t="s">
        <v>2358</v>
      </c>
      <c r="V184" s="1" t="s">
        <v>2419</v>
      </c>
    </row>
    <row r="185" s="1" customFormat="1" spans="1:22">
      <c r="A185" s="3">
        <v>999228285980068</v>
      </c>
      <c r="B185" s="1" t="s">
        <v>3278</v>
      </c>
      <c r="C185" s="1" t="s">
        <v>3311</v>
      </c>
      <c r="D185" s="1" t="s">
        <v>2794</v>
      </c>
      <c r="E185" s="1" t="s">
        <v>3312</v>
      </c>
      <c r="F185" s="1" t="s">
        <v>2423</v>
      </c>
      <c r="G185" s="1" t="s">
        <v>2442</v>
      </c>
      <c r="H185" s="1" t="s">
        <v>2400</v>
      </c>
      <c r="I185" s="1" t="s">
        <v>3313</v>
      </c>
      <c r="J185" s="1" t="s">
        <v>2402</v>
      </c>
      <c r="K185" s="1" t="s">
        <v>3313</v>
      </c>
      <c r="L185" s="1" t="s">
        <v>3313</v>
      </c>
      <c r="M185" s="1" t="s">
        <v>2403</v>
      </c>
      <c r="N185" s="1" t="s">
        <v>2403</v>
      </c>
      <c r="O185" s="1" t="s">
        <v>2404</v>
      </c>
      <c r="P185" s="1" t="s">
        <v>2405</v>
      </c>
      <c r="Q185" s="1" t="s">
        <v>2406</v>
      </c>
      <c r="R185" s="1" t="s">
        <v>3314</v>
      </c>
      <c r="S185" s="1" t="s">
        <v>2408</v>
      </c>
      <c r="T185" s="1" t="s">
        <v>2409</v>
      </c>
      <c r="U185" s="1" t="s">
        <v>2358</v>
      </c>
      <c r="V185" s="1" t="s">
        <v>2432</v>
      </c>
    </row>
    <row r="186" s="1" customFormat="1" spans="1:22">
      <c r="A186" s="3">
        <v>999228286146162</v>
      </c>
      <c r="B186" s="1" t="s">
        <v>3278</v>
      </c>
      <c r="C186" s="1" t="s">
        <v>3315</v>
      </c>
      <c r="D186" s="1" t="s">
        <v>3316</v>
      </c>
      <c r="E186" s="1" t="s">
        <v>3317</v>
      </c>
      <c r="F186" s="1" t="s">
        <v>2498</v>
      </c>
      <c r="G186" s="1" t="s">
        <v>2423</v>
      </c>
      <c r="H186" s="1" t="s">
        <v>2400</v>
      </c>
      <c r="I186" s="1" t="s">
        <v>3318</v>
      </c>
      <c r="J186" s="1" t="s">
        <v>2402</v>
      </c>
      <c r="K186" s="1" t="s">
        <v>3318</v>
      </c>
      <c r="L186" s="1" t="s">
        <v>3318</v>
      </c>
      <c r="M186" s="1" t="s">
        <v>2403</v>
      </c>
      <c r="N186" s="1" t="s">
        <v>2403</v>
      </c>
      <c r="O186" s="1" t="s">
        <v>2404</v>
      </c>
      <c r="P186" s="1" t="s">
        <v>2405</v>
      </c>
      <c r="Q186" s="1" t="s">
        <v>2406</v>
      </c>
      <c r="R186" s="1" t="s">
        <v>3319</v>
      </c>
      <c r="S186" s="1" t="s">
        <v>2408</v>
      </c>
      <c r="T186" s="1" t="s">
        <v>2409</v>
      </c>
      <c r="U186" s="1" t="s">
        <v>2358</v>
      </c>
      <c r="V186" s="1" t="s">
        <v>2507</v>
      </c>
    </row>
    <row r="187" s="1" customFormat="1" spans="1:22">
      <c r="A187" s="3">
        <v>999228287701459</v>
      </c>
      <c r="B187" s="1" t="s">
        <v>3278</v>
      </c>
      <c r="C187" s="1" t="s">
        <v>3320</v>
      </c>
      <c r="D187" s="1" t="s">
        <v>3321</v>
      </c>
      <c r="E187" s="1" t="s">
        <v>3322</v>
      </c>
      <c r="F187" s="1" t="s">
        <v>2442</v>
      </c>
      <c r="G187" s="1" t="s">
        <v>2399</v>
      </c>
      <c r="H187" s="1" t="s">
        <v>2400</v>
      </c>
      <c r="I187" s="1" t="s">
        <v>3323</v>
      </c>
      <c r="J187" s="1" t="s">
        <v>2402</v>
      </c>
      <c r="K187" s="1" t="s">
        <v>3323</v>
      </c>
      <c r="L187" s="1" t="s">
        <v>3323</v>
      </c>
      <c r="M187" s="1" t="s">
        <v>2403</v>
      </c>
      <c r="N187" s="1" t="s">
        <v>2403</v>
      </c>
      <c r="O187" s="1" t="s">
        <v>2404</v>
      </c>
      <c r="P187" s="1" t="s">
        <v>2405</v>
      </c>
      <c r="Q187" s="1" t="s">
        <v>2406</v>
      </c>
      <c r="R187" s="1" t="s">
        <v>3324</v>
      </c>
      <c r="S187" s="1" t="s">
        <v>2408</v>
      </c>
      <c r="T187" s="1" t="s">
        <v>2409</v>
      </c>
      <c r="U187" s="1" t="s">
        <v>2358</v>
      </c>
      <c r="V187" s="1" t="s">
        <v>2483</v>
      </c>
    </row>
    <row r="188" s="1" customFormat="1" spans="1:22">
      <c r="A188" s="3">
        <v>999228289233028</v>
      </c>
      <c r="B188" s="1" t="s">
        <v>3278</v>
      </c>
      <c r="C188" s="1" t="s">
        <v>3325</v>
      </c>
      <c r="D188" s="1" t="s">
        <v>2788</v>
      </c>
      <c r="E188" s="1" t="s">
        <v>3326</v>
      </c>
      <c r="F188" s="1" t="s">
        <v>2634</v>
      </c>
      <c r="G188" s="1" t="s">
        <v>2423</v>
      </c>
      <c r="H188" s="1" t="s">
        <v>2400</v>
      </c>
      <c r="I188" s="1" t="s">
        <v>2529</v>
      </c>
      <c r="J188" s="1" t="s">
        <v>2402</v>
      </c>
      <c r="K188" s="1" t="s">
        <v>2529</v>
      </c>
      <c r="L188" s="1" t="s">
        <v>2529</v>
      </c>
      <c r="M188" s="1" t="s">
        <v>2403</v>
      </c>
      <c r="N188" s="1" t="s">
        <v>2403</v>
      </c>
      <c r="O188" s="1" t="s">
        <v>2404</v>
      </c>
      <c r="P188" s="1" t="s">
        <v>2405</v>
      </c>
      <c r="Q188" s="1" t="s">
        <v>2406</v>
      </c>
      <c r="R188" s="1" t="s">
        <v>3327</v>
      </c>
      <c r="S188" s="1" t="s">
        <v>2408</v>
      </c>
      <c r="T188" s="1" t="s">
        <v>2409</v>
      </c>
      <c r="U188" s="1" t="s">
        <v>2358</v>
      </c>
      <c r="V188" s="1" t="s">
        <v>2483</v>
      </c>
    </row>
    <row r="189" s="1" customFormat="1" spans="1:22">
      <c r="A189" s="3">
        <v>999228293346996</v>
      </c>
      <c r="B189" s="1" t="s">
        <v>3328</v>
      </c>
      <c r="C189" s="1" t="s">
        <v>3329</v>
      </c>
      <c r="D189" s="1" t="s">
        <v>3330</v>
      </c>
      <c r="E189" s="1" t="s">
        <v>3331</v>
      </c>
      <c r="F189" s="1" t="s">
        <v>2442</v>
      </c>
      <c r="G189" s="1" t="s">
        <v>2399</v>
      </c>
      <c r="H189" s="1" t="s">
        <v>2400</v>
      </c>
      <c r="I189" s="1" t="s">
        <v>3332</v>
      </c>
      <c r="J189" s="1" t="s">
        <v>2402</v>
      </c>
      <c r="K189" s="1" t="s">
        <v>3332</v>
      </c>
      <c r="L189" s="1" t="s">
        <v>3332</v>
      </c>
      <c r="M189" s="1" t="s">
        <v>2403</v>
      </c>
      <c r="N189" s="1" t="s">
        <v>2403</v>
      </c>
      <c r="O189" s="1" t="s">
        <v>2404</v>
      </c>
      <c r="P189" s="1" t="s">
        <v>2405</v>
      </c>
      <c r="Q189" s="1" t="s">
        <v>2406</v>
      </c>
      <c r="R189" s="1" t="s">
        <v>3333</v>
      </c>
      <c r="S189" s="1" t="s">
        <v>2408</v>
      </c>
      <c r="T189" s="1" t="s">
        <v>2409</v>
      </c>
      <c r="U189" s="1" t="s">
        <v>2358</v>
      </c>
      <c r="V189" s="1" t="s">
        <v>2483</v>
      </c>
    </row>
    <row r="190" s="1" customFormat="1" spans="1:22">
      <c r="A190" s="3">
        <v>999228294180208</v>
      </c>
      <c r="B190" s="1" t="s">
        <v>3328</v>
      </c>
      <c r="C190" s="1" t="s">
        <v>3334</v>
      </c>
      <c r="D190" s="1" t="s">
        <v>2677</v>
      </c>
      <c r="E190" s="1" t="s">
        <v>3335</v>
      </c>
      <c r="F190" s="1" t="s">
        <v>2423</v>
      </c>
      <c r="G190" s="1" t="s">
        <v>2399</v>
      </c>
      <c r="H190" s="1" t="s">
        <v>2400</v>
      </c>
      <c r="I190" s="1" t="s">
        <v>3336</v>
      </c>
      <c r="J190" s="1" t="s">
        <v>2402</v>
      </c>
      <c r="K190" s="1" t="s">
        <v>3336</v>
      </c>
      <c r="L190" s="1" t="s">
        <v>3336</v>
      </c>
      <c r="M190" s="1" t="s">
        <v>2403</v>
      </c>
      <c r="N190" s="1" t="s">
        <v>2403</v>
      </c>
      <c r="O190" s="1" t="s">
        <v>2404</v>
      </c>
      <c r="P190" s="1" t="s">
        <v>2405</v>
      </c>
      <c r="Q190" s="1" t="s">
        <v>2406</v>
      </c>
      <c r="R190" s="1" t="s">
        <v>3337</v>
      </c>
      <c r="S190" s="1" t="s">
        <v>2408</v>
      </c>
      <c r="T190" s="1" t="s">
        <v>2409</v>
      </c>
      <c r="U190" s="1" t="s">
        <v>2358</v>
      </c>
      <c r="V190" s="1" t="s">
        <v>2432</v>
      </c>
    </row>
    <row r="191" s="1" customFormat="1" spans="1:22">
      <c r="A191" s="3">
        <v>999228294236178</v>
      </c>
      <c r="B191" s="1" t="s">
        <v>3328</v>
      </c>
      <c r="C191" s="1" t="s">
        <v>3338</v>
      </c>
      <c r="D191" s="1" t="s">
        <v>2733</v>
      </c>
      <c r="E191" s="1" t="s">
        <v>3339</v>
      </c>
      <c r="F191" s="1" t="s">
        <v>2634</v>
      </c>
      <c r="G191" s="1" t="s">
        <v>2442</v>
      </c>
      <c r="H191" s="1" t="s">
        <v>2400</v>
      </c>
      <c r="I191" s="1" t="s">
        <v>3340</v>
      </c>
      <c r="J191" s="1" t="s">
        <v>2402</v>
      </c>
      <c r="K191" s="1" t="s">
        <v>3340</v>
      </c>
      <c r="L191" s="1" t="s">
        <v>3340</v>
      </c>
      <c r="M191" s="1" t="s">
        <v>2403</v>
      </c>
      <c r="N191" s="1" t="s">
        <v>2403</v>
      </c>
      <c r="O191" s="1" t="s">
        <v>2404</v>
      </c>
      <c r="P191" s="1" t="s">
        <v>2405</v>
      </c>
      <c r="Q191" s="1" t="s">
        <v>2406</v>
      </c>
      <c r="R191" s="1" t="s">
        <v>3341</v>
      </c>
      <c r="S191" s="1" t="s">
        <v>2408</v>
      </c>
      <c r="T191" s="1" t="s">
        <v>2409</v>
      </c>
      <c r="U191" s="1" t="s">
        <v>2737</v>
      </c>
      <c r="V191" s="1" t="s">
        <v>2432</v>
      </c>
    </row>
    <row r="192" s="1" customFormat="1" spans="1:22">
      <c r="A192" s="3">
        <v>999228294658641</v>
      </c>
      <c r="B192" s="1" t="s">
        <v>3328</v>
      </c>
      <c r="C192" s="1" t="s">
        <v>3342</v>
      </c>
      <c r="D192" s="1" t="s">
        <v>2804</v>
      </c>
      <c r="E192" s="1" t="s">
        <v>3343</v>
      </c>
      <c r="F192" s="1" t="s">
        <v>2423</v>
      </c>
      <c r="G192" s="1" t="s">
        <v>2399</v>
      </c>
      <c r="H192" s="1" t="s">
        <v>2400</v>
      </c>
      <c r="I192" s="1" t="s">
        <v>3344</v>
      </c>
      <c r="J192" s="1" t="s">
        <v>2402</v>
      </c>
      <c r="K192" s="1" t="s">
        <v>3344</v>
      </c>
      <c r="L192" s="1" t="s">
        <v>3344</v>
      </c>
      <c r="M192" s="1" t="s">
        <v>2403</v>
      </c>
      <c r="N192" s="1" t="s">
        <v>2403</v>
      </c>
      <c r="O192" s="1" t="s">
        <v>2404</v>
      </c>
      <c r="P192" s="1" t="s">
        <v>2405</v>
      </c>
      <c r="Q192" s="1" t="s">
        <v>2406</v>
      </c>
      <c r="R192" s="1" t="s">
        <v>3345</v>
      </c>
      <c r="S192" s="1" t="s">
        <v>2408</v>
      </c>
      <c r="T192" s="1" t="s">
        <v>2409</v>
      </c>
      <c r="U192" s="1" t="s">
        <v>2358</v>
      </c>
      <c r="V192" s="1" t="s">
        <v>2432</v>
      </c>
    </row>
    <row r="193" s="1" customFormat="1" spans="1:22">
      <c r="A193" s="3">
        <v>999228294661918</v>
      </c>
      <c r="B193" s="1" t="s">
        <v>3328</v>
      </c>
      <c r="C193" s="1" t="s">
        <v>3346</v>
      </c>
      <c r="D193" s="1" t="s">
        <v>2804</v>
      </c>
      <c r="E193" s="1" t="s">
        <v>3343</v>
      </c>
      <c r="F193" s="1" t="s">
        <v>2423</v>
      </c>
      <c r="G193" s="1" t="s">
        <v>2399</v>
      </c>
      <c r="H193" s="1" t="s">
        <v>2400</v>
      </c>
      <c r="I193" s="1" t="s">
        <v>3344</v>
      </c>
      <c r="J193" s="1" t="s">
        <v>2402</v>
      </c>
      <c r="K193" s="1" t="s">
        <v>3344</v>
      </c>
      <c r="L193" s="1" t="s">
        <v>3344</v>
      </c>
      <c r="M193" s="1" t="s">
        <v>2403</v>
      </c>
      <c r="N193" s="1" t="s">
        <v>2403</v>
      </c>
      <c r="O193" s="1" t="s">
        <v>2404</v>
      </c>
      <c r="P193" s="1" t="s">
        <v>2405</v>
      </c>
      <c r="Q193" s="1" t="s">
        <v>2406</v>
      </c>
      <c r="R193" s="1" t="s">
        <v>3347</v>
      </c>
      <c r="S193" s="1" t="s">
        <v>2408</v>
      </c>
      <c r="T193" s="1" t="s">
        <v>2409</v>
      </c>
      <c r="U193" s="1" t="s">
        <v>2358</v>
      </c>
      <c r="V193" s="1" t="s">
        <v>2432</v>
      </c>
    </row>
    <row r="194" s="1" customFormat="1" spans="1:22">
      <c r="A194" s="3">
        <v>999228297187674</v>
      </c>
      <c r="B194" s="1" t="s">
        <v>3328</v>
      </c>
      <c r="C194" s="1" t="s">
        <v>3348</v>
      </c>
      <c r="D194" s="1" t="s">
        <v>3349</v>
      </c>
      <c r="E194" s="1" t="s">
        <v>3350</v>
      </c>
      <c r="F194" s="1" t="s">
        <v>2498</v>
      </c>
      <c r="G194" s="1" t="s">
        <v>2399</v>
      </c>
      <c r="H194" s="1" t="s">
        <v>2400</v>
      </c>
      <c r="I194" s="1" t="s">
        <v>3351</v>
      </c>
      <c r="J194" s="1" t="s">
        <v>2402</v>
      </c>
      <c r="K194" s="1" t="s">
        <v>3351</v>
      </c>
      <c r="L194" s="1" t="s">
        <v>3351</v>
      </c>
      <c r="M194" s="1" t="s">
        <v>2403</v>
      </c>
      <c r="N194" s="1" t="s">
        <v>2403</v>
      </c>
      <c r="O194" s="1" t="s">
        <v>2404</v>
      </c>
      <c r="P194" s="1" t="s">
        <v>2405</v>
      </c>
      <c r="Q194" s="1" t="s">
        <v>2406</v>
      </c>
      <c r="R194" s="1" t="s">
        <v>3352</v>
      </c>
      <c r="S194" s="1" t="s">
        <v>2408</v>
      </c>
      <c r="T194" s="1" t="s">
        <v>2409</v>
      </c>
      <c r="U194" s="1" t="s">
        <v>2358</v>
      </c>
      <c r="V194" s="1" t="s">
        <v>2419</v>
      </c>
    </row>
    <row r="195" s="1" customFormat="1" spans="1:22">
      <c r="A195" s="3">
        <v>999228307693683</v>
      </c>
      <c r="B195" s="1" t="s">
        <v>3328</v>
      </c>
      <c r="C195" s="1" t="s">
        <v>3353</v>
      </c>
      <c r="D195" s="1" t="s">
        <v>3354</v>
      </c>
      <c r="E195" s="1" t="s">
        <v>3355</v>
      </c>
      <c r="F195" s="1" t="s">
        <v>2423</v>
      </c>
      <c r="G195" s="1" t="s">
        <v>2399</v>
      </c>
      <c r="H195" s="1" t="s">
        <v>2400</v>
      </c>
      <c r="I195" s="1" t="s">
        <v>3356</v>
      </c>
      <c r="J195" s="1" t="s">
        <v>2402</v>
      </c>
      <c r="K195" s="1" t="s">
        <v>3356</v>
      </c>
      <c r="L195" s="1" t="s">
        <v>3356</v>
      </c>
      <c r="M195" s="1" t="s">
        <v>2403</v>
      </c>
      <c r="N195" s="1" t="s">
        <v>2403</v>
      </c>
      <c r="O195" s="1" t="s">
        <v>2404</v>
      </c>
      <c r="P195" s="1" t="s">
        <v>2405</v>
      </c>
      <c r="Q195" s="1" t="s">
        <v>2406</v>
      </c>
      <c r="R195" s="1" t="s">
        <v>3357</v>
      </c>
      <c r="S195" s="1" t="s">
        <v>2408</v>
      </c>
      <c r="T195" s="1" t="s">
        <v>2409</v>
      </c>
      <c r="U195" s="1" t="s">
        <v>2358</v>
      </c>
      <c r="V195" s="1" t="s">
        <v>2432</v>
      </c>
    </row>
    <row r="196" s="1" customFormat="1" spans="1:22">
      <c r="A196" s="3">
        <v>999228307983229</v>
      </c>
      <c r="B196" s="1" t="s">
        <v>3328</v>
      </c>
      <c r="C196" s="1" t="s">
        <v>3358</v>
      </c>
      <c r="D196" s="1" t="s">
        <v>3359</v>
      </c>
      <c r="E196" s="1" t="s">
        <v>3360</v>
      </c>
      <c r="F196" s="1" t="s">
        <v>2398</v>
      </c>
      <c r="G196" s="1" t="s">
        <v>2442</v>
      </c>
      <c r="H196" s="1" t="s">
        <v>2400</v>
      </c>
      <c r="I196" s="1" t="s">
        <v>3361</v>
      </c>
      <c r="J196" s="1" t="s">
        <v>2402</v>
      </c>
      <c r="K196" s="1" t="s">
        <v>3361</v>
      </c>
      <c r="L196" s="1" t="s">
        <v>3361</v>
      </c>
      <c r="M196" s="1" t="s">
        <v>2403</v>
      </c>
      <c r="N196" s="1" t="s">
        <v>2403</v>
      </c>
      <c r="O196" s="1" t="s">
        <v>2404</v>
      </c>
      <c r="P196" s="1" t="s">
        <v>2405</v>
      </c>
      <c r="Q196" s="1" t="s">
        <v>2406</v>
      </c>
      <c r="R196" s="1" t="s">
        <v>3362</v>
      </c>
      <c r="S196" s="1" t="s">
        <v>2408</v>
      </c>
      <c r="T196" s="1" t="s">
        <v>2409</v>
      </c>
      <c r="U196" s="1" t="s">
        <v>2358</v>
      </c>
      <c r="V196" s="1" t="s">
        <v>2419</v>
      </c>
    </row>
    <row r="197" s="1" customFormat="1" spans="1:22">
      <c r="A197" s="3">
        <v>999228308050096</v>
      </c>
      <c r="B197" s="1" t="s">
        <v>3328</v>
      </c>
      <c r="C197" s="1" t="s">
        <v>3363</v>
      </c>
      <c r="D197" s="1" t="s">
        <v>3364</v>
      </c>
      <c r="E197" s="1" t="s">
        <v>3365</v>
      </c>
      <c r="F197" s="1" t="s">
        <v>2398</v>
      </c>
      <c r="G197" s="1" t="s">
        <v>2442</v>
      </c>
      <c r="H197" s="1" t="s">
        <v>2400</v>
      </c>
      <c r="I197" s="1" t="s">
        <v>3366</v>
      </c>
      <c r="J197" s="1" t="s">
        <v>2402</v>
      </c>
      <c r="K197" s="1" t="s">
        <v>3366</v>
      </c>
      <c r="L197" s="1" t="s">
        <v>3366</v>
      </c>
      <c r="M197" s="1" t="s">
        <v>2403</v>
      </c>
      <c r="N197" s="1" t="s">
        <v>2403</v>
      </c>
      <c r="O197" s="1" t="s">
        <v>2404</v>
      </c>
      <c r="P197" s="1" t="s">
        <v>2405</v>
      </c>
      <c r="Q197" s="1" t="s">
        <v>2406</v>
      </c>
      <c r="R197" s="1" t="s">
        <v>3367</v>
      </c>
      <c r="S197" s="1" t="s">
        <v>2408</v>
      </c>
      <c r="T197" s="1" t="s">
        <v>2409</v>
      </c>
      <c r="U197" s="1" t="s">
        <v>2358</v>
      </c>
      <c r="V197" s="1" t="s">
        <v>2432</v>
      </c>
    </row>
    <row r="198" s="1" customFormat="1" spans="1:22">
      <c r="A198" s="3">
        <v>999228310088451</v>
      </c>
      <c r="B198" s="1" t="s">
        <v>3328</v>
      </c>
      <c r="C198" s="1" t="s">
        <v>3368</v>
      </c>
      <c r="D198" s="1" t="s">
        <v>3369</v>
      </c>
      <c r="E198" s="1" t="s">
        <v>3370</v>
      </c>
      <c r="F198" s="1" t="s">
        <v>2398</v>
      </c>
      <c r="G198" s="1" t="s">
        <v>2442</v>
      </c>
      <c r="H198" s="1" t="s">
        <v>2400</v>
      </c>
      <c r="I198" s="1" t="s">
        <v>3371</v>
      </c>
      <c r="J198" s="1" t="s">
        <v>2402</v>
      </c>
      <c r="K198" s="1" t="s">
        <v>3371</v>
      </c>
      <c r="L198" s="1" t="s">
        <v>3371</v>
      </c>
      <c r="M198" s="1" t="s">
        <v>2403</v>
      </c>
      <c r="N198" s="1" t="s">
        <v>2403</v>
      </c>
      <c r="O198" s="1" t="s">
        <v>2404</v>
      </c>
      <c r="P198" s="1" t="s">
        <v>2405</v>
      </c>
      <c r="Q198" s="1" t="s">
        <v>2406</v>
      </c>
      <c r="R198" s="1" t="s">
        <v>3372</v>
      </c>
      <c r="S198" s="1" t="s">
        <v>2408</v>
      </c>
      <c r="T198" s="1" t="s">
        <v>2409</v>
      </c>
      <c r="U198" s="1" t="s">
        <v>2358</v>
      </c>
      <c r="V198" s="1" t="s">
        <v>2419</v>
      </c>
    </row>
    <row r="199" s="1" customFormat="1" spans="1:22">
      <c r="A199" s="3">
        <v>999228311388770</v>
      </c>
      <c r="B199" s="1" t="s">
        <v>3328</v>
      </c>
      <c r="C199" s="1" t="s">
        <v>3373</v>
      </c>
      <c r="D199" s="1" t="s">
        <v>3151</v>
      </c>
      <c r="E199" s="1" t="s">
        <v>3374</v>
      </c>
      <c r="F199" s="1" t="s">
        <v>2423</v>
      </c>
      <c r="G199" s="1" t="s">
        <v>2442</v>
      </c>
      <c r="H199" s="1" t="s">
        <v>2400</v>
      </c>
      <c r="I199" s="1" t="s">
        <v>3375</v>
      </c>
      <c r="J199" s="1" t="s">
        <v>2402</v>
      </c>
      <c r="K199" s="1" t="s">
        <v>3375</v>
      </c>
      <c r="L199" s="1" t="s">
        <v>3375</v>
      </c>
      <c r="M199" s="1" t="s">
        <v>2403</v>
      </c>
      <c r="N199" s="1" t="s">
        <v>2403</v>
      </c>
      <c r="O199" s="1" t="s">
        <v>2404</v>
      </c>
      <c r="P199" s="1" t="s">
        <v>2405</v>
      </c>
      <c r="Q199" s="1" t="s">
        <v>2406</v>
      </c>
      <c r="R199" s="1" t="s">
        <v>3376</v>
      </c>
      <c r="S199" s="1" t="s">
        <v>2408</v>
      </c>
      <c r="T199" s="1" t="s">
        <v>2409</v>
      </c>
      <c r="U199" s="1" t="s">
        <v>2358</v>
      </c>
      <c r="V199" s="1" t="s">
        <v>2419</v>
      </c>
    </row>
    <row r="200" s="1" customFormat="1" spans="1:22">
      <c r="A200" s="3">
        <v>999228312312260</v>
      </c>
      <c r="B200" s="1" t="s">
        <v>3328</v>
      </c>
      <c r="C200" s="1" t="s">
        <v>3377</v>
      </c>
      <c r="D200" s="1" t="s">
        <v>3378</v>
      </c>
      <c r="E200" s="1" t="s">
        <v>3379</v>
      </c>
      <c r="F200" s="1" t="s">
        <v>2447</v>
      </c>
      <c r="G200" s="1" t="s">
        <v>2423</v>
      </c>
      <c r="H200" s="1" t="s">
        <v>2400</v>
      </c>
      <c r="I200" s="1" t="s">
        <v>3380</v>
      </c>
      <c r="J200" s="1" t="s">
        <v>2402</v>
      </c>
      <c r="K200" s="1" t="s">
        <v>3380</v>
      </c>
      <c r="L200" s="1" t="s">
        <v>3380</v>
      </c>
      <c r="M200" s="1" t="s">
        <v>2403</v>
      </c>
      <c r="N200" s="1" t="s">
        <v>2403</v>
      </c>
      <c r="O200" s="1" t="s">
        <v>2404</v>
      </c>
      <c r="P200" s="1" t="s">
        <v>2405</v>
      </c>
      <c r="Q200" s="1" t="s">
        <v>2406</v>
      </c>
      <c r="R200" s="1" t="s">
        <v>3381</v>
      </c>
      <c r="S200" s="1" t="s">
        <v>2408</v>
      </c>
      <c r="T200" s="1" t="s">
        <v>2409</v>
      </c>
      <c r="U200" s="1" t="s">
        <v>2358</v>
      </c>
      <c r="V200" s="1" t="s">
        <v>2410</v>
      </c>
    </row>
    <row r="201" s="1" customFormat="1" spans="1:22">
      <c r="A201" s="3">
        <v>999228313281305</v>
      </c>
      <c r="B201" s="1" t="s">
        <v>3382</v>
      </c>
      <c r="C201" s="1" t="s">
        <v>3383</v>
      </c>
      <c r="D201" s="1" t="s">
        <v>3384</v>
      </c>
      <c r="E201" s="1" t="s">
        <v>3385</v>
      </c>
      <c r="F201" s="1" t="s">
        <v>2442</v>
      </c>
      <c r="G201" s="1" t="s">
        <v>2399</v>
      </c>
      <c r="H201" s="1" t="s">
        <v>2400</v>
      </c>
      <c r="I201" s="1" t="s">
        <v>3386</v>
      </c>
      <c r="J201" s="1" t="s">
        <v>2402</v>
      </c>
      <c r="K201" s="1" t="s">
        <v>3386</v>
      </c>
      <c r="L201" s="1" t="s">
        <v>3386</v>
      </c>
      <c r="M201" s="1" t="s">
        <v>2403</v>
      </c>
      <c r="N201" s="1" t="s">
        <v>2403</v>
      </c>
      <c r="O201" s="1" t="s">
        <v>2404</v>
      </c>
      <c r="P201" s="1" t="s">
        <v>2405</v>
      </c>
      <c r="Q201" s="1" t="s">
        <v>2406</v>
      </c>
      <c r="R201" s="1" t="s">
        <v>3387</v>
      </c>
      <c r="S201" s="1" t="s">
        <v>2408</v>
      </c>
      <c r="T201" s="1" t="s">
        <v>2409</v>
      </c>
      <c r="U201" s="1" t="s">
        <v>2358</v>
      </c>
      <c r="V201" s="1" t="s">
        <v>2432</v>
      </c>
    </row>
    <row r="202" s="1" customFormat="1" spans="1:22">
      <c r="A202" s="3">
        <v>999228317007396</v>
      </c>
      <c r="B202" s="1" t="s">
        <v>3382</v>
      </c>
      <c r="C202" s="1" t="s">
        <v>3388</v>
      </c>
      <c r="D202" s="1" t="s">
        <v>3389</v>
      </c>
      <c r="E202" s="1" t="s">
        <v>3390</v>
      </c>
      <c r="F202" s="1" t="s">
        <v>2498</v>
      </c>
      <c r="G202" s="1" t="s">
        <v>2442</v>
      </c>
      <c r="H202" s="1" t="s">
        <v>2400</v>
      </c>
      <c r="I202" s="1" t="s">
        <v>3391</v>
      </c>
      <c r="J202" s="1" t="s">
        <v>2402</v>
      </c>
      <c r="K202" s="1" t="s">
        <v>3391</v>
      </c>
      <c r="L202" s="1" t="s">
        <v>3391</v>
      </c>
      <c r="M202" s="1" t="s">
        <v>2403</v>
      </c>
      <c r="N202" s="1" t="s">
        <v>2403</v>
      </c>
      <c r="O202" s="1" t="s">
        <v>2404</v>
      </c>
      <c r="P202" s="1" t="s">
        <v>2405</v>
      </c>
      <c r="Q202" s="1" t="s">
        <v>2406</v>
      </c>
      <c r="R202" s="1" t="s">
        <v>3392</v>
      </c>
      <c r="S202" s="1" t="s">
        <v>2408</v>
      </c>
      <c r="T202" s="1" t="s">
        <v>2409</v>
      </c>
      <c r="U202" s="1" t="s">
        <v>2358</v>
      </c>
      <c r="V202" s="1" t="s">
        <v>2432</v>
      </c>
    </row>
    <row r="203" s="1" customFormat="1" spans="1:22">
      <c r="A203" s="3">
        <v>999228317182577</v>
      </c>
      <c r="B203" s="1" t="s">
        <v>3382</v>
      </c>
      <c r="C203" s="1" t="s">
        <v>3393</v>
      </c>
      <c r="D203" s="1" t="s">
        <v>3394</v>
      </c>
      <c r="E203" s="1" t="s">
        <v>3395</v>
      </c>
      <c r="F203" s="1" t="s">
        <v>2423</v>
      </c>
      <c r="G203" s="1" t="s">
        <v>2442</v>
      </c>
      <c r="H203" s="1" t="s">
        <v>2400</v>
      </c>
      <c r="I203" s="1" t="s">
        <v>3396</v>
      </c>
      <c r="J203" s="1" t="s">
        <v>2402</v>
      </c>
      <c r="K203" s="1" t="s">
        <v>3396</v>
      </c>
      <c r="L203" s="1" t="s">
        <v>3396</v>
      </c>
      <c r="M203" s="1" t="s">
        <v>2403</v>
      </c>
      <c r="N203" s="1" t="s">
        <v>2403</v>
      </c>
      <c r="O203" s="1" t="s">
        <v>2404</v>
      </c>
      <c r="P203" s="1" t="s">
        <v>2405</v>
      </c>
      <c r="Q203" s="1" t="s">
        <v>2406</v>
      </c>
      <c r="R203" s="1" t="s">
        <v>3397</v>
      </c>
      <c r="S203" s="1" t="s">
        <v>2408</v>
      </c>
      <c r="T203" s="1" t="s">
        <v>2409</v>
      </c>
      <c r="U203" s="1" t="s">
        <v>2358</v>
      </c>
      <c r="V203" s="1" t="s">
        <v>2419</v>
      </c>
    </row>
    <row r="204" s="1" customFormat="1" spans="1:22">
      <c r="A204" s="3">
        <v>999228317722478</v>
      </c>
      <c r="B204" s="1" t="s">
        <v>3382</v>
      </c>
      <c r="C204" s="1" t="s">
        <v>3398</v>
      </c>
      <c r="D204" s="1" t="s">
        <v>3061</v>
      </c>
      <c r="E204" s="1" t="s">
        <v>3062</v>
      </c>
      <c r="F204" s="1" t="s">
        <v>2442</v>
      </c>
      <c r="G204" s="1" t="s">
        <v>2399</v>
      </c>
      <c r="H204" s="1" t="s">
        <v>2400</v>
      </c>
      <c r="I204" s="1" t="s">
        <v>3215</v>
      </c>
      <c r="J204" s="1" t="s">
        <v>2402</v>
      </c>
      <c r="K204" s="1" t="s">
        <v>3215</v>
      </c>
      <c r="L204" s="1" t="s">
        <v>3215</v>
      </c>
      <c r="M204" s="1" t="s">
        <v>2403</v>
      </c>
      <c r="N204" s="1" t="s">
        <v>2403</v>
      </c>
      <c r="O204" s="1" t="s">
        <v>2404</v>
      </c>
      <c r="P204" s="1" t="s">
        <v>2405</v>
      </c>
      <c r="Q204" s="1" t="s">
        <v>2406</v>
      </c>
      <c r="R204" s="1" t="s">
        <v>3399</v>
      </c>
      <c r="S204" s="1" t="s">
        <v>2408</v>
      </c>
      <c r="T204" s="1" t="s">
        <v>2409</v>
      </c>
      <c r="U204" s="1" t="s">
        <v>2358</v>
      </c>
      <c r="V204" s="1" t="s">
        <v>2432</v>
      </c>
    </row>
    <row r="205" s="1" customFormat="1" spans="1:22">
      <c r="A205" s="3">
        <v>999228319205571</v>
      </c>
      <c r="B205" s="1" t="s">
        <v>3382</v>
      </c>
      <c r="C205" s="1" t="s">
        <v>3400</v>
      </c>
      <c r="D205" s="1" t="s">
        <v>3384</v>
      </c>
      <c r="E205" s="1" t="s">
        <v>3401</v>
      </c>
      <c r="F205" s="1" t="s">
        <v>2447</v>
      </c>
      <c r="G205" s="1" t="s">
        <v>2442</v>
      </c>
      <c r="H205" s="1" t="s">
        <v>2400</v>
      </c>
      <c r="I205" s="1" t="s">
        <v>3402</v>
      </c>
      <c r="J205" s="1" t="s">
        <v>2402</v>
      </c>
      <c r="K205" s="1" t="s">
        <v>3402</v>
      </c>
      <c r="L205" s="1" t="s">
        <v>3402</v>
      </c>
      <c r="M205" s="1" t="s">
        <v>2403</v>
      </c>
      <c r="N205" s="1" t="s">
        <v>2403</v>
      </c>
      <c r="O205" s="1" t="s">
        <v>2404</v>
      </c>
      <c r="P205" s="1" t="s">
        <v>2405</v>
      </c>
      <c r="Q205" s="1" t="s">
        <v>2406</v>
      </c>
      <c r="R205" s="1" t="s">
        <v>3403</v>
      </c>
      <c r="S205" s="1" t="s">
        <v>2408</v>
      </c>
      <c r="T205" s="1" t="s">
        <v>2409</v>
      </c>
      <c r="U205" s="1" t="s">
        <v>2358</v>
      </c>
      <c r="V205" s="1" t="s">
        <v>2432</v>
      </c>
    </row>
    <row r="206" s="1" customFormat="1" spans="1:22">
      <c r="A206" s="3">
        <v>999228319465091</v>
      </c>
      <c r="B206" s="1" t="s">
        <v>3382</v>
      </c>
      <c r="C206" s="1" t="s">
        <v>3404</v>
      </c>
      <c r="D206" s="1" t="s">
        <v>2536</v>
      </c>
      <c r="E206" s="1" t="s">
        <v>3405</v>
      </c>
      <c r="F206" s="1" t="s">
        <v>2447</v>
      </c>
      <c r="G206" s="1" t="s">
        <v>2442</v>
      </c>
      <c r="H206" s="1" t="s">
        <v>2400</v>
      </c>
      <c r="I206" s="1" t="s">
        <v>3406</v>
      </c>
      <c r="J206" s="1" t="s">
        <v>2402</v>
      </c>
      <c r="K206" s="1" t="s">
        <v>3406</v>
      </c>
      <c r="L206" s="1" t="s">
        <v>3406</v>
      </c>
      <c r="M206" s="1" t="s">
        <v>2403</v>
      </c>
      <c r="N206" s="1" t="s">
        <v>2403</v>
      </c>
      <c r="O206" s="1" t="s">
        <v>2404</v>
      </c>
      <c r="P206" s="1" t="s">
        <v>2405</v>
      </c>
      <c r="Q206" s="1" t="s">
        <v>2406</v>
      </c>
      <c r="R206" s="1" t="s">
        <v>3407</v>
      </c>
      <c r="S206" s="1" t="s">
        <v>2408</v>
      </c>
      <c r="T206" s="1" t="s">
        <v>2409</v>
      </c>
      <c r="U206" s="1" t="s">
        <v>2358</v>
      </c>
      <c r="V206" s="1" t="s">
        <v>2432</v>
      </c>
    </row>
    <row r="207" s="1" customFormat="1" spans="1:22">
      <c r="A207" s="3">
        <v>28322518303</v>
      </c>
      <c r="B207" s="1" t="s">
        <v>3408</v>
      </c>
      <c r="C207" s="1" t="s">
        <v>3409</v>
      </c>
      <c r="D207" s="1" t="s">
        <v>3410</v>
      </c>
      <c r="E207" s="1" t="s">
        <v>3411</v>
      </c>
      <c r="F207" s="1" t="s">
        <v>2634</v>
      </c>
      <c r="G207" s="1" t="s">
        <v>2399</v>
      </c>
      <c r="H207" s="1" t="s">
        <v>2400</v>
      </c>
      <c r="I207" s="1" t="s">
        <v>3412</v>
      </c>
      <c r="J207" s="1" t="s">
        <v>2402</v>
      </c>
      <c r="K207" s="1" t="s">
        <v>3412</v>
      </c>
      <c r="L207" s="1" t="s">
        <v>2404</v>
      </c>
      <c r="M207" s="1" t="s">
        <v>3413</v>
      </c>
      <c r="N207" s="1" t="s">
        <v>3413</v>
      </c>
      <c r="O207" s="1" t="s">
        <v>2404</v>
      </c>
      <c r="P207" s="1" t="s">
        <v>2405</v>
      </c>
      <c r="Q207" s="1" t="s">
        <v>2406</v>
      </c>
      <c r="R207" s="1" t="s">
        <v>3414</v>
      </c>
      <c r="S207" s="1" t="s">
        <v>2408</v>
      </c>
      <c r="T207" s="1" t="s">
        <v>2409</v>
      </c>
      <c r="U207" s="1" t="s">
        <v>2358</v>
      </c>
      <c r="V207" s="1" t="s">
        <v>2507</v>
      </c>
    </row>
    <row r="208" s="1" customFormat="1" spans="1:22">
      <c r="A208" s="3">
        <v>999228328613862</v>
      </c>
      <c r="B208" s="1" t="s">
        <v>3408</v>
      </c>
      <c r="C208" s="1" t="s">
        <v>3415</v>
      </c>
      <c r="D208" s="1" t="s">
        <v>3416</v>
      </c>
      <c r="E208" s="1" t="s">
        <v>3417</v>
      </c>
      <c r="F208" s="1" t="s">
        <v>2447</v>
      </c>
      <c r="G208" s="1" t="s">
        <v>2442</v>
      </c>
      <c r="H208" s="1" t="s">
        <v>2400</v>
      </c>
      <c r="I208" s="1" t="s">
        <v>3418</v>
      </c>
      <c r="J208" s="1" t="s">
        <v>2402</v>
      </c>
      <c r="K208" s="1" t="s">
        <v>3418</v>
      </c>
      <c r="L208" s="1" t="s">
        <v>3418</v>
      </c>
      <c r="M208" s="1" t="s">
        <v>2403</v>
      </c>
      <c r="N208" s="1" t="s">
        <v>2403</v>
      </c>
      <c r="O208" s="1" t="s">
        <v>2404</v>
      </c>
      <c r="P208" s="1" t="s">
        <v>2405</v>
      </c>
      <c r="Q208" s="1" t="s">
        <v>2406</v>
      </c>
      <c r="R208" s="1" t="s">
        <v>3419</v>
      </c>
      <c r="S208" s="1" t="s">
        <v>2408</v>
      </c>
      <c r="T208" s="1" t="s">
        <v>2409</v>
      </c>
      <c r="U208" s="1" t="s">
        <v>2358</v>
      </c>
      <c r="V208" s="1" t="s">
        <v>2419</v>
      </c>
    </row>
    <row r="209" s="1" customFormat="1" spans="1:22">
      <c r="A209" s="3">
        <v>999228329054753</v>
      </c>
      <c r="B209" s="1" t="s">
        <v>3408</v>
      </c>
      <c r="C209" s="1" t="s">
        <v>3420</v>
      </c>
      <c r="D209" s="1" t="s">
        <v>3421</v>
      </c>
      <c r="E209" s="1" t="s">
        <v>3422</v>
      </c>
      <c r="F209" s="1" t="s">
        <v>2423</v>
      </c>
      <c r="G209" s="1" t="s">
        <v>2399</v>
      </c>
      <c r="H209" s="1" t="s">
        <v>2400</v>
      </c>
      <c r="I209" s="1" t="s">
        <v>3423</v>
      </c>
      <c r="J209" s="1" t="s">
        <v>2402</v>
      </c>
      <c r="K209" s="1" t="s">
        <v>3423</v>
      </c>
      <c r="L209" s="1" t="s">
        <v>3423</v>
      </c>
      <c r="M209" s="1" t="s">
        <v>2403</v>
      </c>
      <c r="N209" s="1" t="s">
        <v>2403</v>
      </c>
      <c r="O209" s="1" t="s">
        <v>2404</v>
      </c>
      <c r="P209" s="1" t="s">
        <v>2405</v>
      </c>
      <c r="Q209" s="1" t="s">
        <v>2406</v>
      </c>
      <c r="R209" s="1" t="s">
        <v>3424</v>
      </c>
      <c r="S209" s="1" t="s">
        <v>2408</v>
      </c>
      <c r="T209" s="1" t="s">
        <v>2409</v>
      </c>
      <c r="U209" s="1" t="s">
        <v>2358</v>
      </c>
      <c r="V209" s="1" t="s">
        <v>2410</v>
      </c>
    </row>
    <row r="210" s="1" customFormat="1" spans="1:22">
      <c r="A210" s="3">
        <v>999228332320256</v>
      </c>
      <c r="B210" s="1" t="s">
        <v>3408</v>
      </c>
      <c r="C210" s="1" t="s">
        <v>3425</v>
      </c>
      <c r="D210" s="1" t="s">
        <v>2707</v>
      </c>
      <c r="E210" s="1" t="s">
        <v>3426</v>
      </c>
      <c r="F210" s="1" t="s">
        <v>2423</v>
      </c>
      <c r="G210" s="1" t="s">
        <v>2399</v>
      </c>
      <c r="H210" s="1" t="s">
        <v>2400</v>
      </c>
      <c r="I210" s="1" t="s">
        <v>3427</v>
      </c>
      <c r="J210" s="1" t="s">
        <v>2402</v>
      </c>
      <c r="K210" s="1" t="s">
        <v>3427</v>
      </c>
      <c r="L210" s="1" t="s">
        <v>3427</v>
      </c>
      <c r="M210" s="1" t="s">
        <v>2403</v>
      </c>
      <c r="N210" s="1" t="s">
        <v>2403</v>
      </c>
      <c r="O210" s="1" t="s">
        <v>2404</v>
      </c>
      <c r="P210" s="1" t="s">
        <v>2405</v>
      </c>
      <c r="Q210" s="1" t="s">
        <v>2406</v>
      </c>
      <c r="R210" s="1" t="s">
        <v>3428</v>
      </c>
      <c r="S210" s="1" t="s">
        <v>2408</v>
      </c>
      <c r="T210" s="1" t="s">
        <v>2409</v>
      </c>
      <c r="U210" s="1" t="s">
        <v>2358</v>
      </c>
      <c r="V210" s="1" t="s">
        <v>2410</v>
      </c>
    </row>
    <row r="211" s="1" customFormat="1" spans="1:22">
      <c r="A211" s="3">
        <v>999228333327812</v>
      </c>
      <c r="B211" s="1" t="s">
        <v>3408</v>
      </c>
      <c r="C211" s="1" t="s">
        <v>3429</v>
      </c>
      <c r="D211" s="1" t="s">
        <v>2491</v>
      </c>
      <c r="E211" s="1" t="s">
        <v>3430</v>
      </c>
      <c r="F211" s="1" t="s">
        <v>2398</v>
      </c>
      <c r="G211" s="1" t="s">
        <v>2423</v>
      </c>
      <c r="H211" s="1" t="s">
        <v>2400</v>
      </c>
      <c r="I211" s="1" t="s">
        <v>3431</v>
      </c>
      <c r="J211" s="1" t="s">
        <v>2402</v>
      </c>
      <c r="K211" s="1" t="s">
        <v>3431</v>
      </c>
      <c r="L211" s="1" t="s">
        <v>3431</v>
      </c>
      <c r="M211" s="1" t="s">
        <v>2403</v>
      </c>
      <c r="N211" s="1" t="s">
        <v>2403</v>
      </c>
      <c r="O211" s="1" t="s">
        <v>2404</v>
      </c>
      <c r="P211" s="1" t="s">
        <v>2405</v>
      </c>
      <c r="Q211" s="1" t="s">
        <v>2406</v>
      </c>
      <c r="R211" s="1" t="s">
        <v>3432</v>
      </c>
      <c r="S211" s="1" t="s">
        <v>2408</v>
      </c>
      <c r="T211" s="1" t="s">
        <v>2409</v>
      </c>
      <c r="U211" s="1" t="s">
        <v>2358</v>
      </c>
      <c r="V211" s="1" t="s">
        <v>2483</v>
      </c>
    </row>
    <row r="212" s="1" customFormat="1" spans="1:22">
      <c r="A212" s="3">
        <v>999228333401177</v>
      </c>
      <c r="B212" s="1" t="s">
        <v>3408</v>
      </c>
      <c r="C212" s="1" t="s">
        <v>3433</v>
      </c>
      <c r="D212" s="1" t="s">
        <v>2503</v>
      </c>
      <c r="E212" s="1" t="s">
        <v>3434</v>
      </c>
      <c r="F212" s="1" t="s">
        <v>2447</v>
      </c>
      <c r="G212" s="1" t="s">
        <v>2442</v>
      </c>
      <c r="H212" s="1" t="s">
        <v>2400</v>
      </c>
      <c r="I212" s="1" t="s">
        <v>3435</v>
      </c>
      <c r="J212" s="1" t="s">
        <v>2402</v>
      </c>
      <c r="K212" s="1" t="s">
        <v>3435</v>
      </c>
      <c r="L212" s="1" t="s">
        <v>3435</v>
      </c>
      <c r="M212" s="1" t="s">
        <v>2403</v>
      </c>
      <c r="N212" s="1" t="s">
        <v>2403</v>
      </c>
      <c r="O212" s="1" t="s">
        <v>2404</v>
      </c>
      <c r="P212" s="1" t="s">
        <v>2405</v>
      </c>
      <c r="Q212" s="1" t="s">
        <v>2406</v>
      </c>
      <c r="R212" s="1" t="s">
        <v>3436</v>
      </c>
      <c r="S212" s="1" t="s">
        <v>2408</v>
      </c>
      <c r="T212" s="1" t="s">
        <v>2409</v>
      </c>
      <c r="U212" s="1" t="s">
        <v>2358</v>
      </c>
      <c r="V212" s="1" t="s">
        <v>2507</v>
      </c>
    </row>
    <row r="213" s="1" customFormat="1" spans="1:22">
      <c r="A213" s="3">
        <v>999228333597199</v>
      </c>
      <c r="B213" s="1" t="s">
        <v>3408</v>
      </c>
      <c r="C213" s="1" t="s">
        <v>3437</v>
      </c>
      <c r="D213" s="1" t="s">
        <v>3438</v>
      </c>
      <c r="E213" s="1" t="s">
        <v>3439</v>
      </c>
      <c r="F213" s="1" t="s">
        <v>2423</v>
      </c>
      <c r="G213" s="1" t="s">
        <v>2442</v>
      </c>
      <c r="H213" s="1" t="s">
        <v>2400</v>
      </c>
      <c r="I213" s="1" t="s">
        <v>3440</v>
      </c>
      <c r="J213" s="1" t="s">
        <v>2402</v>
      </c>
      <c r="K213" s="1" t="s">
        <v>3440</v>
      </c>
      <c r="L213" s="1" t="s">
        <v>3440</v>
      </c>
      <c r="M213" s="1" t="s">
        <v>2403</v>
      </c>
      <c r="N213" s="1" t="s">
        <v>2403</v>
      </c>
      <c r="O213" s="1" t="s">
        <v>2404</v>
      </c>
      <c r="P213" s="1" t="s">
        <v>2405</v>
      </c>
      <c r="Q213" s="1" t="s">
        <v>2406</v>
      </c>
      <c r="R213" s="1" t="s">
        <v>3441</v>
      </c>
      <c r="S213" s="1" t="s">
        <v>2408</v>
      </c>
      <c r="T213" s="1" t="s">
        <v>2409</v>
      </c>
      <c r="U213" s="1" t="s">
        <v>2358</v>
      </c>
      <c r="V213" s="1" t="s">
        <v>2419</v>
      </c>
    </row>
    <row r="214" s="1" customFormat="1" spans="1:22">
      <c r="A214" s="3">
        <v>28334135817</v>
      </c>
      <c r="B214" s="1" t="s">
        <v>3408</v>
      </c>
      <c r="C214" s="1" t="s">
        <v>3442</v>
      </c>
      <c r="D214" s="1" t="s">
        <v>3293</v>
      </c>
      <c r="E214" s="1" t="s">
        <v>3443</v>
      </c>
      <c r="F214" s="1" t="s">
        <v>2634</v>
      </c>
      <c r="G214" s="1" t="s">
        <v>2399</v>
      </c>
      <c r="H214" s="1" t="s">
        <v>2400</v>
      </c>
      <c r="I214" s="1" t="s">
        <v>3444</v>
      </c>
      <c r="J214" s="1" t="s">
        <v>2402</v>
      </c>
      <c r="K214" s="1" t="s">
        <v>3444</v>
      </c>
      <c r="L214" s="1" t="s">
        <v>3444</v>
      </c>
      <c r="M214" s="1" t="s">
        <v>2403</v>
      </c>
      <c r="N214" s="1" t="s">
        <v>2403</v>
      </c>
      <c r="O214" s="1" t="s">
        <v>2404</v>
      </c>
      <c r="P214" s="1" t="s">
        <v>2405</v>
      </c>
      <c r="Q214" s="1" t="s">
        <v>2406</v>
      </c>
      <c r="R214" s="1" t="s">
        <v>3445</v>
      </c>
      <c r="S214" s="1" t="s">
        <v>2408</v>
      </c>
      <c r="T214" s="1" t="s">
        <v>2409</v>
      </c>
      <c r="U214" s="1" t="s">
        <v>2358</v>
      </c>
      <c r="V214" s="1" t="s">
        <v>3297</v>
      </c>
    </row>
    <row r="215" s="1" customFormat="1" spans="1:22">
      <c r="A215" s="3">
        <v>999228334251890</v>
      </c>
      <c r="B215" s="1" t="s">
        <v>3408</v>
      </c>
      <c r="C215" s="1" t="s">
        <v>3446</v>
      </c>
      <c r="D215" s="1" t="s">
        <v>2904</v>
      </c>
      <c r="E215" s="1" t="s">
        <v>3447</v>
      </c>
      <c r="F215" s="1" t="s">
        <v>2498</v>
      </c>
      <c r="G215" s="1" t="s">
        <v>2423</v>
      </c>
      <c r="H215" s="1" t="s">
        <v>2400</v>
      </c>
      <c r="I215" s="1" t="s">
        <v>2649</v>
      </c>
      <c r="J215" s="1" t="s">
        <v>2402</v>
      </c>
      <c r="K215" s="1" t="s">
        <v>2649</v>
      </c>
      <c r="L215" s="1" t="s">
        <v>2649</v>
      </c>
      <c r="M215" s="1" t="s">
        <v>2403</v>
      </c>
      <c r="N215" s="1" t="s">
        <v>2403</v>
      </c>
      <c r="O215" s="1" t="s">
        <v>2404</v>
      </c>
      <c r="P215" s="1" t="s">
        <v>2405</v>
      </c>
      <c r="Q215" s="1" t="s">
        <v>2406</v>
      </c>
      <c r="R215" s="1" t="s">
        <v>3448</v>
      </c>
      <c r="S215" s="1" t="s">
        <v>2408</v>
      </c>
      <c r="T215" s="1" t="s">
        <v>2409</v>
      </c>
      <c r="U215" s="1" t="s">
        <v>2358</v>
      </c>
      <c r="V215" s="1" t="s">
        <v>2419</v>
      </c>
    </row>
    <row r="216" s="1" customFormat="1" spans="1:22">
      <c r="A216" s="3">
        <v>999228334915626</v>
      </c>
      <c r="B216" s="1" t="s">
        <v>3408</v>
      </c>
      <c r="C216" s="1" t="s">
        <v>3449</v>
      </c>
      <c r="D216" s="1" t="s">
        <v>3450</v>
      </c>
      <c r="E216" s="1" t="s">
        <v>3451</v>
      </c>
      <c r="F216" s="1" t="s">
        <v>2447</v>
      </c>
      <c r="G216" s="1" t="s">
        <v>2423</v>
      </c>
      <c r="H216" s="1" t="s">
        <v>2400</v>
      </c>
      <c r="I216" s="1" t="s">
        <v>3452</v>
      </c>
      <c r="J216" s="1" t="s">
        <v>2402</v>
      </c>
      <c r="K216" s="1" t="s">
        <v>3452</v>
      </c>
      <c r="L216" s="1" t="s">
        <v>3452</v>
      </c>
      <c r="M216" s="1" t="s">
        <v>2403</v>
      </c>
      <c r="N216" s="1" t="s">
        <v>2403</v>
      </c>
      <c r="O216" s="1" t="s">
        <v>2404</v>
      </c>
      <c r="P216" s="1" t="s">
        <v>2405</v>
      </c>
      <c r="Q216" s="1" t="s">
        <v>2406</v>
      </c>
      <c r="R216" s="1" t="s">
        <v>3453</v>
      </c>
      <c r="S216" s="1" t="s">
        <v>2408</v>
      </c>
      <c r="T216" s="1" t="s">
        <v>2409</v>
      </c>
      <c r="U216" s="1" t="s">
        <v>2358</v>
      </c>
      <c r="V216" s="1" t="s">
        <v>2850</v>
      </c>
    </row>
    <row r="217" s="1" customFormat="1" spans="1:22">
      <c r="A217" s="3">
        <v>999228334981326</v>
      </c>
      <c r="B217" s="1" t="s">
        <v>3408</v>
      </c>
      <c r="C217" s="1" t="s">
        <v>3454</v>
      </c>
      <c r="D217" s="1" t="s">
        <v>3455</v>
      </c>
      <c r="E217" s="1" t="s">
        <v>3456</v>
      </c>
      <c r="F217" s="1" t="s">
        <v>2447</v>
      </c>
      <c r="G217" s="1" t="s">
        <v>2423</v>
      </c>
      <c r="H217" s="1" t="s">
        <v>2400</v>
      </c>
      <c r="I217" s="1" t="s">
        <v>3457</v>
      </c>
      <c r="J217" s="1" t="s">
        <v>2402</v>
      </c>
      <c r="K217" s="1" t="s">
        <v>3457</v>
      </c>
      <c r="L217" s="1" t="s">
        <v>3457</v>
      </c>
      <c r="M217" s="1" t="s">
        <v>2403</v>
      </c>
      <c r="N217" s="1" t="s">
        <v>2403</v>
      </c>
      <c r="O217" s="1" t="s">
        <v>2404</v>
      </c>
      <c r="P217" s="1" t="s">
        <v>2405</v>
      </c>
      <c r="Q217" s="1" t="s">
        <v>2406</v>
      </c>
      <c r="R217" s="1" t="s">
        <v>3458</v>
      </c>
      <c r="S217" s="1" t="s">
        <v>2408</v>
      </c>
      <c r="T217" s="1" t="s">
        <v>2409</v>
      </c>
      <c r="U217" s="1" t="s">
        <v>3459</v>
      </c>
      <c r="V217" s="1" t="s">
        <v>2419</v>
      </c>
    </row>
    <row r="218" s="1" customFormat="1" spans="1:22">
      <c r="A218" s="3">
        <v>999228335647173</v>
      </c>
      <c r="B218" s="1" t="s">
        <v>3460</v>
      </c>
      <c r="C218" s="1" t="s">
        <v>3461</v>
      </c>
      <c r="D218" s="1" t="s">
        <v>2491</v>
      </c>
      <c r="E218" s="1" t="s">
        <v>3462</v>
      </c>
      <c r="F218" s="1" t="s">
        <v>2398</v>
      </c>
      <c r="G218" s="1" t="s">
        <v>2442</v>
      </c>
      <c r="H218" s="1" t="s">
        <v>2400</v>
      </c>
      <c r="I218" s="1" t="s">
        <v>3463</v>
      </c>
      <c r="J218" s="1" t="s">
        <v>2402</v>
      </c>
      <c r="K218" s="1" t="s">
        <v>3463</v>
      </c>
      <c r="L218" s="1" t="s">
        <v>3463</v>
      </c>
      <c r="M218" s="1" t="s">
        <v>2403</v>
      </c>
      <c r="N218" s="1" t="s">
        <v>2403</v>
      </c>
      <c r="O218" s="1" t="s">
        <v>2404</v>
      </c>
      <c r="P218" s="1" t="s">
        <v>2405</v>
      </c>
      <c r="Q218" s="1" t="s">
        <v>2406</v>
      </c>
      <c r="R218" s="1" t="s">
        <v>3464</v>
      </c>
      <c r="S218" s="1" t="s">
        <v>2408</v>
      </c>
      <c r="T218" s="1" t="s">
        <v>2409</v>
      </c>
      <c r="U218" s="1" t="s">
        <v>2358</v>
      </c>
      <c r="V218" s="1" t="s">
        <v>2483</v>
      </c>
    </row>
    <row r="219" s="1" customFormat="1" spans="1:22">
      <c r="A219" s="3">
        <v>999228336038647</v>
      </c>
      <c r="B219" s="1" t="s">
        <v>3460</v>
      </c>
      <c r="C219" s="1" t="s">
        <v>3465</v>
      </c>
      <c r="D219" s="1" t="s">
        <v>2733</v>
      </c>
      <c r="E219" s="1" t="s">
        <v>3466</v>
      </c>
      <c r="F219" s="1" t="s">
        <v>2447</v>
      </c>
      <c r="G219" s="1" t="s">
        <v>2423</v>
      </c>
      <c r="H219" s="1" t="s">
        <v>2400</v>
      </c>
      <c r="I219" s="1" t="s">
        <v>2910</v>
      </c>
      <c r="J219" s="1" t="s">
        <v>2402</v>
      </c>
      <c r="K219" s="1" t="s">
        <v>2910</v>
      </c>
      <c r="L219" s="1" t="s">
        <v>2910</v>
      </c>
      <c r="M219" s="1" t="s">
        <v>2403</v>
      </c>
      <c r="N219" s="1" t="s">
        <v>2403</v>
      </c>
      <c r="O219" s="1" t="s">
        <v>2404</v>
      </c>
      <c r="P219" s="1" t="s">
        <v>2405</v>
      </c>
      <c r="Q219" s="1" t="s">
        <v>2406</v>
      </c>
      <c r="R219" s="1" t="s">
        <v>3467</v>
      </c>
      <c r="S219" s="1" t="s">
        <v>2408</v>
      </c>
      <c r="T219" s="1" t="s">
        <v>2409</v>
      </c>
      <c r="U219" s="1" t="s">
        <v>2737</v>
      </c>
      <c r="V219" s="1" t="s">
        <v>2432</v>
      </c>
    </row>
    <row r="220" s="1" customFormat="1" spans="1:22">
      <c r="A220" s="3">
        <v>999228336488832</v>
      </c>
      <c r="B220" s="1" t="s">
        <v>3460</v>
      </c>
      <c r="C220" s="1" t="s">
        <v>3468</v>
      </c>
      <c r="D220" s="1" t="s">
        <v>2561</v>
      </c>
      <c r="E220" s="1" t="s">
        <v>2562</v>
      </c>
      <c r="F220" s="1" t="s">
        <v>2447</v>
      </c>
      <c r="G220" s="1" t="s">
        <v>2399</v>
      </c>
      <c r="H220" s="1" t="s">
        <v>2400</v>
      </c>
      <c r="I220" s="1" t="s">
        <v>3469</v>
      </c>
      <c r="J220" s="1" t="s">
        <v>2402</v>
      </c>
      <c r="K220" s="1" t="s">
        <v>3469</v>
      </c>
      <c r="L220" s="1" t="s">
        <v>3469</v>
      </c>
      <c r="M220" s="1" t="s">
        <v>2403</v>
      </c>
      <c r="N220" s="1" t="s">
        <v>2403</v>
      </c>
      <c r="O220" s="1" t="s">
        <v>2404</v>
      </c>
      <c r="P220" s="1" t="s">
        <v>2405</v>
      </c>
      <c r="Q220" s="1" t="s">
        <v>2406</v>
      </c>
      <c r="R220" s="1" t="s">
        <v>3470</v>
      </c>
      <c r="S220" s="1" t="s">
        <v>2408</v>
      </c>
      <c r="T220" s="1" t="s">
        <v>2409</v>
      </c>
      <c r="U220" s="1" t="s">
        <v>2358</v>
      </c>
      <c r="V220" s="1" t="s">
        <v>2419</v>
      </c>
    </row>
    <row r="221" s="1" customFormat="1" spans="1:22">
      <c r="A221" s="3">
        <v>999228338983016</v>
      </c>
      <c r="B221" s="1" t="s">
        <v>3460</v>
      </c>
      <c r="C221" s="1" t="s">
        <v>3471</v>
      </c>
      <c r="D221" s="1" t="s">
        <v>3472</v>
      </c>
      <c r="E221" s="1" t="s">
        <v>3473</v>
      </c>
      <c r="F221" s="1" t="s">
        <v>2442</v>
      </c>
      <c r="G221" s="1" t="s">
        <v>2399</v>
      </c>
      <c r="H221" s="1" t="s">
        <v>2400</v>
      </c>
      <c r="I221" s="1" t="s">
        <v>3474</v>
      </c>
      <c r="J221" s="1" t="s">
        <v>2402</v>
      </c>
      <c r="K221" s="1" t="s">
        <v>3474</v>
      </c>
      <c r="L221" s="1" t="s">
        <v>3474</v>
      </c>
      <c r="M221" s="1" t="s">
        <v>2403</v>
      </c>
      <c r="N221" s="1" t="s">
        <v>2403</v>
      </c>
      <c r="O221" s="1" t="s">
        <v>2404</v>
      </c>
      <c r="P221" s="1" t="s">
        <v>2405</v>
      </c>
      <c r="Q221" s="1" t="s">
        <v>2406</v>
      </c>
      <c r="R221" s="1" t="s">
        <v>3475</v>
      </c>
      <c r="S221" s="1" t="s">
        <v>2408</v>
      </c>
      <c r="T221" s="1" t="s">
        <v>2409</v>
      </c>
      <c r="U221" s="1" t="s">
        <v>2358</v>
      </c>
      <c r="V221" s="1" t="s">
        <v>2419</v>
      </c>
    </row>
    <row r="222" s="1" customFormat="1" spans="1:22">
      <c r="A222" s="3">
        <v>999228339665747</v>
      </c>
      <c r="B222" s="1" t="s">
        <v>3460</v>
      </c>
      <c r="C222" s="1" t="s">
        <v>3476</v>
      </c>
      <c r="D222" s="1" t="s">
        <v>3416</v>
      </c>
      <c r="E222" s="1" t="s">
        <v>3477</v>
      </c>
      <c r="F222" s="1" t="s">
        <v>2447</v>
      </c>
      <c r="G222" s="1" t="s">
        <v>2442</v>
      </c>
      <c r="H222" s="1" t="s">
        <v>2400</v>
      </c>
      <c r="I222" s="1" t="s">
        <v>3478</v>
      </c>
      <c r="J222" s="1" t="s">
        <v>2402</v>
      </c>
      <c r="K222" s="1" t="s">
        <v>3478</v>
      </c>
      <c r="L222" s="1" t="s">
        <v>3478</v>
      </c>
      <c r="M222" s="1" t="s">
        <v>2403</v>
      </c>
      <c r="N222" s="1" t="s">
        <v>2403</v>
      </c>
      <c r="O222" s="1" t="s">
        <v>2404</v>
      </c>
      <c r="P222" s="1" t="s">
        <v>2405</v>
      </c>
      <c r="Q222" s="1" t="s">
        <v>2406</v>
      </c>
      <c r="R222" s="1" t="s">
        <v>3479</v>
      </c>
      <c r="S222" s="1" t="s">
        <v>2408</v>
      </c>
      <c r="T222" s="1" t="s">
        <v>2409</v>
      </c>
      <c r="U222" s="1" t="s">
        <v>2358</v>
      </c>
      <c r="V222" s="1" t="s">
        <v>2419</v>
      </c>
    </row>
    <row r="223" s="1" customFormat="1" spans="1:22">
      <c r="A223" s="3">
        <v>999228340043854</v>
      </c>
      <c r="B223" s="1" t="s">
        <v>3460</v>
      </c>
      <c r="C223" s="1" t="s">
        <v>3480</v>
      </c>
      <c r="D223" s="1" t="s">
        <v>3481</v>
      </c>
      <c r="E223" s="1" t="s">
        <v>3482</v>
      </c>
      <c r="F223" s="1" t="s">
        <v>3483</v>
      </c>
      <c r="G223" s="1" t="s">
        <v>2399</v>
      </c>
      <c r="H223" s="1" t="s">
        <v>2400</v>
      </c>
      <c r="I223" s="1" t="s">
        <v>3484</v>
      </c>
      <c r="J223" s="1" t="s">
        <v>2402</v>
      </c>
      <c r="K223" s="1" t="s">
        <v>3484</v>
      </c>
      <c r="L223" s="1" t="s">
        <v>3484</v>
      </c>
      <c r="M223" s="1" t="s">
        <v>2403</v>
      </c>
      <c r="N223" s="1" t="s">
        <v>2403</v>
      </c>
      <c r="O223" s="1" t="s">
        <v>2404</v>
      </c>
      <c r="P223" s="1" t="s">
        <v>2405</v>
      </c>
      <c r="Q223" s="1" t="s">
        <v>2406</v>
      </c>
      <c r="R223" s="1" t="s">
        <v>3485</v>
      </c>
      <c r="S223" s="1" t="s">
        <v>2408</v>
      </c>
      <c r="T223" s="1" t="s">
        <v>2409</v>
      </c>
      <c r="U223" s="1" t="s">
        <v>2358</v>
      </c>
      <c r="V223" s="1" t="s">
        <v>2419</v>
      </c>
    </row>
    <row r="224" s="1" customFormat="1" spans="1:22">
      <c r="A224" s="3">
        <v>999228345370091</v>
      </c>
      <c r="B224" s="1" t="s">
        <v>3486</v>
      </c>
      <c r="C224" s="1" t="s">
        <v>3487</v>
      </c>
      <c r="D224" s="1" t="s">
        <v>3488</v>
      </c>
      <c r="E224" s="1" t="s">
        <v>3489</v>
      </c>
      <c r="F224" s="1" t="s">
        <v>2398</v>
      </c>
      <c r="G224" s="1" t="s">
        <v>2423</v>
      </c>
      <c r="H224" s="1" t="s">
        <v>2400</v>
      </c>
      <c r="I224" s="1" t="s">
        <v>3490</v>
      </c>
      <c r="J224" s="1" t="s">
        <v>2402</v>
      </c>
      <c r="K224" s="1" t="s">
        <v>3490</v>
      </c>
      <c r="L224" s="1" t="s">
        <v>3490</v>
      </c>
      <c r="M224" s="1" t="s">
        <v>2403</v>
      </c>
      <c r="N224" s="1" t="s">
        <v>2403</v>
      </c>
      <c r="O224" s="1" t="s">
        <v>2404</v>
      </c>
      <c r="P224" s="1" t="s">
        <v>2405</v>
      </c>
      <c r="Q224" s="1" t="s">
        <v>2406</v>
      </c>
      <c r="R224" s="1" t="s">
        <v>3491</v>
      </c>
      <c r="S224" s="1" t="s">
        <v>2408</v>
      </c>
      <c r="T224" s="1" t="s">
        <v>2409</v>
      </c>
      <c r="U224" s="1" t="s">
        <v>2358</v>
      </c>
      <c r="V224" s="1" t="s">
        <v>2419</v>
      </c>
    </row>
    <row r="225" s="1" customFormat="1" spans="1:22">
      <c r="A225" s="3">
        <v>999228347621160</v>
      </c>
      <c r="B225" s="1" t="s">
        <v>3486</v>
      </c>
      <c r="C225" s="1" t="s">
        <v>3492</v>
      </c>
      <c r="D225" s="1" t="s">
        <v>2491</v>
      </c>
      <c r="E225" s="1" t="s">
        <v>3493</v>
      </c>
      <c r="F225" s="1" t="s">
        <v>2398</v>
      </c>
      <c r="G225" s="1" t="s">
        <v>2442</v>
      </c>
      <c r="H225" s="1" t="s">
        <v>2400</v>
      </c>
      <c r="I225" s="1" t="s">
        <v>3494</v>
      </c>
      <c r="J225" s="1" t="s">
        <v>2402</v>
      </c>
      <c r="K225" s="1" t="s">
        <v>3494</v>
      </c>
      <c r="L225" s="1" t="s">
        <v>3494</v>
      </c>
      <c r="M225" s="1" t="s">
        <v>2403</v>
      </c>
      <c r="N225" s="1" t="s">
        <v>2403</v>
      </c>
      <c r="O225" s="1" t="s">
        <v>2404</v>
      </c>
      <c r="P225" s="1" t="s">
        <v>2405</v>
      </c>
      <c r="Q225" s="1" t="s">
        <v>2406</v>
      </c>
      <c r="R225" s="1" t="s">
        <v>3495</v>
      </c>
      <c r="S225" s="1" t="s">
        <v>2408</v>
      </c>
      <c r="T225" s="1" t="s">
        <v>2409</v>
      </c>
      <c r="U225" s="1" t="s">
        <v>2358</v>
      </c>
      <c r="V225" s="1" t="s">
        <v>2483</v>
      </c>
    </row>
    <row r="226" s="1" customFormat="1" spans="1:22">
      <c r="A226" s="3">
        <v>999228350036147</v>
      </c>
      <c r="B226" s="1" t="s">
        <v>3486</v>
      </c>
      <c r="C226" s="1" t="s">
        <v>3496</v>
      </c>
      <c r="D226" s="1" t="s">
        <v>2503</v>
      </c>
      <c r="E226" s="1" t="s">
        <v>3497</v>
      </c>
      <c r="F226" s="1" t="s">
        <v>2398</v>
      </c>
      <c r="G226" s="1" t="s">
        <v>2442</v>
      </c>
      <c r="H226" s="1" t="s">
        <v>2400</v>
      </c>
      <c r="I226" s="1" t="s">
        <v>3498</v>
      </c>
      <c r="J226" s="1" t="s">
        <v>2402</v>
      </c>
      <c r="K226" s="1" t="s">
        <v>3498</v>
      </c>
      <c r="L226" s="1" t="s">
        <v>3498</v>
      </c>
      <c r="M226" s="1" t="s">
        <v>2403</v>
      </c>
      <c r="N226" s="1" t="s">
        <v>2403</v>
      </c>
      <c r="O226" s="1" t="s">
        <v>2404</v>
      </c>
      <c r="P226" s="1" t="s">
        <v>2405</v>
      </c>
      <c r="Q226" s="1" t="s">
        <v>2406</v>
      </c>
      <c r="R226" s="1" t="s">
        <v>3499</v>
      </c>
      <c r="S226" s="1" t="s">
        <v>2408</v>
      </c>
      <c r="T226" s="1" t="s">
        <v>2409</v>
      </c>
      <c r="U226" s="1" t="s">
        <v>2358</v>
      </c>
      <c r="V226" s="1" t="s">
        <v>2507</v>
      </c>
    </row>
    <row r="227" s="1" customFormat="1" spans="1:22">
      <c r="A227" s="3">
        <v>999228350980107</v>
      </c>
      <c r="B227" s="1" t="s">
        <v>3486</v>
      </c>
      <c r="C227" s="1" t="s">
        <v>3500</v>
      </c>
      <c r="D227" s="1" t="s">
        <v>3416</v>
      </c>
      <c r="E227" s="1" t="s">
        <v>3501</v>
      </c>
      <c r="F227" s="1" t="s">
        <v>2447</v>
      </c>
      <c r="G227" s="1" t="s">
        <v>2423</v>
      </c>
      <c r="H227" s="1" t="s">
        <v>2400</v>
      </c>
      <c r="I227" s="1" t="s">
        <v>3502</v>
      </c>
      <c r="J227" s="1" t="s">
        <v>2402</v>
      </c>
      <c r="K227" s="1" t="s">
        <v>3502</v>
      </c>
      <c r="L227" s="1" t="s">
        <v>3502</v>
      </c>
      <c r="M227" s="1" t="s">
        <v>2403</v>
      </c>
      <c r="N227" s="1" t="s">
        <v>2403</v>
      </c>
      <c r="O227" s="1" t="s">
        <v>2404</v>
      </c>
      <c r="P227" s="1" t="s">
        <v>2405</v>
      </c>
      <c r="Q227" s="1" t="s">
        <v>2406</v>
      </c>
      <c r="R227" s="1" t="s">
        <v>3503</v>
      </c>
      <c r="S227" s="1" t="s">
        <v>2408</v>
      </c>
      <c r="T227" s="1" t="s">
        <v>2409</v>
      </c>
      <c r="U227" s="1" t="s">
        <v>2358</v>
      </c>
      <c r="V227" s="1" t="s">
        <v>2419</v>
      </c>
    </row>
    <row r="228" s="1" customFormat="1" spans="1:22">
      <c r="A228" s="3">
        <v>999228352020748</v>
      </c>
      <c r="B228" s="1" t="s">
        <v>3486</v>
      </c>
      <c r="C228" s="1" t="s">
        <v>3504</v>
      </c>
      <c r="D228" s="1" t="s">
        <v>3364</v>
      </c>
      <c r="E228" s="1" t="s">
        <v>3505</v>
      </c>
      <c r="F228" s="1" t="s">
        <v>2398</v>
      </c>
      <c r="G228" s="1" t="s">
        <v>2442</v>
      </c>
      <c r="H228" s="1" t="s">
        <v>2400</v>
      </c>
      <c r="I228" s="1" t="s">
        <v>3366</v>
      </c>
      <c r="J228" s="1" t="s">
        <v>2402</v>
      </c>
      <c r="K228" s="1" t="s">
        <v>3366</v>
      </c>
      <c r="L228" s="1" t="s">
        <v>3366</v>
      </c>
      <c r="M228" s="1" t="s">
        <v>2403</v>
      </c>
      <c r="N228" s="1" t="s">
        <v>2403</v>
      </c>
      <c r="O228" s="1" t="s">
        <v>2404</v>
      </c>
      <c r="P228" s="1" t="s">
        <v>2405</v>
      </c>
      <c r="Q228" s="1" t="s">
        <v>2406</v>
      </c>
      <c r="R228" s="1" t="s">
        <v>3506</v>
      </c>
      <c r="S228" s="1" t="s">
        <v>2408</v>
      </c>
      <c r="T228" s="1" t="s">
        <v>2409</v>
      </c>
      <c r="U228" s="1" t="s">
        <v>2358</v>
      </c>
      <c r="V228" s="1" t="s">
        <v>2432</v>
      </c>
    </row>
    <row r="229" s="1" customFormat="1" spans="1:22">
      <c r="A229" s="3">
        <v>999228352403185</v>
      </c>
      <c r="B229" s="1" t="s">
        <v>3486</v>
      </c>
      <c r="C229" s="1" t="s">
        <v>3507</v>
      </c>
      <c r="D229" s="1" t="s">
        <v>3508</v>
      </c>
      <c r="E229" s="1" t="s">
        <v>3509</v>
      </c>
      <c r="F229" s="1" t="s">
        <v>2634</v>
      </c>
      <c r="G229" s="1" t="s">
        <v>2399</v>
      </c>
      <c r="H229" s="1" t="s">
        <v>2400</v>
      </c>
      <c r="I229" s="1" t="s">
        <v>3510</v>
      </c>
      <c r="J229" s="1" t="s">
        <v>2402</v>
      </c>
      <c r="K229" s="1" t="s">
        <v>3510</v>
      </c>
      <c r="L229" s="1" t="s">
        <v>3510</v>
      </c>
      <c r="M229" s="1" t="s">
        <v>2403</v>
      </c>
      <c r="N229" s="1" t="s">
        <v>2403</v>
      </c>
      <c r="O229" s="1" t="s">
        <v>2404</v>
      </c>
      <c r="P229" s="1" t="s">
        <v>2405</v>
      </c>
      <c r="Q229" s="1" t="s">
        <v>2406</v>
      </c>
      <c r="R229" s="1" t="s">
        <v>3511</v>
      </c>
      <c r="S229" s="1" t="s">
        <v>2408</v>
      </c>
      <c r="T229" s="1" t="s">
        <v>2409</v>
      </c>
      <c r="U229" s="1" t="s">
        <v>2358</v>
      </c>
      <c r="V229" s="1" t="s">
        <v>2419</v>
      </c>
    </row>
    <row r="230" s="1" customFormat="1" spans="1:22">
      <c r="A230" s="3">
        <v>999228352756463</v>
      </c>
      <c r="B230" s="1" t="s">
        <v>3486</v>
      </c>
      <c r="C230" s="1" t="s">
        <v>3512</v>
      </c>
      <c r="D230" s="1" t="s">
        <v>3513</v>
      </c>
      <c r="E230" s="1" t="s">
        <v>3514</v>
      </c>
      <c r="F230" s="1" t="s">
        <v>2398</v>
      </c>
      <c r="G230" s="1" t="s">
        <v>2423</v>
      </c>
      <c r="H230" s="1" t="s">
        <v>2400</v>
      </c>
      <c r="I230" s="1" t="s">
        <v>3515</v>
      </c>
      <c r="J230" s="1" t="s">
        <v>2402</v>
      </c>
      <c r="K230" s="1" t="s">
        <v>3515</v>
      </c>
      <c r="L230" s="1" t="s">
        <v>3515</v>
      </c>
      <c r="M230" s="1" t="s">
        <v>2403</v>
      </c>
      <c r="N230" s="1" t="s">
        <v>2403</v>
      </c>
      <c r="O230" s="1" t="s">
        <v>2404</v>
      </c>
      <c r="P230" s="1" t="s">
        <v>2405</v>
      </c>
      <c r="Q230" s="1" t="s">
        <v>2406</v>
      </c>
      <c r="R230" s="1" t="s">
        <v>3516</v>
      </c>
      <c r="S230" s="1" t="s">
        <v>2408</v>
      </c>
      <c r="T230" s="1" t="s">
        <v>2409</v>
      </c>
      <c r="U230" s="1" t="s">
        <v>2358</v>
      </c>
      <c r="V230" s="1" t="s">
        <v>2687</v>
      </c>
    </row>
    <row r="231" s="1" customFormat="1" spans="1:22">
      <c r="A231" s="3">
        <v>999228353130152</v>
      </c>
      <c r="B231" s="1" t="s">
        <v>3486</v>
      </c>
      <c r="C231" s="1" t="s">
        <v>3517</v>
      </c>
      <c r="D231" s="1" t="s">
        <v>3232</v>
      </c>
      <c r="E231" s="1" t="s">
        <v>3518</v>
      </c>
      <c r="F231" s="1" t="s">
        <v>2447</v>
      </c>
      <c r="G231" s="1" t="s">
        <v>2423</v>
      </c>
      <c r="H231" s="1" t="s">
        <v>2400</v>
      </c>
      <c r="I231" s="1" t="s">
        <v>2667</v>
      </c>
      <c r="J231" s="1" t="s">
        <v>2402</v>
      </c>
      <c r="K231" s="1" t="s">
        <v>2667</v>
      </c>
      <c r="L231" s="1" t="s">
        <v>2667</v>
      </c>
      <c r="M231" s="1" t="s">
        <v>2403</v>
      </c>
      <c r="N231" s="1" t="s">
        <v>2403</v>
      </c>
      <c r="O231" s="1" t="s">
        <v>2404</v>
      </c>
      <c r="P231" s="1" t="s">
        <v>2405</v>
      </c>
      <c r="Q231" s="1" t="s">
        <v>2406</v>
      </c>
      <c r="R231" s="1" t="s">
        <v>3519</v>
      </c>
      <c r="S231" s="1" t="s">
        <v>2408</v>
      </c>
      <c r="T231" s="1" t="s">
        <v>2409</v>
      </c>
      <c r="U231" s="1" t="s">
        <v>2358</v>
      </c>
      <c r="V231" s="1" t="s">
        <v>2432</v>
      </c>
    </row>
    <row r="232" s="1" customFormat="1" spans="1:22">
      <c r="A232" s="3">
        <v>999228356605979</v>
      </c>
      <c r="B232" s="1" t="s">
        <v>3486</v>
      </c>
      <c r="C232" s="1" t="s">
        <v>3520</v>
      </c>
      <c r="D232" s="1" t="s">
        <v>3521</v>
      </c>
      <c r="E232" s="1" t="s">
        <v>3522</v>
      </c>
      <c r="F232" s="1" t="s">
        <v>2447</v>
      </c>
      <c r="G232" s="1" t="s">
        <v>2423</v>
      </c>
      <c r="H232" s="1" t="s">
        <v>2400</v>
      </c>
      <c r="I232" s="1" t="s">
        <v>2598</v>
      </c>
      <c r="J232" s="1" t="s">
        <v>2402</v>
      </c>
      <c r="K232" s="1" t="s">
        <v>2598</v>
      </c>
      <c r="L232" s="1" t="s">
        <v>2598</v>
      </c>
      <c r="M232" s="1" t="s">
        <v>2403</v>
      </c>
      <c r="N232" s="1" t="s">
        <v>2403</v>
      </c>
      <c r="O232" s="1" t="s">
        <v>2404</v>
      </c>
      <c r="P232" s="1" t="s">
        <v>2405</v>
      </c>
      <c r="Q232" s="1" t="s">
        <v>2406</v>
      </c>
      <c r="R232" s="1" t="s">
        <v>3523</v>
      </c>
      <c r="S232" s="1" t="s">
        <v>2408</v>
      </c>
      <c r="T232" s="1" t="s">
        <v>2409</v>
      </c>
      <c r="U232" s="1" t="s">
        <v>2358</v>
      </c>
      <c r="V232" s="1" t="s">
        <v>2419</v>
      </c>
    </row>
    <row r="233" s="1" customFormat="1" spans="1:22">
      <c r="A233" s="3">
        <v>999228358927206</v>
      </c>
      <c r="B233" s="1" t="s">
        <v>3486</v>
      </c>
      <c r="C233" s="1" t="s">
        <v>3524</v>
      </c>
      <c r="D233" s="1" t="s">
        <v>3525</v>
      </c>
      <c r="E233" s="1" t="s">
        <v>3526</v>
      </c>
      <c r="F233" s="1" t="s">
        <v>2423</v>
      </c>
      <c r="G233" s="1" t="s">
        <v>2442</v>
      </c>
      <c r="H233" s="1" t="s">
        <v>2400</v>
      </c>
      <c r="I233" s="1" t="s">
        <v>3527</v>
      </c>
      <c r="J233" s="1" t="s">
        <v>2402</v>
      </c>
      <c r="K233" s="1" t="s">
        <v>3527</v>
      </c>
      <c r="L233" s="1" t="s">
        <v>3527</v>
      </c>
      <c r="M233" s="1" t="s">
        <v>2403</v>
      </c>
      <c r="N233" s="1" t="s">
        <v>2403</v>
      </c>
      <c r="O233" s="1" t="s">
        <v>2404</v>
      </c>
      <c r="P233" s="1" t="s">
        <v>2405</v>
      </c>
      <c r="Q233" s="1" t="s">
        <v>2406</v>
      </c>
      <c r="R233" s="1" t="s">
        <v>3528</v>
      </c>
      <c r="S233" s="1" t="s">
        <v>2408</v>
      </c>
      <c r="T233" s="1" t="s">
        <v>2409</v>
      </c>
      <c r="U233" s="1" t="s">
        <v>2358</v>
      </c>
      <c r="V233" s="1" t="s">
        <v>2432</v>
      </c>
    </row>
    <row r="234" s="1" customFormat="1" spans="1:22">
      <c r="A234" s="3">
        <v>999228359268359</v>
      </c>
      <c r="B234" s="1" t="s">
        <v>3486</v>
      </c>
      <c r="C234" s="1" t="s">
        <v>3529</v>
      </c>
      <c r="D234" s="1" t="s">
        <v>3450</v>
      </c>
      <c r="E234" s="1" t="s">
        <v>3530</v>
      </c>
      <c r="F234" s="1" t="s">
        <v>2423</v>
      </c>
      <c r="G234" s="1" t="s">
        <v>2442</v>
      </c>
      <c r="H234" s="1" t="s">
        <v>2400</v>
      </c>
      <c r="I234" s="1" t="s">
        <v>3531</v>
      </c>
      <c r="J234" s="1" t="s">
        <v>2402</v>
      </c>
      <c r="K234" s="1" t="s">
        <v>3531</v>
      </c>
      <c r="L234" s="1" t="s">
        <v>3531</v>
      </c>
      <c r="M234" s="1" t="s">
        <v>2403</v>
      </c>
      <c r="N234" s="1" t="s">
        <v>2403</v>
      </c>
      <c r="O234" s="1" t="s">
        <v>2404</v>
      </c>
      <c r="P234" s="1" t="s">
        <v>2405</v>
      </c>
      <c r="Q234" s="1" t="s">
        <v>2406</v>
      </c>
      <c r="R234" s="1" t="s">
        <v>3532</v>
      </c>
      <c r="S234" s="1" t="s">
        <v>2408</v>
      </c>
      <c r="T234" s="1" t="s">
        <v>2409</v>
      </c>
      <c r="U234" s="1" t="s">
        <v>2358</v>
      </c>
      <c r="V234" s="1" t="s">
        <v>2850</v>
      </c>
    </row>
    <row r="235" s="1" customFormat="1" spans="1:22">
      <c r="A235" s="3">
        <v>999228359939195</v>
      </c>
      <c r="B235" s="1" t="s">
        <v>3533</v>
      </c>
      <c r="C235" s="1" t="s">
        <v>3534</v>
      </c>
      <c r="D235" s="1" t="s">
        <v>2491</v>
      </c>
      <c r="E235" s="1" t="s">
        <v>3535</v>
      </c>
      <c r="F235" s="1" t="s">
        <v>2398</v>
      </c>
      <c r="G235" s="1" t="s">
        <v>2442</v>
      </c>
      <c r="H235" s="1" t="s">
        <v>2400</v>
      </c>
      <c r="I235" s="1" t="s">
        <v>3536</v>
      </c>
      <c r="J235" s="1" t="s">
        <v>2402</v>
      </c>
      <c r="K235" s="1" t="s">
        <v>3536</v>
      </c>
      <c r="L235" s="1" t="s">
        <v>3536</v>
      </c>
      <c r="M235" s="1" t="s">
        <v>2403</v>
      </c>
      <c r="N235" s="1" t="s">
        <v>2403</v>
      </c>
      <c r="O235" s="1" t="s">
        <v>2404</v>
      </c>
      <c r="P235" s="1" t="s">
        <v>2405</v>
      </c>
      <c r="Q235" s="1" t="s">
        <v>2406</v>
      </c>
      <c r="R235" s="1" t="s">
        <v>3537</v>
      </c>
      <c r="S235" s="1" t="s">
        <v>2408</v>
      </c>
      <c r="T235" s="1" t="s">
        <v>2409</v>
      </c>
      <c r="U235" s="1" t="s">
        <v>2358</v>
      </c>
      <c r="V235" s="1" t="s">
        <v>2483</v>
      </c>
    </row>
    <row r="236" s="1" customFormat="1" spans="1:22">
      <c r="A236" s="3">
        <v>999228359954252</v>
      </c>
      <c r="B236" s="1" t="s">
        <v>3533</v>
      </c>
      <c r="C236" s="1" t="s">
        <v>3538</v>
      </c>
      <c r="D236" s="1" t="s">
        <v>3256</v>
      </c>
      <c r="E236" s="1" t="s">
        <v>3539</v>
      </c>
      <c r="F236" s="1" t="s">
        <v>2423</v>
      </c>
      <c r="G236" s="1" t="s">
        <v>2399</v>
      </c>
      <c r="H236" s="1" t="s">
        <v>2400</v>
      </c>
      <c r="I236" s="1" t="s">
        <v>2934</v>
      </c>
      <c r="J236" s="1" t="s">
        <v>2402</v>
      </c>
      <c r="K236" s="1" t="s">
        <v>2934</v>
      </c>
      <c r="L236" s="1" t="s">
        <v>2934</v>
      </c>
      <c r="M236" s="1" t="s">
        <v>2403</v>
      </c>
      <c r="N236" s="1" t="s">
        <v>2403</v>
      </c>
      <c r="O236" s="1" t="s">
        <v>2404</v>
      </c>
      <c r="P236" s="1" t="s">
        <v>2405</v>
      </c>
      <c r="Q236" s="1" t="s">
        <v>2406</v>
      </c>
      <c r="R236" s="1" t="s">
        <v>3540</v>
      </c>
      <c r="S236" s="1" t="s">
        <v>2408</v>
      </c>
      <c r="T236" s="1" t="s">
        <v>2409</v>
      </c>
      <c r="U236" s="1" t="s">
        <v>2358</v>
      </c>
      <c r="V236" s="1" t="s">
        <v>2687</v>
      </c>
    </row>
    <row r="237" s="1" customFormat="1" spans="1:22">
      <c r="A237" s="3">
        <v>999228359991715</v>
      </c>
      <c r="B237" s="1" t="s">
        <v>3533</v>
      </c>
      <c r="C237" s="1" t="s">
        <v>3541</v>
      </c>
      <c r="D237" s="1" t="s">
        <v>3542</v>
      </c>
      <c r="E237" s="1" t="s">
        <v>3543</v>
      </c>
      <c r="F237" s="1" t="s">
        <v>2398</v>
      </c>
      <c r="G237" s="1" t="s">
        <v>2442</v>
      </c>
      <c r="H237" s="1" t="s">
        <v>2400</v>
      </c>
      <c r="I237" s="1" t="s">
        <v>3544</v>
      </c>
      <c r="J237" s="1" t="s">
        <v>2402</v>
      </c>
      <c r="K237" s="1" t="s">
        <v>3544</v>
      </c>
      <c r="L237" s="1" t="s">
        <v>3544</v>
      </c>
      <c r="M237" s="1" t="s">
        <v>2403</v>
      </c>
      <c r="N237" s="1" t="s">
        <v>2403</v>
      </c>
      <c r="O237" s="1" t="s">
        <v>2404</v>
      </c>
      <c r="P237" s="1" t="s">
        <v>2405</v>
      </c>
      <c r="Q237" s="1" t="s">
        <v>2406</v>
      </c>
      <c r="R237" s="1" t="s">
        <v>3545</v>
      </c>
      <c r="S237" s="1" t="s">
        <v>2408</v>
      </c>
      <c r="T237" s="1" t="s">
        <v>2409</v>
      </c>
      <c r="U237" s="1" t="s">
        <v>2358</v>
      </c>
      <c r="V237" s="1" t="s">
        <v>2419</v>
      </c>
    </row>
    <row r="238" s="1" customFormat="1" spans="1:22">
      <c r="A238" s="3">
        <v>999228360095387</v>
      </c>
      <c r="B238" s="1" t="s">
        <v>3533</v>
      </c>
      <c r="C238" s="1" t="s">
        <v>3546</v>
      </c>
      <c r="D238" s="1" t="s">
        <v>2536</v>
      </c>
      <c r="E238" s="1" t="s">
        <v>3547</v>
      </c>
      <c r="F238" s="1" t="s">
        <v>2442</v>
      </c>
      <c r="G238" s="1" t="s">
        <v>2399</v>
      </c>
      <c r="H238" s="1" t="s">
        <v>2400</v>
      </c>
      <c r="I238" s="1" t="s">
        <v>2538</v>
      </c>
      <c r="J238" s="1" t="s">
        <v>2402</v>
      </c>
      <c r="K238" s="1" t="s">
        <v>2538</v>
      </c>
      <c r="L238" s="1" t="s">
        <v>2538</v>
      </c>
      <c r="M238" s="1" t="s">
        <v>2403</v>
      </c>
      <c r="N238" s="1" t="s">
        <v>2403</v>
      </c>
      <c r="O238" s="1" t="s">
        <v>2404</v>
      </c>
      <c r="P238" s="1" t="s">
        <v>2405</v>
      </c>
      <c r="Q238" s="1" t="s">
        <v>2406</v>
      </c>
      <c r="R238" s="1" t="s">
        <v>3548</v>
      </c>
      <c r="S238" s="1" t="s">
        <v>2408</v>
      </c>
      <c r="T238" s="1" t="s">
        <v>2409</v>
      </c>
      <c r="U238" s="1" t="s">
        <v>2358</v>
      </c>
      <c r="V238" s="1" t="s">
        <v>2432</v>
      </c>
    </row>
    <row r="239" s="1" customFormat="1" spans="1:22">
      <c r="A239" s="3">
        <v>28361126154</v>
      </c>
      <c r="B239" s="1" t="s">
        <v>3533</v>
      </c>
      <c r="C239" s="1" t="s">
        <v>3549</v>
      </c>
      <c r="D239" s="1" t="s">
        <v>3550</v>
      </c>
      <c r="E239" s="1" t="s">
        <v>3551</v>
      </c>
      <c r="F239" s="1" t="s">
        <v>2442</v>
      </c>
      <c r="G239" s="1" t="s">
        <v>2399</v>
      </c>
      <c r="H239" s="1" t="s">
        <v>2400</v>
      </c>
      <c r="I239" s="1" t="s">
        <v>3107</v>
      </c>
      <c r="J239" s="1" t="s">
        <v>2402</v>
      </c>
      <c r="K239" s="1" t="s">
        <v>3107</v>
      </c>
      <c r="L239" s="1" t="s">
        <v>3107</v>
      </c>
      <c r="M239" s="1" t="s">
        <v>2403</v>
      </c>
      <c r="N239" s="1" t="s">
        <v>2403</v>
      </c>
      <c r="O239" s="1" t="s">
        <v>2404</v>
      </c>
      <c r="P239" s="1" t="s">
        <v>2405</v>
      </c>
      <c r="Q239" s="1" t="s">
        <v>2406</v>
      </c>
      <c r="R239" s="1" t="s">
        <v>3552</v>
      </c>
      <c r="S239" s="1" t="s">
        <v>2408</v>
      </c>
      <c r="T239" s="1" t="s">
        <v>2409</v>
      </c>
      <c r="U239" s="1" t="s">
        <v>2358</v>
      </c>
      <c r="V239" s="1" t="s">
        <v>2419</v>
      </c>
    </row>
    <row r="240" s="1" customFormat="1" spans="1:22">
      <c r="A240" s="3">
        <v>999228361179875</v>
      </c>
      <c r="B240" s="1" t="s">
        <v>3533</v>
      </c>
      <c r="C240" s="1" t="s">
        <v>3553</v>
      </c>
      <c r="D240" s="1" t="s">
        <v>3550</v>
      </c>
      <c r="E240" s="1" t="s">
        <v>3554</v>
      </c>
      <c r="F240" s="1" t="s">
        <v>2442</v>
      </c>
      <c r="G240" s="1" t="s">
        <v>2399</v>
      </c>
      <c r="H240" s="1" t="s">
        <v>2400</v>
      </c>
      <c r="I240" s="1" t="s">
        <v>3107</v>
      </c>
      <c r="J240" s="1" t="s">
        <v>2402</v>
      </c>
      <c r="K240" s="1" t="s">
        <v>3107</v>
      </c>
      <c r="L240" s="1" t="s">
        <v>3107</v>
      </c>
      <c r="M240" s="1" t="s">
        <v>2403</v>
      </c>
      <c r="N240" s="1" t="s">
        <v>2403</v>
      </c>
      <c r="O240" s="1" t="s">
        <v>2404</v>
      </c>
      <c r="P240" s="1" t="s">
        <v>2405</v>
      </c>
      <c r="Q240" s="1" t="s">
        <v>2406</v>
      </c>
      <c r="R240" s="1" t="s">
        <v>3555</v>
      </c>
      <c r="S240" s="1" t="s">
        <v>2408</v>
      </c>
      <c r="T240" s="1" t="s">
        <v>2409</v>
      </c>
      <c r="U240" s="1" t="s">
        <v>2358</v>
      </c>
      <c r="V240" s="1" t="s">
        <v>2419</v>
      </c>
    </row>
    <row r="241" s="1" customFormat="1" spans="1:22">
      <c r="A241" s="3">
        <v>999228364381519</v>
      </c>
      <c r="B241" s="1" t="s">
        <v>3533</v>
      </c>
      <c r="C241" s="1" t="s">
        <v>3556</v>
      </c>
      <c r="D241" s="1" t="s">
        <v>3557</v>
      </c>
      <c r="E241" s="1" t="s">
        <v>3558</v>
      </c>
      <c r="F241" s="1" t="s">
        <v>2423</v>
      </c>
      <c r="G241" s="1" t="s">
        <v>2442</v>
      </c>
      <c r="H241" s="1" t="s">
        <v>2400</v>
      </c>
      <c r="I241" s="1" t="s">
        <v>3559</v>
      </c>
      <c r="J241" s="1" t="s">
        <v>2402</v>
      </c>
      <c r="K241" s="1" t="s">
        <v>3559</v>
      </c>
      <c r="L241" s="1" t="s">
        <v>3559</v>
      </c>
      <c r="M241" s="1" t="s">
        <v>2403</v>
      </c>
      <c r="N241" s="1" t="s">
        <v>2403</v>
      </c>
      <c r="O241" s="1" t="s">
        <v>2404</v>
      </c>
      <c r="P241" s="1" t="s">
        <v>2405</v>
      </c>
      <c r="Q241" s="1" t="s">
        <v>2406</v>
      </c>
      <c r="R241" s="1" t="s">
        <v>3560</v>
      </c>
      <c r="S241" s="1" t="s">
        <v>2408</v>
      </c>
      <c r="T241" s="1" t="s">
        <v>2409</v>
      </c>
      <c r="U241" s="1" t="s">
        <v>2358</v>
      </c>
      <c r="V241" s="1" t="s">
        <v>2432</v>
      </c>
    </row>
    <row r="242" s="1" customFormat="1" spans="1:22">
      <c r="A242" s="3">
        <v>28365174406</v>
      </c>
      <c r="B242" s="1" t="s">
        <v>3533</v>
      </c>
      <c r="C242" s="1" t="s">
        <v>3561</v>
      </c>
      <c r="D242" s="1" t="s">
        <v>3127</v>
      </c>
      <c r="E242" s="1" t="s">
        <v>3562</v>
      </c>
      <c r="F242" s="1" t="s">
        <v>2423</v>
      </c>
      <c r="G242" s="1" t="s">
        <v>2399</v>
      </c>
      <c r="H242" s="1" t="s">
        <v>2400</v>
      </c>
      <c r="I242" s="1" t="s">
        <v>3563</v>
      </c>
      <c r="J242" s="1" t="s">
        <v>2402</v>
      </c>
      <c r="K242" s="1" t="s">
        <v>3563</v>
      </c>
      <c r="L242" s="1" t="s">
        <v>3563</v>
      </c>
      <c r="M242" s="1" t="s">
        <v>2403</v>
      </c>
      <c r="N242" s="1" t="s">
        <v>2403</v>
      </c>
      <c r="O242" s="1" t="s">
        <v>2404</v>
      </c>
      <c r="P242" s="1" t="s">
        <v>2405</v>
      </c>
      <c r="Q242" s="1" t="s">
        <v>2406</v>
      </c>
      <c r="R242" s="1" t="s">
        <v>3564</v>
      </c>
      <c r="S242" s="1" t="s">
        <v>2408</v>
      </c>
      <c r="T242" s="1" t="s">
        <v>2409</v>
      </c>
      <c r="U242" s="1" t="s">
        <v>2358</v>
      </c>
      <c r="V242" s="1" t="s">
        <v>2850</v>
      </c>
    </row>
    <row r="243" s="1" customFormat="1" spans="1:22">
      <c r="A243" s="3">
        <v>999228365688554</v>
      </c>
      <c r="B243" s="1" t="s">
        <v>3533</v>
      </c>
      <c r="C243" s="1" t="s">
        <v>3565</v>
      </c>
      <c r="D243" s="1" t="s">
        <v>3384</v>
      </c>
      <c r="E243" s="1" t="s">
        <v>3566</v>
      </c>
      <c r="F243" s="1" t="s">
        <v>2423</v>
      </c>
      <c r="G243" s="1" t="s">
        <v>2442</v>
      </c>
      <c r="H243" s="1" t="s">
        <v>2400</v>
      </c>
      <c r="I243" s="1" t="s">
        <v>3386</v>
      </c>
      <c r="J243" s="1" t="s">
        <v>2402</v>
      </c>
      <c r="K243" s="1" t="s">
        <v>3386</v>
      </c>
      <c r="L243" s="1" t="s">
        <v>3386</v>
      </c>
      <c r="M243" s="1" t="s">
        <v>2403</v>
      </c>
      <c r="N243" s="1" t="s">
        <v>2403</v>
      </c>
      <c r="O243" s="1" t="s">
        <v>2404</v>
      </c>
      <c r="P243" s="1" t="s">
        <v>2405</v>
      </c>
      <c r="Q243" s="1" t="s">
        <v>2406</v>
      </c>
      <c r="R243" s="1" t="s">
        <v>3567</v>
      </c>
      <c r="S243" s="1" t="s">
        <v>2408</v>
      </c>
      <c r="T243" s="1" t="s">
        <v>2409</v>
      </c>
      <c r="U243" s="1" t="s">
        <v>2358</v>
      </c>
      <c r="V243" s="1" t="s">
        <v>2432</v>
      </c>
    </row>
    <row r="244" s="1" customFormat="1" spans="1:22">
      <c r="A244" s="3">
        <v>999228367274173</v>
      </c>
      <c r="B244" s="1" t="s">
        <v>3533</v>
      </c>
      <c r="C244" s="1" t="s">
        <v>3568</v>
      </c>
      <c r="D244" s="1" t="s">
        <v>3569</v>
      </c>
      <c r="E244" s="1" t="s">
        <v>3570</v>
      </c>
      <c r="F244" s="1" t="s">
        <v>2447</v>
      </c>
      <c r="G244" s="1" t="s">
        <v>2399</v>
      </c>
      <c r="H244" s="1" t="s">
        <v>2400</v>
      </c>
      <c r="I244" s="1" t="s">
        <v>3571</v>
      </c>
      <c r="J244" s="1" t="s">
        <v>2402</v>
      </c>
      <c r="K244" s="1" t="s">
        <v>3571</v>
      </c>
      <c r="L244" s="1" t="s">
        <v>3571</v>
      </c>
      <c r="M244" s="1" t="s">
        <v>2403</v>
      </c>
      <c r="N244" s="1" t="s">
        <v>2403</v>
      </c>
      <c r="O244" s="1" t="s">
        <v>2404</v>
      </c>
      <c r="P244" s="1" t="s">
        <v>2405</v>
      </c>
      <c r="Q244" s="1" t="s">
        <v>2406</v>
      </c>
      <c r="R244" s="1" t="s">
        <v>3572</v>
      </c>
      <c r="S244" s="1" t="s">
        <v>2408</v>
      </c>
      <c r="T244" s="1" t="s">
        <v>2409</v>
      </c>
      <c r="U244" s="1" t="s">
        <v>2358</v>
      </c>
      <c r="V244" s="1" t="s">
        <v>2419</v>
      </c>
    </row>
    <row r="245" s="1" customFormat="1" spans="1:22">
      <c r="A245" s="3">
        <v>999228367603675</v>
      </c>
      <c r="B245" s="1" t="s">
        <v>3533</v>
      </c>
      <c r="C245" s="1" t="s">
        <v>3573</v>
      </c>
      <c r="D245" s="1" t="s">
        <v>3359</v>
      </c>
      <c r="E245" s="1" t="s">
        <v>3574</v>
      </c>
      <c r="F245" s="1" t="s">
        <v>2398</v>
      </c>
      <c r="G245" s="1" t="s">
        <v>2442</v>
      </c>
      <c r="H245" s="1" t="s">
        <v>2400</v>
      </c>
      <c r="I245" s="1" t="s">
        <v>3575</v>
      </c>
      <c r="J245" s="1" t="s">
        <v>2402</v>
      </c>
      <c r="K245" s="1" t="s">
        <v>3575</v>
      </c>
      <c r="L245" s="1" t="s">
        <v>3575</v>
      </c>
      <c r="M245" s="1" t="s">
        <v>2403</v>
      </c>
      <c r="N245" s="1" t="s">
        <v>2403</v>
      </c>
      <c r="O245" s="1" t="s">
        <v>2404</v>
      </c>
      <c r="P245" s="1" t="s">
        <v>2405</v>
      </c>
      <c r="Q245" s="1" t="s">
        <v>2406</v>
      </c>
      <c r="R245" s="1" t="s">
        <v>3576</v>
      </c>
      <c r="S245" s="1" t="s">
        <v>2408</v>
      </c>
      <c r="T245" s="1" t="s">
        <v>2409</v>
      </c>
      <c r="U245" s="1" t="s">
        <v>2358</v>
      </c>
      <c r="V245" s="1" t="s">
        <v>2419</v>
      </c>
    </row>
    <row r="246" s="1" customFormat="1" spans="1:22">
      <c r="A246" s="3">
        <v>999228368283775</v>
      </c>
      <c r="B246" s="1" t="s">
        <v>3577</v>
      </c>
      <c r="C246" s="1" t="s">
        <v>3578</v>
      </c>
      <c r="D246" s="1" t="s">
        <v>2962</v>
      </c>
      <c r="E246" s="1" t="s">
        <v>3579</v>
      </c>
      <c r="F246" s="1" t="s">
        <v>2691</v>
      </c>
      <c r="G246" s="1" t="s">
        <v>2399</v>
      </c>
      <c r="H246" s="1" t="s">
        <v>2400</v>
      </c>
      <c r="I246" s="1" t="s">
        <v>3580</v>
      </c>
      <c r="J246" s="1" t="s">
        <v>2402</v>
      </c>
      <c r="K246" s="1" t="s">
        <v>3580</v>
      </c>
      <c r="L246" s="1" t="s">
        <v>3580</v>
      </c>
      <c r="M246" s="1" t="s">
        <v>2403</v>
      </c>
      <c r="N246" s="1" t="s">
        <v>2403</v>
      </c>
      <c r="O246" s="1" t="s">
        <v>2404</v>
      </c>
      <c r="P246" s="1" t="s">
        <v>2405</v>
      </c>
      <c r="Q246" s="1" t="s">
        <v>2406</v>
      </c>
      <c r="R246" s="1" t="s">
        <v>3581</v>
      </c>
      <c r="S246" s="1" t="s">
        <v>2408</v>
      </c>
      <c r="T246" s="1" t="s">
        <v>2409</v>
      </c>
      <c r="U246" s="1" t="s">
        <v>2358</v>
      </c>
      <c r="V246" s="1" t="s">
        <v>2419</v>
      </c>
    </row>
    <row r="247" s="1" customFormat="1" spans="1:22">
      <c r="A247" s="3">
        <v>999228368337841</v>
      </c>
      <c r="B247" s="1" t="s">
        <v>3577</v>
      </c>
      <c r="C247" s="1" t="s">
        <v>3582</v>
      </c>
      <c r="D247" s="1" t="s">
        <v>3038</v>
      </c>
      <c r="E247" s="1" t="s">
        <v>3583</v>
      </c>
      <c r="F247" s="1" t="s">
        <v>2461</v>
      </c>
      <c r="G247" s="1" t="s">
        <v>2423</v>
      </c>
      <c r="H247" s="1" t="s">
        <v>2400</v>
      </c>
      <c r="I247" s="1" t="s">
        <v>3584</v>
      </c>
      <c r="J247" s="1" t="s">
        <v>2402</v>
      </c>
      <c r="K247" s="1" t="s">
        <v>3584</v>
      </c>
      <c r="L247" s="1" t="s">
        <v>3584</v>
      </c>
      <c r="M247" s="1" t="s">
        <v>2403</v>
      </c>
      <c r="N247" s="1" t="s">
        <v>2403</v>
      </c>
      <c r="O247" s="1" t="s">
        <v>2404</v>
      </c>
      <c r="P247" s="1" t="s">
        <v>2405</v>
      </c>
      <c r="Q247" s="1" t="s">
        <v>2406</v>
      </c>
      <c r="R247" s="1" t="s">
        <v>3585</v>
      </c>
      <c r="S247" s="1" t="s">
        <v>2408</v>
      </c>
      <c r="T247" s="1" t="s">
        <v>2409</v>
      </c>
      <c r="U247" s="1" t="s">
        <v>2358</v>
      </c>
      <c r="V247" s="1" t="s">
        <v>2419</v>
      </c>
    </row>
    <row r="248" s="1" customFormat="1" spans="1:22">
      <c r="A248" s="3">
        <v>999228369025286</v>
      </c>
      <c r="B248" s="1" t="s">
        <v>3577</v>
      </c>
      <c r="C248" s="1" t="s">
        <v>3586</v>
      </c>
      <c r="D248" s="1" t="s">
        <v>3438</v>
      </c>
      <c r="E248" s="1" t="s">
        <v>3587</v>
      </c>
      <c r="F248" s="1" t="s">
        <v>2423</v>
      </c>
      <c r="G248" s="1" t="s">
        <v>2442</v>
      </c>
      <c r="H248" s="1" t="s">
        <v>2400</v>
      </c>
      <c r="I248" s="1" t="s">
        <v>3588</v>
      </c>
      <c r="J248" s="1" t="s">
        <v>2402</v>
      </c>
      <c r="K248" s="1" t="s">
        <v>3588</v>
      </c>
      <c r="L248" s="1" t="s">
        <v>3588</v>
      </c>
      <c r="M248" s="1" t="s">
        <v>2403</v>
      </c>
      <c r="N248" s="1" t="s">
        <v>2403</v>
      </c>
      <c r="O248" s="1" t="s">
        <v>2404</v>
      </c>
      <c r="P248" s="1" t="s">
        <v>2405</v>
      </c>
      <c r="Q248" s="1" t="s">
        <v>2406</v>
      </c>
      <c r="R248" s="1" t="s">
        <v>3589</v>
      </c>
      <c r="S248" s="1" t="s">
        <v>2408</v>
      </c>
      <c r="T248" s="1" t="s">
        <v>2409</v>
      </c>
      <c r="U248" s="1" t="s">
        <v>2358</v>
      </c>
      <c r="V248" s="1" t="s">
        <v>2419</v>
      </c>
    </row>
    <row r="249" s="1" customFormat="1" spans="1:22">
      <c r="A249" s="3">
        <v>999228369394471</v>
      </c>
      <c r="B249" s="1" t="s">
        <v>3577</v>
      </c>
      <c r="C249" s="1" t="s">
        <v>3590</v>
      </c>
      <c r="D249" s="1" t="s">
        <v>3591</v>
      </c>
      <c r="E249" s="1" t="s">
        <v>3592</v>
      </c>
      <c r="F249" s="1" t="s">
        <v>2442</v>
      </c>
      <c r="G249" s="1" t="s">
        <v>2399</v>
      </c>
      <c r="H249" s="1" t="s">
        <v>2400</v>
      </c>
      <c r="I249" s="1" t="s">
        <v>3593</v>
      </c>
      <c r="J249" s="1" t="s">
        <v>2402</v>
      </c>
      <c r="K249" s="1" t="s">
        <v>3593</v>
      </c>
      <c r="L249" s="1" t="s">
        <v>3593</v>
      </c>
      <c r="M249" s="1" t="s">
        <v>2403</v>
      </c>
      <c r="N249" s="1" t="s">
        <v>2403</v>
      </c>
      <c r="O249" s="1" t="s">
        <v>2404</v>
      </c>
      <c r="P249" s="1" t="s">
        <v>2405</v>
      </c>
      <c r="Q249" s="1" t="s">
        <v>2406</v>
      </c>
      <c r="R249" s="1" t="s">
        <v>3594</v>
      </c>
      <c r="S249" s="1" t="s">
        <v>2408</v>
      </c>
      <c r="T249" s="1" t="s">
        <v>2409</v>
      </c>
      <c r="U249" s="1" t="s">
        <v>2358</v>
      </c>
      <c r="V249" s="1" t="s">
        <v>2419</v>
      </c>
    </row>
    <row r="250" s="1" customFormat="1" spans="1:22">
      <c r="A250" s="3">
        <v>999228369987643</v>
      </c>
      <c r="B250" s="1" t="s">
        <v>3577</v>
      </c>
      <c r="C250" s="1" t="s">
        <v>3595</v>
      </c>
      <c r="D250" s="1" t="s">
        <v>3596</v>
      </c>
      <c r="E250" s="1" t="s">
        <v>3597</v>
      </c>
      <c r="F250" s="1" t="s">
        <v>2398</v>
      </c>
      <c r="G250" s="1" t="s">
        <v>2442</v>
      </c>
      <c r="H250" s="1" t="s">
        <v>2400</v>
      </c>
      <c r="I250" s="1" t="s">
        <v>3598</v>
      </c>
      <c r="J250" s="1" t="s">
        <v>2402</v>
      </c>
      <c r="K250" s="1" t="s">
        <v>3598</v>
      </c>
      <c r="L250" s="1" t="s">
        <v>3598</v>
      </c>
      <c r="M250" s="1" t="s">
        <v>2403</v>
      </c>
      <c r="N250" s="1" t="s">
        <v>2403</v>
      </c>
      <c r="O250" s="1" t="s">
        <v>2404</v>
      </c>
      <c r="P250" s="1" t="s">
        <v>2405</v>
      </c>
      <c r="Q250" s="1" t="s">
        <v>2406</v>
      </c>
      <c r="R250" s="1" t="s">
        <v>3599</v>
      </c>
      <c r="S250" s="1" t="s">
        <v>2408</v>
      </c>
      <c r="T250" s="1" t="s">
        <v>2409</v>
      </c>
      <c r="U250" s="1" t="s">
        <v>2358</v>
      </c>
      <c r="V250" s="1" t="s">
        <v>2483</v>
      </c>
    </row>
    <row r="251" s="1" customFormat="1" spans="1:22">
      <c r="A251" s="3">
        <v>999228370046750</v>
      </c>
      <c r="B251" s="1" t="s">
        <v>3577</v>
      </c>
      <c r="C251" s="1" t="s">
        <v>3600</v>
      </c>
      <c r="D251" s="1" t="s">
        <v>2536</v>
      </c>
      <c r="E251" s="1" t="s">
        <v>3601</v>
      </c>
      <c r="F251" s="1" t="s">
        <v>2423</v>
      </c>
      <c r="G251" s="1" t="s">
        <v>2442</v>
      </c>
      <c r="H251" s="1" t="s">
        <v>2400</v>
      </c>
      <c r="I251" s="1" t="s">
        <v>3602</v>
      </c>
      <c r="J251" s="1" t="s">
        <v>2402</v>
      </c>
      <c r="K251" s="1" t="s">
        <v>3602</v>
      </c>
      <c r="L251" s="1" t="s">
        <v>3602</v>
      </c>
      <c r="M251" s="1" t="s">
        <v>2403</v>
      </c>
      <c r="N251" s="1" t="s">
        <v>2403</v>
      </c>
      <c r="O251" s="1" t="s">
        <v>2404</v>
      </c>
      <c r="P251" s="1" t="s">
        <v>2405</v>
      </c>
      <c r="Q251" s="1" t="s">
        <v>2406</v>
      </c>
      <c r="R251" s="1" t="s">
        <v>3603</v>
      </c>
      <c r="S251" s="1" t="s">
        <v>2408</v>
      </c>
      <c r="T251" s="1" t="s">
        <v>2409</v>
      </c>
      <c r="U251" s="1" t="s">
        <v>2358</v>
      </c>
      <c r="V251" s="1" t="s">
        <v>2432</v>
      </c>
    </row>
    <row r="252" s="1" customFormat="1" spans="1:22">
      <c r="A252" s="3">
        <v>999228371441589</v>
      </c>
      <c r="B252" s="1" t="s">
        <v>3577</v>
      </c>
      <c r="C252" s="1" t="s">
        <v>3604</v>
      </c>
      <c r="D252" s="1" t="s">
        <v>3605</v>
      </c>
      <c r="E252" s="1" t="s">
        <v>3606</v>
      </c>
      <c r="F252" s="1" t="s">
        <v>2398</v>
      </c>
      <c r="G252" s="1" t="s">
        <v>2423</v>
      </c>
      <c r="H252" s="1" t="s">
        <v>2400</v>
      </c>
      <c r="I252" s="1" t="s">
        <v>3607</v>
      </c>
      <c r="J252" s="1" t="s">
        <v>2402</v>
      </c>
      <c r="K252" s="1" t="s">
        <v>3607</v>
      </c>
      <c r="L252" s="1" t="s">
        <v>3607</v>
      </c>
      <c r="M252" s="1" t="s">
        <v>2403</v>
      </c>
      <c r="N252" s="1" t="s">
        <v>2403</v>
      </c>
      <c r="O252" s="1" t="s">
        <v>2404</v>
      </c>
      <c r="P252" s="1" t="s">
        <v>2405</v>
      </c>
      <c r="Q252" s="1" t="s">
        <v>2406</v>
      </c>
      <c r="R252" s="1" t="s">
        <v>3608</v>
      </c>
      <c r="S252" s="1" t="s">
        <v>2408</v>
      </c>
      <c r="T252" s="1" t="s">
        <v>2409</v>
      </c>
      <c r="U252" s="1" t="s">
        <v>2358</v>
      </c>
      <c r="V252" s="1" t="s">
        <v>2507</v>
      </c>
    </row>
    <row r="253" s="1" customFormat="1" spans="1:22">
      <c r="A253" s="3">
        <v>28372869572</v>
      </c>
      <c r="B253" s="1" t="s">
        <v>3577</v>
      </c>
      <c r="C253" s="1" t="s">
        <v>3609</v>
      </c>
      <c r="D253" s="1" t="s">
        <v>3174</v>
      </c>
      <c r="E253" s="1" t="s">
        <v>3610</v>
      </c>
      <c r="F253" s="1" t="s">
        <v>2442</v>
      </c>
      <c r="G253" s="1" t="s">
        <v>2399</v>
      </c>
      <c r="H253" s="1" t="s">
        <v>2400</v>
      </c>
      <c r="I253" s="1" t="s">
        <v>3611</v>
      </c>
      <c r="J253" s="1" t="s">
        <v>2402</v>
      </c>
      <c r="K253" s="1" t="s">
        <v>3611</v>
      </c>
      <c r="L253" s="1" t="s">
        <v>3612</v>
      </c>
      <c r="M253" s="1" t="s">
        <v>3613</v>
      </c>
      <c r="N253" s="1" t="s">
        <v>3613</v>
      </c>
      <c r="O253" s="1" t="s">
        <v>2404</v>
      </c>
      <c r="P253" s="1" t="s">
        <v>2405</v>
      </c>
      <c r="Q253" s="1" t="s">
        <v>2406</v>
      </c>
      <c r="R253" s="1" t="s">
        <v>3614</v>
      </c>
      <c r="S253" s="1" t="s">
        <v>2408</v>
      </c>
      <c r="T253" s="1" t="s">
        <v>2409</v>
      </c>
      <c r="U253" s="1" t="s">
        <v>2358</v>
      </c>
      <c r="V253" s="1" t="s">
        <v>2483</v>
      </c>
    </row>
    <row r="254" s="1" customFormat="1" spans="1:22">
      <c r="A254" s="3">
        <v>999228373660877</v>
      </c>
      <c r="B254" s="1" t="s">
        <v>3577</v>
      </c>
      <c r="C254" s="1" t="s">
        <v>3615</v>
      </c>
      <c r="D254" s="1" t="s">
        <v>2503</v>
      </c>
      <c r="E254" s="1" t="s">
        <v>3616</v>
      </c>
      <c r="F254" s="1" t="s">
        <v>2398</v>
      </c>
      <c r="G254" s="1" t="s">
        <v>2442</v>
      </c>
      <c r="H254" s="1" t="s">
        <v>2400</v>
      </c>
      <c r="I254" s="1" t="s">
        <v>3617</v>
      </c>
      <c r="J254" s="1" t="s">
        <v>2402</v>
      </c>
      <c r="K254" s="1" t="s">
        <v>3617</v>
      </c>
      <c r="L254" s="1" t="s">
        <v>3617</v>
      </c>
      <c r="M254" s="1" t="s">
        <v>2403</v>
      </c>
      <c r="N254" s="1" t="s">
        <v>2403</v>
      </c>
      <c r="O254" s="1" t="s">
        <v>2404</v>
      </c>
      <c r="P254" s="1" t="s">
        <v>2405</v>
      </c>
      <c r="Q254" s="1" t="s">
        <v>2406</v>
      </c>
      <c r="R254" s="1" t="s">
        <v>3618</v>
      </c>
      <c r="S254" s="1" t="s">
        <v>2408</v>
      </c>
      <c r="T254" s="1" t="s">
        <v>2409</v>
      </c>
      <c r="U254" s="1" t="s">
        <v>2358</v>
      </c>
      <c r="V254" s="1" t="s">
        <v>2507</v>
      </c>
    </row>
    <row r="255" s="1" customFormat="1" spans="1:22">
      <c r="A255" s="3">
        <v>999228374143306</v>
      </c>
      <c r="B255" s="1" t="s">
        <v>3577</v>
      </c>
      <c r="C255" s="1" t="s">
        <v>3619</v>
      </c>
      <c r="D255" s="1" t="s">
        <v>3620</v>
      </c>
      <c r="E255" s="1" t="s">
        <v>3621</v>
      </c>
      <c r="F255" s="1" t="s">
        <v>2423</v>
      </c>
      <c r="G255" s="1" t="s">
        <v>2399</v>
      </c>
      <c r="H255" s="1" t="s">
        <v>2400</v>
      </c>
      <c r="I255" s="1" t="s">
        <v>2837</v>
      </c>
      <c r="J255" s="1" t="s">
        <v>2402</v>
      </c>
      <c r="K255" s="1" t="s">
        <v>2837</v>
      </c>
      <c r="L255" s="1" t="s">
        <v>2837</v>
      </c>
      <c r="M255" s="1" t="s">
        <v>2403</v>
      </c>
      <c r="N255" s="1" t="s">
        <v>2403</v>
      </c>
      <c r="O255" s="1" t="s">
        <v>2404</v>
      </c>
      <c r="P255" s="1" t="s">
        <v>2405</v>
      </c>
      <c r="Q255" s="1" t="s">
        <v>2406</v>
      </c>
      <c r="R255" s="1" t="s">
        <v>3622</v>
      </c>
      <c r="S255" s="1" t="s">
        <v>2408</v>
      </c>
      <c r="T255" s="1" t="s">
        <v>2409</v>
      </c>
      <c r="U255" s="1" t="s">
        <v>2358</v>
      </c>
      <c r="V255" s="1" t="s">
        <v>2419</v>
      </c>
    </row>
    <row r="256" s="1" customFormat="1" spans="1:22">
      <c r="A256" s="3">
        <v>999228374268094</v>
      </c>
      <c r="B256" s="1" t="s">
        <v>3577</v>
      </c>
      <c r="C256" s="1" t="s">
        <v>3623</v>
      </c>
      <c r="D256" s="1" t="s">
        <v>2665</v>
      </c>
      <c r="E256" s="1" t="s">
        <v>3624</v>
      </c>
      <c r="F256" s="1" t="s">
        <v>2398</v>
      </c>
      <c r="G256" s="1" t="s">
        <v>2442</v>
      </c>
      <c r="H256" s="1" t="s">
        <v>2400</v>
      </c>
      <c r="I256" s="1" t="s">
        <v>3625</v>
      </c>
      <c r="J256" s="1" t="s">
        <v>2402</v>
      </c>
      <c r="K256" s="1" t="s">
        <v>3625</v>
      </c>
      <c r="L256" s="1" t="s">
        <v>3625</v>
      </c>
      <c r="M256" s="1" t="s">
        <v>2403</v>
      </c>
      <c r="N256" s="1" t="s">
        <v>2403</v>
      </c>
      <c r="O256" s="1" t="s">
        <v>2404</v>
      </c>
      <c r="P256" s="1" t="s">
        <v>2405</v>
      </c>
      <c r="Q256" s="1" t="s">
        <v>2406</v>
      </c>
      <c r="R256" s="1" t="s">
        <v>3626</v>
      </c>
      <c r="S256" s="1" t="s">
        <v>2408</v>
      </c>
      <c r="T256" s="1" t="s">
        <v>2409</v>
      </c>
      <c r="U256" s="1" t="s">
        <v>2358</v>
      </c>
      <c r="V256" s="1" t="s">
        <v>2410</v>
      </c>
    </row>
    <row r="257" s="1" customFormat="1" spans="1:22">
      <c r="A257" s="3">
        <v>999228390741291</v>
      </c>
      <c r="B257" s="1" t="s">
        <v>3577</v>
      </c>
      <c r="C257" s="1" t="s">
        <v>3627</v>
      </c>
      <c r="D257" s="1" t="s">
        <v>3628</v>
      </c>
      <c r="E257" s="1" t="s">
        <v>3629</v>
      </c>
      <c r="F257" s="1" t="s">
        <v>2423</v>
      </c>
      <c r="G257" s="1" t="s">
        <v>2442</v>
      </c>
      <c r="H257" s="1" t="s">
        <v>2400</v>
      </c>
      <c r="I257" s="1" t="s">
        <v>3630</v>
      </c>
      <c r="J257" s="1" t="s">
        <v>2402</v>
      </c>
      <c r="K257" s="1" t="s">
        <v>3630</v>
      </c>
      <c r="L257" s="1" t="s">
        <v>3630</v>
      </c>
      <c r="M257" s="1" t="s">
        <v>2403</v>
      </c>
      <c r="N257" s="1" t="s">
        <v>2403</v>
      </c>
      <c r="O257" s="1" t="s">
        <v>2404</v>
      </c>
      <c r="P257" s="1" t="s">
        <v>2405</v>
      </c>
      <c r="Q257" s="1" t="s">
        <v>2406</v>
      </c>
      <c r="R257" s="1" t="s">
        <v>3631</v>
      </c>
      <c r="S257" s="1" t="s">
        <v>2408</v>
      </c>
      <c r="T257" s="1" t="s">
        <v>2409</v>
      </c>
      <c r="U257" s="1" t="s">
        <v>2358</v>
      </c>
      <c r="V257" s="1" t="s">
        <v>2432</v>
      </c>
    </row>
    <row r="258" s="1" customFormat="1" spans="1:22">
      <c r="A258" s="3">
        <v>999228392760525</v>
      </c>
      <c r="B258" s="1" t="s">
        <v>3632</v>
      </c>
      <c r="C258" s="1" t="s">
        <v>3633</v>
      </c>
      <c r="D258" s="1" t="s">
        <v>3620</v>
      </c>
      <c r="E258" s="1" t="s">
        <v>3634</v>
      </c>
      <c r="F258" s="1" t="s">
        <v>2447</v>
      </c>
      <c r="G258" s="1" t="s">
        <v>2442</v>
      </c>
      <c r="H258" s="1" t="s">
        <v>2400</v>
      </c>
      <c r="I258" s="1" t="s">
        <v>3635</v>
      </c>
      <c r="J258" s="1" t="s">
        <v>2402</v>
      </c>
      <c r="K258" s="1" t="s">
        <v>3635</v>
      </c>
      <c r="L258" s="1" t="s">
        <v>3635</v>
      </c>
      <c r="M258" s="1" t="s">
        <v>2403</v>
      </c>
      <c r="N258" s="1" t="s">
        <v>2403</v>
      </c>
      <c r="O258" s="1" t="s">
        <v>2404</v>
      </c>
      <c r="P258" s="1" t="s">
        <v>2405</v>
      </c>
      <c r="Q258" s="1" t="s">
        <v>2406</v>
      </c>
      <c r="R258" s="1" t="s">
        <v>3636</v>
      </c>
      <c r="S258" s="1" t="s">
        <v>2408</v>
      </c>
      <c r="T258" s="1" t="s">
        <v>2409</v>
      </c>
      <c r="U258" s="1" t="s">
        <v>2358</v>
      </c>
      <c r="V258" s="1" t="s">
        <v>2419</v>
      </c>
    </row>
    <row r="259" s="1" customFormat="1" spans="1:22">
      <c r="A259" s="3">
        <v>999228393330782</v>
      </c>
      <c r="B259" s="1" t="s">
        <v>3632</v>
      </c>
      <c r="C259" s="1" t="s">
        <v>3637</v>
      </c>
      <c r="D259" s="1" t="s">
        <v>3638</v>
      </c>
      <c r="E259" s="1" t="s">
        <v>3639</v>
      </c>
      <c r="F259" s="1" t="s">
        <v>2398</v>
      </c>
      <c r="G259" s="1" t="s">
        <v>2399</v>
      </c>
      <c r="H259" s="1" t="s">
        <v>2400</v>
      </c>
      <c r="I259" s="1" t="s">
        <v>3640</v>
      </c>
      <c r="J259" s="1" t="s">
        <v>2402</v>
      </c>
      <c r="K259" s="1" t="s">
        <v>3640</v>
      </c>
      <c r="L259" s="1" t="s">
        <v>3640</v>
      </c>
      <c r="M259" s="1" t="s">
        <v>2403</v>
      </c>
      <c r="N259" s="1" t="s">
        <v>2403</v>
      </c>
      <c r="O259" s="1" t="s">
        <v>2404</v>
      </c>
      <c r="P259" s="1" t="s">
        <v>2405</v>
      </c>
      <c r="Q259" s="1" t="s">
        <v>2406</v>
      </c>
      <c r="R259" s="1" t="s">
        <v>3641</v>
      </c>
      <c r="S259" s="1" t="s">
        <v>2408</v>
      </c>
      <c r="T259" s="1" t="s">
        <v>2409</v>
      </c>
      <c r="U259" s="1" t="s">
        <v>2358</v>
      </c>
      <c r="V259" s="1" t="s">
        <v>2419</v>
      </c>
    </row>
    <row r="260" s="1" customFormat="1" spans="1:22">
      <c r="A260" s="3">
        <v>999228393923743</v>
      </c>
      <c r="B260" s="1" t="s">
        <v>3632</v>
      </c>
      <c r="C260" s="1" t="s">
        <v>3642</v>
      </c>
      <c r="D260" s="1" t="s">
        <v>3416</v>
      </c>
      <c r="E260" s="1" t="s">
        <v>3643</v>
      </c>
      <c r="F260" s="1" t="s">
        <v>2498</v>
      </c>
      <c r="G260" s="1" t="s">
        <v>2399</v>
      </c>
      <c r="H260" s="1" t="s">
        <v>2400</v>
      </c>
      <c r="I260" s="1" t="s">
        <v>3644</v>
      </c>
      <c r="J260" s="1" t="s">
        <v>2402</v>
      </c>
      <c r="K260" s="1" t="s">
        <v>3644</v>
      </c>
      <c r="L260" s="1" t="s">
        <v>3644</v>
      </c>
      <c r="M260" s="1" t="s">
        <v>2403</v>
      </c>
      <c r="N260" s="1" t="s">
        <v>2403</v>
      </c>
      <c r="O260" s="1" t="s">
        <v>2404</v>
      </c>
      <c r="P260" s="1" t="s">
        <v>2405</v>
      </c>
      <c r="Q260" s="1" t="s">
        <v>2406</v>
      </c>
      <c r="R260" s="1" t="s">
        <v>3645</v>
      </c>
      <c r="S260" s="1" t="s">
        <v>2408</v>
      </c>
      <c r="T260" s="1" t="s">
        <v>2409</v>
      </c>
      <c r="U260" s="1" t="s">
        <v>2358</v>
      </c>
      <c r="V260" s="1" t="s">
        <v>2419</v>
      </c>
    </row>
    <row r="261" s="1" customFormat="1" spans="1:22">
      <c r="A261" s="3">
        <v>999228394482441</v>
      </c>
      <c r="B261" s="1" t="s">
        <v>3632</v>
      </c>
      <c r="C261" s="1" t="s">
        <v>3646</v>
      </c>
      <c r="D261" s="1" t="s">
        <v>3061</v>
      </c>
      <c r="E261" s="1" t="s">
        <v>3647</v>
      </c>
      <c r="F261" s="1" t="s">
        <v>2461</v>
      </c>
      <c r="G261" s="1" t="s">
        <v>2442</v>
      </c>
      <c r="H261" s="1" t="s">
        <v>2400</v>
      </c>
      <c r="I261" s="1" t="s">
        <v>3648</v>
      </c>
      <c r="J261" s="1" t="s">
        <v>2402</v>
      </c>
      <c r="K261" s="1" t="s">
        <v>3648</v>
      </c>
      <c r="L261" s="1" t="s">
        <v>3648</v>
      </c>
      <c r="M261" s="1" t="s">
        <v>2403</v>
      </c>
      <c r="N261" s="1" t="s">
        <v>2403</v>
      </c>
      <c r="O261" s="1" t="s">
        <v>2404</v>
      </c>
      <c r="P261" s="1" t="s">
        <v>2405</v>
      </c>
      <c r="Q261" s="1" t="s">
        <v>2406</v>
      </c>
      <c r="R261" s="1" t="s">
        <v>3649</v>
      </c>
      <c r="S261" s="1" t="s">
        <v>2408</v>
      </c>
      <c r="T261" s="1" t="s">
        <v>2409</v>
      </c>
      <c r="U261" s="1" t="s">
        <v>2358</v>
      </c>
      <c r="V261" s="1" t="s">
        <v>2432</v>
      </c>
    </row>
    <row r="262" s="1" customFormat="1" spans="1:22">
      <c r="A262" s="3">
        <v>999228395415869</v>
      </c>
      <c r="B262" s="1" t="s">
        <v>3632</v>
      </c>
      <c r="C262" s="1" t="s">
        <v>3650</v>
      </c>
      <c r="D262" s="1" t="s">
        <v>3651</v>
      </c>
      <c r="E262" s="1" t="s">
        <v>3652</v>
      </c>
      <c r="F262" s="1" t="s">
        <v>2442</v>
      </c>
      <c r="G262" s="1" t="s">
        <v>2399</v>
      </c>
      <c r="H262" s="1" t="s">
        <v>2400</v>
      </c>
      <c r="I262" s="1" t="s">
        <v>3653</v>
      </c>
      <c r="J262" s="1" t="s">
        <v>2402</v>
      </c>
      <c r="K262" s="1" t="s">
        <v>3653</v>
      </c>
      <c r="L262" s="1" t="s">
        <v>3653</v>
      </c>
      <c r="M262" s="1" t="s">
        <v>2403</v>
      </c>
      <c r="N262" s="1" t="s">
        <v>2403</v>
      </c>
      <c r="O262" s="1" t="s">
        <v>2404</v>
      </c>
      <c r="P262" s="1" t="s">
        <v>2405</v>
      </c>
      <c r="Q262" s="1" t="s">
        <v>2406</v>
      </c>
      <c r="R262" s="1" t="s">
        <v>3654</v>
      </c>
      <c r="S262" s="1" t="s">
        <v>2408</v>
      </c>
      <c r="T262" s="1" t="s">
        <v>2409</v>
      </c>
      <c r="U262" s="1" t="s">
        <v>2358</v>
      </c>
      <c r="V262" s="1" t="s">
        <v>2419</v>
      </c>
    </row>
    <row r="263" s="1" customFormat="1" spans="1:22">
      <c r="A263" s="3">
        <v>28395606523</v>
      </c>
      <c r="B263" s="1" t="s">
        <v>3632</v>
      </c>
      <c r="C263" s="1" t="s">
        <v>3655</v>
      </c>
      <c r="D263" s="1" t="s">
        <v>2755</v>
      </c>
      <c r="E263" s="1" t="s">
        <v>3656</v>
      </c>
      <c r="F263" s="1" t="s">
        <v>2634</v>
      </c>
      <c r="G263" s="1" t="s">
        <v>2442</v>
      </c>
      <c r="H263" s="1" t="s">
        <v>2400</v>
      </c>
      <c r="I263" s="1" t="s">
        <v>3657</v>
      </c>
      <c r="J263" s="1" t="s">
        <v>2402</v>
      </c>
      <c r="K263" s="1" t="s">
        <v>3657</v>
      </c>
      <c r="L263" s="1" t="s">
        <v>3657</v>
      </c>
      <c r="M263" s="1" t="s">
        <v>2403</v>
      </c>
      <c r="N263" s="1" t="s">
        <v>2403</v>
      </c>
      <c r="O263" s="1" t="s">
        <v>2404</v>
      </c>
      <c r="P263" s="1" t="s">
        <v>2405</v>
      </c>
      <c r="Q263" s="1" t="s">
        <v>2406</v>
      </c>
      <c r="R263" s="1" t="s">
        <v>3658</v>
      </c>
      <c r="S263" s="1" t="s">
        <v>2408</v>
      </c>
      <c r="T263" s="1" t="s">
        <v>2409</v>
      </c>
      <c r="U263" s="1" t="s">
        <v>2358</v>
      </c>
      <c r="V263" s="1" t="s">
        <v>2507</v>
      </c>
    </row>
    <row r="264" s="1" customFormat="1" spans="1:22">
      <c r="A264" s="3">
        <v>999228396555206</v>
      </c>
      <c r="B264" s="1" t="s">
        <v>3632</v>
      </c>
      <c r="C264" s="1" t="s">
        <v>3659</v>
      </c>
      <c r="D264" s="1" t="s">
        <v>2491</v>
      </c>
      <c r="E264" s="1" t="s">
        <v>3660</v>
      </c>
      <c r="F264" s="1" t="s">
        <v>2447</v>
      </c>
      <c r="G264" s="1" t="s">
        <v>2423</v>
      </c>
      <c r="H264" s="1" t="s">
        <v>2400</v>
      </c>
      <c r="I264" s="1" t="s">
        <v>3661</v>
      </c>
      <c r="J264" s="1" t="s">
        <v>2402</v>
      </c>
      <c r="K264" s="1" t="s">
        <v>3661</v>
      </c>
      <c r="L264" s="1" t="s">
        <v>3661</v>
      </c>
      <c r="M264" s="1" t="s">
        <v>2403</v>
      </c>
      <c r="N264" s="1" t="s">
        <v>2403</v>
      </c>
      <c r="O264" s="1" t="s">
        <v>2404</v>
      </c>
      <c r="P264" s="1" t="s">
        <v>2405</v>
      </c>
      <c r="Q264" s="1" t="s">
        <v>2406</v>
      </c>
      <c r="R264" s="1" t="s">
        <v>3662</v>
      </c>
      <c r="S264" s="1" t="s">
        <v>2408</v>
      </c>
      <c r="T264" s="1" t="s">
        <v>2409</v>
      </c>
      <c r="U264" s="1" t="s">
        <v>2358</v>
      </c>
      <c r="V264" s="1" t="s">
        <v>2483</v>
      </c>
    </row>
    <row r="265" s="1" customFormat="1" spans="1:22">
      <c r="A265" s="3">
        <v>999228399623154</v>
      </c>
      <c r="B265" s="1" t="s">
        <v>3632</v>
      </c>
      <c r="C265" s="1" t="s">
        <v>3663</v>
      </c>
      <c r="D265" s="1" t="s">
        <v>3664</v>
      </c>
      <c r="E265" s="1" t="s">
        <v>3665</v>
      </c>
      <c r="F265" s="1" t="s">
        <v>2398</v>
      </c>
      <c r="G265" s="1" t="s">
        <v>2442</v>
      </c>
      <c r="H265" s="1" t="s">
        <v>2400</v>
      </c>
      <c r="I265" s="1" t="s">
        <v>3666</v>
      </c>
      <c r="J265" s="1" t="s">
        <v>2402</v>
      </c>
      <c r="K265" s="1" t="s">
        <v>3666</v>
      </c>
      <c r="L265" s="1" t="s">
        <v>3666</v>
      </c>
      <c r="M265" s="1" t="s">
        <v>2403</v>
      </c>
      <c r="N265" s="1" t="s">
        <v>2403</v>
      </c>
      <c r="O265" s="1" t="s">
        <v>2404</v>
      </c>
      <c r="P265" s="1" t="s">
        <v>2405</v>
      </c>
      <c r="Q265" s="1" t="s">
        <v>2406</v>
      </c>
      <c r="R265" s="1" t="s">
        <v>3667</v>
      </c>
      <c r="S265" s="1" t="s">
        <v>2408</v>
      </c>
      <c r="T265" s="1" t="s">
        <v>2409</v>
      </c>
      <c r="U265" s="1" t="s">
        <v>2358</v>
      </c>
      <c r="V265" s="1" t="s">
        <v>2410</v>
      </c>
    </row>
    <row r="266" s="1" customFormat="1" spans="1:22">
      <c r="A266" s="3">
        <v>999228401324568</v>
      </c>
      <c r="B266" s="1" t="s">
        <v>3632</v>
      </c>
      <c r="C266" s="1" t="s">
        <v>3668</v>
      </c>
      <c r="D266" s="1" t="s">
        <v>3669</v>
      </c>
      <c r="E266" s="1" t="s">
        <v>3670</v>
      </c>
      <c r="F266" s="1" t="s">
        <v>2398</v>
      </c>
      <c r="G266" s="1" t="s">
        <v>2442</v>
      </c>
      <c r="H266" s="1" t="s">
        <v>2400</v>
      </c>
      <c r="I266" s="1" t="s">
        <v>3671</v>
      </c>
      <c r="J266" s="1" t="s">
        <v>2402</v>
      </c>
      <c r="K266" s="1" t="s">
        <v>3671</v>
      </c>
      <c r="L266" s="1" t="s">
        <v>3671</v>
      </c>
      <c r="M266" s="1" t="s">
        <v>2403</v>
      </c>
      <c r="N266" s="1" t="s">
        <v>2403</v>
      </c>
      <c r="O266" s="1" t="s">
        <v>2404</v>
      </c>
      <c r="P266" s="1" t="s">
        <v>2405</v>
      </c>
      <c r="Q266" s="1" t="s">
        <v>2406</v>
      </c>
      <c r="R266" s="1" t="s">
        <v>3672</v>
      </c>
      <c r="S266" s="1" t="s">
        <v>2408</v>
      </c>
      <c r="T266" s="1" t="s">
        <v>2409</v>
      </c>
      <c r="U266" s="1" t="s">
        <v>2358</v>
      </c>
      <c r="V266" s="1" t="s">
        <v>2483</v>
      </c>
    </row>
    <row r="267" s="1" customFormat="1" spans="1:22">
      <c r="A267" s="3">
        <v>999228411943096</v>
      </c>
      <c r="B267" s="1" t="s">
        <v>3632</v>
      </c>
      <c r="C267" s="1" t="s">
        <v>3673</v>
      </c>
      <c r="D267" s="1" t="s">
        <v>3674</v>
      </c>
      <c r="E267" s="1" t="s">
        <v>3675</v>
      </c>
      <c r="F267" s="1" t="s">
        <v>2447</v>
      </c>
      <c r="G267" s="1" t="s">
        <v>2423</v>
      </c>
      <c r="H267" s="1" t="s">
        <v>2400</v>
      </c>
      <c r="I267" s="1" t="s">
        <v>3676</v>
      </c>
      <c r="J267" s="1" t="s">
        <v>2402</v>
      </c>
      <c r="K267" s="1" t="s">
        <v>3676</v>
      </c>
      <c r="L267" s="1" t="s">
        <v>3676</v>
      </c>
      <c r="M267" s="1" t="s">
        <v>2403</v>
      </c>
      <c r="N267" s="1" t="s">
        <v>2403</v>
      </c>
      <c r="O267" s="1" t="s">
        <v>2404</v>
      </c>
      <c r="P267" s="1" t="s">
        <v>2405</v>
      </c>
      <c r="Q267" s="1" t="s">
        <v>2406</v>
      </c>
      <c r="R267" s="1" t="s">
        <v>3677</v>
      </c>
      <c r="S267" s="1" t="s">
        <v>2408</v>
      </c>
      <c r="T267" s="1" t="s">
        <v>2409</v>
      </c>
      <c r="U267" s="1" t="s">
        <v>2358</v>
      </c>
      <c r="V267" s="1" t="s">
        <v>2419</v>
      </c>
    </row>
    <row r="268" s="1" customFormat="1" spans="1:22">
      <c r="A268" s="3">
        <v>999228417255491</v>
      </c>
      <c r="B268" s="1" t="s">
        <v>3483</v>
      </c>
      <c r="C268" s="1" t="s">
        <v>3678</v>
      </c>
      <c r="D268" s="1" t="s">
        <v>3674</v>
      </c>
      <c r="E268" s="1" t="s">
        <v>3679</v>
      </c>
      <c r="F268" s="1" t="s">
        <v>2447</v>
      </c>
      <c r="G268" s="1" t="s">
        <v>2399</v>
      </c>
      <c r="H268" s="1" t="s">
        <v>2400</v>
      </c>
      <c r="I268" s="1" t="s">
        <v>3680</v>
      </c>
      <c r="J268" s="1" t="s">
        <v>2402</v>
      </c>
      <c r="K268" s="1" t="s">
        <v>3680</v>
      </c>
      <c r="L268" s="1" t="s">
        <v>3680</v>
      </c>
      <c r="M268" s="1" t="s">
        <v>2403</v>
      </c>
      <c r="N268" s="1" t="s">
        <v>2403</v>
      </c>
      <c r="O268" s="1" t="s">
        <v>2404</v>
      </c>
      <c r="P268" s="1" t="s">
        <v>2405</v>
      </c>
      <c r="Q268" s="1" t="s">
        <v>2406</v>
      </c>
      <c r="R268" s="1" t="s">
        <v>3681</v>
      </c>
      <c r="S268" s="1" t="s">
        <v>2408</v>
      </c>
      <c r="T268" s="1" t="s">
        <v>2409</v>
      </c>
      <c r="U268" s="1" t="s">
        <v>2358</v>
      </c>
      <c r="V268" s="1" t="s">
        <v>2419</v>
      </c>
    </row>
    <row r="269" s="1" customFormat="1" spans="1:22">
      <c r="A269" s="3">
        <v>999228417829784</v>
      </c>
      <c r="B269" s="1" t="s">
        <v>3483</v>
      </c>
      <c r="C269" s="1" t="s">
        <v>3682</v>
      </c>
      <c r="D269" s="1" t="s">
        <v>3683</v>
      </c>
      <c r="E269" s="1" t="s">
        <v>3684</v>
      </c>
      <c r="F269" s="1" t="s">
        <v>2634</v>
      </c>
      <c r="G269" s="1" t="s">
        <v>2423</v>
      </c>
      <c r="H269" s="1" t="s">
        <v>2400</v>
      </c>
      <c r="I269" s="1" t="s">
        <v>3685</v>
      </c>
      <c r="J269" s="1" t="s">
        <v>2402</v>
      </c>
      <c r="K269" s="1" t="s">
        <v>3685</v>
      </c>
      <c r="L269" s="1" t="s">
        <v>2404</v>
      </c>
      <c r="M269" s="1" t="s">
        <v>3686</v>
      </c>
      <c r="N269" s="1" t="s">
        <v>3686</v>
      </c>
      <c r="O269" s="1" t="s">
        <v>2404</v>
      </c>
      <c r="P269" s="1" t="s">
        <v>2405</v>
      </c>
      <c r="Q269" s="1" t="s">
        <v>2406</v>
      </c>
      <c r="R269" s="1" t="s">
        <v>3687</v>
      </c>
      <c r="S269" s="1" t="s">
        <v>2408</v>
      </c>
      <c r="T269" s="1" t="s">
        <v>2409</v>
      </c>
      <c r="U269" s="1" t="s">
        <v>2358</v>
      </c>
      <c r="V269" s="1" t="s">
        <v>2507</v>
      </c>
    </row>
    <row r="270" s="1" customFormat="1" spans="1:22">
      <c r="A270" s="3">
        <v>999228418646497</v>
      </c>
      <c r="B270" s="1" t="s">
        <v>3483</v>
      </c>
      <c r="C270" s="1" t="s">
        <v>3688</v>
      </c>
      <c r="D270" s="1" t="s">
        <v>3689</v>
      </c>
      <c r="E270" s="1" t="s">
        <v>3690</v>
      </c>
      <c r="F270" s="1" t="s">
        <v>2442</v>
      </c>
      <c r="G270" s="1" t="s">
        <v>2399</v>
      </c>
      <c r="H270" s="1" t="s">
        <v>2400</v>
      </c>
      <c r="I270" s="1" t="s">
        <v>3691</v>
      </c>
      <c r="J270" s="1" t="s">
        <v>2402</v>
      </c>
      <c r="K270" s="1" t="s">
        <v>3691</v>
      </c>
      <c r="L270" s="1" t="s">
        <v>3691</v>
      </c>
      <c r="M270" s="1" t="s">
        <v>2403</v>
      </c>
      <c r="N270" s="1" t="s">
        <v>2403</v>
      </c>
      <c r="O270" s="1" t="s">
        <v>2404</v>
      </c>
      <c r="P270" s="1" t="s">
        <v>2405</v>
      </c>
      <c r="Q270" s="1" t="s">
        <v>2406</v>
      </c>
      <c r="R270" s="1" t="s">
        <v>3692</v>
      </c>
      <c r="S270" s="1" t="s">
        <v>2408</v>
      </c>
      <c r="T270" s="1" t="s">
        <v>2409</v>
      </c>
      <c r="U270" s="1" t="s">
        <v>2358</v>
      </c>
      <c r="V270" s="1" t="s">
        <v>2419</v>
      </c>
    </row>
    <row r="271" s="1" customFormat="1" spans="1:22">
      <c r="A271" s="3">
        <v>999228432361655</v>
      </c>
      <c r="B271" s="1" t="s">
        <v>3483</v>
      </c>
      <c r="C271" s="1" t="s">
        <v>3693</v>
      </c>
      <c r="D271" s="1" t="s">
        <v>3694</v>
      </c>
      <c r="E271" s="1" t="s">
        <v>3695</v>
      </c>
      <c r="F271" s="1" t="s">
        <v>2398</v>
      </c>
      <c r="G271" s="1" t="s">
        <v>2399</v>
      </c>
      <c r="H271" s="1" t="s">
        <v>2400</v>
      </c>
      <c r="I271" s="1" t="s">
        <v>3696</v>
      </c>
      <c r="J271" s="1" t="s">
        <v>2402</v>
      </c>
      <c r="K271" s="1" t="s">
        <v>3696</v>
      </c>
      <c r="L271" s="1" t="s">
        <v>3696</v>
      </c>
      <c r="M271" s="1" t="s">
        <v>2403</v>
      </c>
      <c r="N271" s="1" t="s">
        <v>2403</v>
      </c>
      <c r="O271" s="1" t="s">
        <v>2404</v>
      </c>
      <c r="P271" s="1" t="s">
        <v>2405</v>
      </c>
      <c r="Q271" s="1" t="s">
        <v>2406</v>
      </c>
      <c r="R271" s="1" t="s">
        <v>3697</v>
      </c>
      <c r="S271" s="1" t="s">
        <v>2408</v>
      </c>
      <c r="T271" s="1" t="s">
        <v>2409</v>
      </c>
      <c r="U271" s="1" t="s">
        <v>2358</v>
      </c>
      <c r="V271" s="1" t="s">
        <v>2687</v>
      </c>
    </row>
    <row r="272" s="1" customFormat="1" spans="1:22">
      <c r="A272" s="3">
        <v>999228433470231</v>
      </c>
      <c r="B272" s="1" t="s">
        <v>3483</v>
      </c>
      <c r="C272" s="1" t="s">
        <v>3698</v>
      </c>
      <c r="D272" s="1" t="s">
        <v>3699</v>
      </c>
      <c r="E272" s="1" t="s">
        <v>3700</v>
      </c>
      <c r="F272" s="1" t="s">
        <v>2498</v>
      </c>
      <c r="G272" s="1" t="s">
        <v>2423</v>
      </c>
      <c r="H272" s="1" t="s">
        <v>2400</v>
      </c>
      <c r="I272" s="1" t="s">
        <v>3701</v>
      </c>
      <c r="J272" s="1" t="s">
        <v>2402</v>
      </c>
      <c r="K272" s="1" t="s">
        <v>3701</v>
      </c>
      <c r="L272" s="1" t="s">
        <v>3701</v>
      </c>
      <c r="M272" s="1" t="s">
        <v>2403</v>
      </c>
      <c r="N272" s="1" t="s">
        <v>2403</v>
      </c>
      <c r="O272" s="1" t="s">
        <v>2404</v>
      </c>
      <c r="P272" s="1" t="s">
        <v>2405</v>
      </c>
      <c r="Q272" s="1" t="s">
        <v>2406</v>
      </c>
      <c r="R272" s="1" t="s">
        <v>3702</v>
      </c>
      <c r="S272" s="1" t="s">
        <v>2408</v>
      </c>
      <c r="T272" s="1" t="s">
        <v>2409</v>
      </c>
      <c r="U272" s="1" t="s">
        <v>2358</v>
      </c>
      <c r="V272" s="1" t="s">
        <v>2483</v>
      </c>
    </row>
    <row r="273" s="1" customFormat="1" spans="1:22">
      <c r="A273" s="3">
        <v>999228433514217</v>
      </c>
      <c r="B273" s="1" t="s">
        <v>3483</v>
      </c>
      <c r="C273" s="1" t="s">
        <v>3703</v>
      </c>
      <c r="D273" s="1" t="s">
        <v>3699</v>
      </c>
      <c r="E273" s="1" t="s">
        <v>3704</v>
      </c>
      <c r="F273" s="1" t="s">
        <v>2498</v>
      </c>
      <c r="G273" s="1" t="s">
        <v>2423</v>
      </c>
      <c r="H273" s="1" t="s">
        <v>2400</v>
      </c>
      <c r="I273" s="1" t="s">
        <v>3701</v>
      </c>
      <c r="J273" s="1" t="s">
        <v>2402</v>
      </c>
      <c r="K273" s="1" t="s">
        <v>3701</v>
      </c>
      <c r="L273" s="1" t="s">
        <v>3701</v>
      </c>
      <c r="M273" s="1" t="s">
        <v>2403</v>
      </c>
      <c r="N273" s="1" t="s">
        <v>2403</v>
      </c>
      <c r="O273" s="1" t="s">
        <v>2404</v>
      </c>
      <c r="P273" s="1" t="s">
        <v>2405</v>
      </c>
      <c r="Q273" s="1" t="s">
        <v>2406</v>
      </c>
      <c r="R273" s="1" t="s">
        <v>3705</v>
      </c>
      <c r="S273" s="1" t="s">
        <v>2408</v>
      </c>
      <c r="T273" s="1" t="s">
        <v>2409</v>
      </c>
      <c r="U273" s="1" t="s">
        <v>2358</v>
      </c>
      <c r="V273" s="1" t="s">
        <v>2483</v>
      </c>
    </row>
    <row r="274" s="1" customFormat="1" spans="1:22">
      <c r="A274" s="3">
        <v>999228439397637</v>
      </c>
      <c r="B274" s="1" t="s">
        <v>3706</v>
      </c>
      <c r="C274" s="1" t="s">
        <v>3707</v>
      </c>
      <c r="D274" s="1" t="s">
        <v>3708</v>
      </c>
      <c r="E274" s="1" t="s">
        <v>3709</v>
      </c>
      <c r="F274" s="1" t="s">
        <v>2442</v>
      </c>
      <c r="G274" s="1" t="s">
        <v>2399</v>
      </c>
      <c r="H274" s="1" t="s">
        <v>2400</v>
      </c>
      <c r="I274" s="1" t="s">
        <v>3710</v>
      </c>
      <c r="J274" s="1" t="s">
        <v>2402</v>
      </c>
      <c r="K274" s="1" t="s">
        <v>3710</v>
      </c>
      <c r="L274" s="1" t="s">
        <v>3710</v>
      </c>
      <c r="M274" s="1" t="s">
        <v>2403</v>
      </c>
      <c r="N274" s="1" t="s">
        <v>2403</v>
      </c>
      <c r="O274" s="1" t="s">
        <v>2404</v>
      </c>
      <c r="P274" s="1" t="s">
        <v>2405</v>
      </c>
      <c r="Q274" s="1" t="s">
        <v>2406</v>
      </c>
      <c r="R274" s="1" t="s">
        <v>3711</v>
      </c>
      <c r="S274" s="1" t="s">
        <v>2408</v>
      </c>
      <c r="T274" s="1" t="s">
        <v>2409</v>
      </c>
      <c r="U274" s="1" t="s">
        <v>2358</v>
      </c>
      <c r="V274" s="1" t="s">
        <v>2419</v>
      </c>
    </row>
    <row r="275" s="1" customFormat="1" spans="1:22">
      <c r="A275" s="3">
        <v>999228441532936</v>
      </c>
      <c r="B275" s="1" t="s">
        <v>3706</v>
      </c>
      <c r="C275" s="1" t="s">
        <v>3712</v>
      </c>
      <c r="D275" s="1" t="s">
        <v>3713</v>
      </c>
      <c r="E275" s="1" t="s">
        <v>3714</v>
      </c>
      <c r="F275" s="1" t="s">
        <v>2634</v>
      </c>
      <c r="G275" s="1" t="s">
        <v>2423</v>
      </c>
      <c r="H275" s="1" t="s">
        <v>2400</v>
      </c>
      <c r="I275" s="1" t="s">
        <v>3715</v>
      </c>
      <c r="J275" s="1" t="s">
        <v>2402</v>
      </c>
      <c r="K275" s="1" t="s">
        <v>3715</v>
      </c>
      <c r="L275" s="1" t="s">
        <v>3715</v>
      </c>
      <c r="M275" s="1" t="s">
        <v>2403</v>
      </c>
      <c r="N275" s="1" t="s">
        <v>2403</v>
      </c>
      <c r="O275" s="1" t="s">
        <v>2404</v>
      </c>
      <c r="P275" s="1" t="s">
        <v>2405</v>
      </c>
      <c r="Q275" s="1" t="s">
        <v>2406</v>
      </c>
      <c r="R275" s="1" t="s">
        <v>3716</v>
      </c>
      <c r="S275" s="1" t="s">
        <v>2408</v>
      </c>
      <c r="T275" s="1" t="s">
        <v>2409</v>
      </c>
      <c r="U275" s="1" t="s">
        <v>2358</v>
      </c>
      <c r="V275" s="1" t="s">
        <v>2419</v>
      </c>
    </row>
    <row r="276" s="1" customFormat="1" spans="1:22">
      <c r="A276" s="3">
        <v>999228442743565</v>
      </c>
      <c r="B276" s="1" t="s">
        <v>3706</v>
      </c>
      <c r="C276" s="1" t="s">
        <v>3717</v>
      </c>
      <c r="D276" s="1" t="s">
        <v>3416</v>
      </c>
      <c r="E276" s="1" t="s">
        <v>3718</v>
      </c>
      <c r="F276" s="1" t="s">
        <v>2634</v>
      </c>
      <c r="G276" s="1" t="s">
        <v>2399</v>
      </c>
      <c r="H276" s="1" t="s">
        <v>2400</v>
      </c>
      <c r="I276" s="1" t="s">
        <v>3719</v>
      </c>
      <c r="J276" s="1" t="s">
        <v>2402</v>
      </c>
      <c r="K276" s="1" t="s">
        <v>3719</v>
      </c>
      <c r="L276" s="1" t="s">
        <v>3719</v>
      </c>
      <c r="M276" s="1" t="s">
        <v>2403</v>
      </c>
      <c r="N276" s="1" t="s">
        <v>2403</v>
      </c>
      <c r="O276" s="1" t="s">
        <v>2404</v>
      </c>
      <c r="P276" s="1" t="s">
        <v>2405</v>
      </c>
      <c r="Q276" s="1" t="s">
        <v>2406</v>
      </c>
      <c r="R276" s="1" t="s">
        <v>3720</v>
      </c>
      <c r="S276" s="1" t="s">
        <v>2408</v>
      </c>
      <c r="T276" s="1" t="s">
        <v>2409</v>
      </c>
      <c r="U276" s="1" t="s">
        <v>2358</v>
      </c>
      <c r="V276" s="1" t="s">
        <v>2419</v>
      </c>
    </row>
    <row r="277" s="1" customFormat="1" spans="1:22">
      <c r="A277" s="3">
        <v>999228442792018</v>
      </c>
      <c r="B277" s="1" t="s">
        <v>3706</v>
      </c>
      <c r="C277" s="1" t="s">
        <v>3721</v>
      </c>
      <c r="D277" s="1" t="s">
        <v>3083</v>
      </c>
      <c r="E277" s="1" t="s">
        <v>3722</v>
      </c>
      <c r="F277" s="1" t="s">
        <v>2423</v>
      </c>
      <c r="G277" s="1" t="s">
        <v>2399</v>
      </c>
      <c r="H277" s="1" t="s">
        <v>2400</v>
      </c>
      <c r="I277" s="1" t="s">
        <v>3723</v>
      </c>
      <c r="J277" s="1" t="s">
        <v>2402</v>
      </c>
      <c r="K277" s="1" t="s">
        <v>3723</v>
      </c>
      <c r="L277" s="1" t="s">
        <v>3723</v>
      </c>
      <c r="M277" s="1" t="s">
        <v>2403</v>
      </c>
      <c r="N277" s="1" t="s">
        <v>2403</v>
      </c>
      <c r="O277" s="1" t="s">
        <v>2404</v>
      </c>
      <c r="P277" s="1" t="s">
        <v>2405</v>
      </c>
      <c r="Q277" s="1" t="s">
        <v>2406</v>
      </c>
      <c r="R277" s="1" t="s">
        <v>3724</v>
      </c>
      <c r="S277" s="1" t="s">
        <v>2408</v>
      </c>
      <c r="T277" s="1" t="s">
        <v>2409</v>
      </c>
      <c r="U277" s="1" t="s">
        <v>2358</v>
      </c>
      <c r="V277" s="1" t="s">
        <v>2507</v>
      </c>
    </row>
    <row r="278" s="1" customFormat="1" spans="1:22">
      <c r="A278" s="3">
        <v>999228443198522</v>
      </c>
      <c r="B278" s="1" t="s">
        <v>3725</v>
      </c>
      <c r="C278" s="1" t="s">
        <v>3726</v>
      </c>
      <c r="D278" s="1" t="s">
        <v>3727</v>
      </c>
      <c r="E278" s="1" t="s">
        <v>3728</v>
      </c>
      <c r="F278" s="1" t="s">
        <v>2423</v>
      </c>
      <c r="G278" s="1" t="s">
        <v>2399</v>
      </c>
      <c r="H278" s="1" t="s">
        <v>2400</v>
      </c>
      <c r="I278" s="1" t="s">
        <v>3729</v>
      </c>
      <c r="J278" s="1" t="s">
        <v>2402</v>
      </c>
      <c r="K278" s="1" t="s">
        <v>3729</v>
      </c>
      <c r="L278" s="1" t="s">
        <v>3729</v>
      </c>
      <c r="M278" s="1" t="s">
        <v>2403</v>
      </c>
      <c r="N278" s="1" t="s">
        <v>2403</v>
      </c>
      <c r="O278" s="1" t="s">
        <v>2404</v>
      </c>
      <c r="P278" s="1" t="s">
        <v>2405</v>
      </c>
      <c r="Q278" s="1" t="s">
        <v>2406</v>
      </c>
      <c r="R278" s="1" t="s">
        <v>3730</v>
      </c>
      <c r="S278" s="1" t="s">
        <v>2408</v>
      </c>
      <c r="T278" s="1" t="s">
        <v>2409</v>
      </c>
      <c r="U278" s="1" t="s">
        <v>2358</v>
      </c>
      <c r="V278" s="1" t="s">
        <v>2419</v>
      </c>
    </row>
    <row r="279" s="1" customFormat="1" spans="1:22">
      <c r="A279" s="3">
        <v>999228443217336</v>
      </c>
      <c r="B279" s="1" t="s">
        <v>3725</v>
      </c>
      <c r="C279" s="1" t="s">
        <v>3731</v>
      </c>
      <c r="D279" s="1" t="s">
        <v>2788</v>
      </c>
      <c r="E279" s="1" t="s">
        <v>3732</v>
      </c>
      <c r="F279" s="1" t="s">
        <v>2447</v>
      </c>
      <c r="G279" s="1" t="s">
        <v>2423</v>
      </c>
      <c r="H279" s="1" t="s">
        <v>2400</v>
      </c>
      <c r="I279" s="1" t="s">
        <v>3733</v>
      </c>
      <c r="J279" s="1" t="s">
        <v>2402</v>
      </c>
      <c r="K279" s="1" t="s">
        <v>3733</v>
      </c>
      <c r="L279" s="1" t="s">
        <v>3733</v>
      </c>
      <c r="M279" s="1" t="s">
        <v>2403</v>
      </c>
      <c r="N279" s="1" t="s">
        <v>2403</v>
      </c>
      <c r="O279" s="1" t="s">
        <v>2404</v>
      </c>
      <c r="P279" s="1" t="s">
        <v>2405</v>
      </c>
      <c r="Q279" s="1" t="s">
        <v>2406</v>
      </c>
      <c r="R279" s="1" t="s">
        <v>3734</v>
      </c>
      <c r="S279" s="1" t="s">
        <v>2408</v>
      </c>
      <c r="T279" s="1" t="s">
        <v>2409</v>
      </c>
      <c r="U279" s="1" t="s">
        <v>2358</v>
      </c>
      <c r="V279" s="1" t="s">
        <v>2483</v>
      </c>
    </row>
    <row r="280" s="1" customFormat="1" spans="1:22">
      <c r="A280" s="3">
        <v>999228443871417</v>
      </c>
      <c r="B280" s="1" t="s">
        <v>3725</v>
      </c>
      <c r="C280" s="1" t="s">
        <v>3735</v>
      </c>
      <c r="D280" s="1" t="s">
        <v>3369</v>
      </c>
      <c r="E280" s="1" t="s">
        <v>3736</v>
      </c>
      <c r="F280" s="1" t="s">
        <v>2634</v>
      </c>
      <c r="G280" s="1" t="s">
        <v>2442</v>
      </c>
      <c r="H280" s="1" t="s">
        <v>2400</v>
      </c>
      <c r="I280" s="1" t="s">
        <v>3737</v>
      </c>
      <c r="J280" s="1" t="s">
        <v>2402</v>
      </c>
      <c r="K280" s="1" t="s">
        <v>3737</v>
      </c>
      <c r="L280" s="1" t="s">
        <v>3738</v>
      </c>
      <c r="M280" s="1" t="s">
        <v>3739</v>
      </c>
      <c r="N280" s="1" t="s">
        <v>3739</v>
      </c>
      <c r="O280" s="1" t="s">
        <v>2404</v>
      </c>
      <c r="P280" s="1" t="s">
        <v>2405</v>
      </c>
      <c r="Q280" s="1" t="s">
        <v>2406</v>
      </c>
      <c r="R280" s="1" t="s">
        <v>3740</v>
      </c>
      <c r="S280" s="1" t="s">
        <v>2408</v>
      </c>
      <c r="T280" s="1" t="s">
        <v>2409</v>
      </c>
      <c r="U280" s="1" t="s">
        <v>2358</v>
      </c>
      <c r="V280" s="1" t="s">
        <v>2419</v>
      </c>
    </row>
    <row r="281" s="1" customFormat="1" spans="1:22">
      <c r="A281" s="3">
        <v>999228444040725</v>
      </c>
      <c r="B281" s="1" t="s">
        <v>3725</v>
      </c>
      <c r="C281" s="1" t="s">
        <v>3741</v>
      </c>
      <c r="D281" s="1" t="s">
        <v>3410</v>
      </c>
      <c r="E281" s="1" t="s">
        <v>3742</v>
      </c>
      <c r="F281" s="1" t="s">
        <v>2634</v>
      </c>
      <c r="G281" s="1" t="s">
        <v>2423</v>
      </c>
      <c r="H281" s="1" t="s">
        <v>2400</v>
      </c>
      <c r="I281" s="1" t="s">
        <v>3743</v>
      </c>
      <c r="J281" s="1" t="s">
        <v>2402</v>
      </c>
      <c r="K281" s="1" t="s">
        <v>3743</v>
      </c>
      <c r="L281" s="1" t="s">
        <v>3743</v>
      </c>
      <c r="M281" s="1" t="s">
        <v>2403</v>
      </c>
      <c r="N281" s="1" t="s">
        <v>2403</v>
      </c>
      <c r="O281" s="1" t="s">
        <v>2404</v>
      </c>
      <c r="P281" s="1" t="s">
        <v>2405</v>
      </c>
      <c r="Q281" s="1" t="s">
        <v>2406</v>
      </c>
      <c r="R281" s="1" t="s">
        <v>3744</v>
      </c>
      <c r="S281" s="1" t="s">
        <v>2408</v>
      </c>
      <c r="T281" s="1" t="s">
        <v>2409</v>
      </c>
      <c r="U281" s="1" t="s">
        <v>2358</v>
      </c>
      <c r="V281" s="1" t="s">
        <v>2507</v>
      </c>
    </row>
    <row r="282" s="1" customFormat="1" spans="1:22">
      <c r="A282" s="3">
        <v>999228444888794</v>
      </c>
      <c r="B282" s="1" t="s">
        <v>3725</v>
      </c>
      <c r="C282" s="1" t="s">
        <v>3745</v>
      </c>
      <c r="D282" s="1" t="s">
        <v>2962</v>
      </c>
      <c r="E282" s="1" t="s">
        <v>3746</v>
      </c>
      <c r="F282" s="1" t="s">
        <v>2447</v>
      </c>
      <c r="G282" s="1" t="s">
        <v>2399</v>
      </c>
      <c r="H282" s="1" t="s">
        <v>2400</v>
      </c>
      <c r="I282" s="1" t="s">
        <v>3747</v>
      </c>
      <c r="J282" s="1" t="s">
        <v>2402</v>
      </c>
      <c r="K282" s="1" t="s">
        <v>3747</v>
      </c>
      <c r="L282" s="1" t="s">
        <v>3747</v>
      </c>
      <c r="M282" s="1" t="s">
        <v>2403</v>
      </c>
      <c r="N282" s="1" t="s">
        <v>2403</v>
      </c>
      <c r="O282" s="1" t="s">
        <v>2404</v>
      </c>
      <c r="P282" s="1" t="s">
        <v>2405</v>
      </c>
      <c r="Q282" s="1" t="s">
        <v>2406</v>
      </c>
      <c r="R282" s="1" t="s">
        <v>3748</v>
      </c>
      <c r="S282" s="1" t="s">
        <v>2408</v>
      </c>
      <c r="T282" s="1" t="s">
        <v>2409</v>
      </c>
      <c r="U282" s="1" t="s">
        <v>2358</v>
      </c>
      <c r="V282" s="1" t="s">
        <v>2419</v>
      </c>
    </row>
    <row r="283" s="1" customFormat="1" spans="1:22">
      <c r="A283" s="3">
        <v>999228445949911</v>
      </c>
      <c r="B283" s="1" t="s">
        <v>3725</v>
      </c>
      <c r="C283" s="1" t="s">
        <v>3749</v>
      </c>
      <c r="D283" s="1" t="s">
        <v>2733</v>
      </c>
      <c r="E283" s="1" t="s">
        <v>3750</v>
      </c>
      <c r="F283" s="1" t="s">
        <v>2398</v>
      </c>
      <c r="G283" s="1" t="s">
        <v>2423</v>
      </c>
      <c r="H283" s="1" t="s">
        <v>2400</v>
      </c>
      <c r="I283" s="1" t="s">
        <v>3751</v>
      </c>
      <c r="J283" s="1" t="s">
        <v>2402</v>
      </c>
      <c r="K283" s="1" t="s">
        <v>3751</v>
      </c>
      <c r="L283" s="1" t="s">
        <v>3751</v>
      </c>
      <c r="M283" s="1" t="s">
        <v>2403</v>
      </c>
      <c r="N283" s="1" t="s">
        <v>2403</v>
      </c>
      <c r="O283" s="1" t="s">
        <v>2404</v>
      </c>
      <c r="P283" s="1" t="s">
        <v>2405</v>
      </c>
      <c r="Q283" s="1" t="s">
        <v>2406</v>
      </c>
      <c r="R283" s="1" t="s">
        <v>3752</v>
      </c>
      <c r="S283" s="1" t="s">
        <v>2408</v>
      </c>
      <c r="T283" s="1" t="s">
        <v>2409</v>
      </c>
      <c r="U283" s="1" t="s">
        <v>2737</v>
      </c>
      <c r="V283" s="1" t="s">
        <v>2432</v>
      </c>
    </row>
    <row r="284" s="1" customFormat="1" spans="1:22">
      <c r="A284" s="3">
        <v>999228446098980</v>
      </c>
      <c r="B284" s="1" t="s">
        <v>3725</v>
      </c>
      <c r="C284" s="1" t="s">
        <v>3753</v>
      </c>
      <c r="D284" s="1" t="s">
        <v>2503</v>
      </c>
      <c r="E284" s="1" t="s">
        <v>3754</v>
      </c>
      <c r="F284" s="1" t="s">
        <v>2423</v>
      </c>
      <c r="G284" s="1" t="s">
        <v>2442</v>
      </c>
      <c r="H284" s="1" t="s">
        <v>2400</v>
      </c>
      <c r="I284" s="1" t="s">
        <v>3124</v>
      </c>
      <c r="J284" s="1" t="s">
        <v>2402</v>
      </c>
      <c r="K284" s="1" t="s">
        <v>3124</v>
      </c>
      <c r="L284" s="1" t="s">
        <v>3124</v>
      </c>
      <c r="M284" s="1" t="s">
        <v>2403</v>
      </c>
      <c r="N284" s="1" t="s">
        <v>2403</v>
      </c>
      <c r="O284" s="1" t="s">
        <v>2404</v>
      </c>
      <c r="P284" s="1" t="s">
        <v>2405</v>
      </c>
      <c r="Q284" s="1" t="s">
        <v>2406</v>
      </c>
      <c r="R284" s="1" t="s">
        <v>3755</v>
      </c>
      <c r="S284" s="1" t="s">
        <v>2408</v>
      </c>
      <c r="T284" s="1" t="s">
        <v>2409</v>
      </c>
      <c r="U284" s="1" t="s">
        <v>2358</v>
      </c>
      <c r="V284" s="1" t="s">
        <v>2507</v>
      </c>
    </row>
    <row r="285" s="1" customFormat="1" spans="1:22">
      <c r="A285" s="3">
        <v>999228446101388</v>
      </c>
      <c r="B285" s="1" t="s">
        <v>3725</v>
      </c>
      <c r="C285" s="1" t="s">
        <v>3756</v>
      </c>
      <c r="D285" s="1" t="s">
        <v>2503</v>
      </c>
      <c r="E285" s="1" t="s">
        <v>3757</v>
      </c>
      <c r="F285" s="1" t="s">
        <v>2423</v>
      </c>
      <c r="G285" s="1" t="s">
        <v>2442</v>
      </c>
      <c r="H285" s="1" t="s">
        <v>2400</v>
      </c>
      <c r="I285" s="1" t="s">
        <v>3124</v>
      </c>
      <c r="J285" s="1" t="s">
        <v>2402</v>
      </c>
      <c r="K285" s="1" t="s">
        <v>3124</v>
      </c>
      <c r="L285" s="1" t="s">
        <v>3124</v>
      </c>
      <c r="M285" s="1" t="s">
        <v>2403</v>
      </c>
      <c r="N285" s="1" t="s">
        <v>2403</v>
      </c>
      <c r="O285" s="1" t="s">
        <v>2404</v>
      </c>
      <c r="P285" s="1" t="s">
        <v>2405</v>
      </c>
      <c r="Q285" s="1" t="s">
        <v>2406</v>
      </c>
      <c r="R285" s="1" t="s">
        <v>3758</v>
      </c>
      <c r="S285" s="1" t="s">
        <v>2408</v>
      </c>
      <c r="T285" s="1" t="s">
        <v>2409</v>
      </c>
      <c r="U285" s="1" t="s">
        <v>2358</v>
      </c>
      <c r="V285" s="1" t="s">
        <v>2507</v>
      </c>
    </row>
    <row r="286" s="1" customFormat="1" spans="1:22">
      <c r="A286" s="3">
        <v>999228446281181</v>
      </c>
      <c r="B286" s="1" t="s">
        <v>3725</v>
      </c>
      <c r="C286" s="1" t="s">
        <v>3759</v>
      </c>
      <c r="D286" s="1" t="s">
        <v>2852</v>
      </c>
      <c r="E286" s="1" t="s">
        <v>3760</v>
      </c>
      <c r="F286" s="1" t="s">
        <v>2442</v>
      </c>
      <c r="G286" s="1" t="s">
        <v>2399</v>
      </c>
      <c r="H286" s="1" t="s">
        <v>2400</v>
      </c>
      <c r="I286" s="1" t="s">
        <v>3761</v>
      </c>
      <c r="J286" s="1" t="s">
        <v>2402</v>
      </c>
      <c r="K286" s="1" t="s">
        <v>3761</v>
      </c>
      <c r="L286" s="1" t="s">
        <v>3761</v>
      </c>
      <c r="M286" s="1" t="s">
        <v>2403</v>
      </c>
      <c r="N286" s="1" t="s">
        <v>2403</v>
      </c>
      <c r="O286" s="1" t="s">
        <v>2404</v>
      </c>
      <c r="P286" s="1" t="s">
        <v>2405</v>
      </c>
      <c r="Q286" s="1" t="s">
        <v>2406</v>
      </c>
      <c r="R286" s="1" t="s">
        <v>3762</v>
      </c>
      <c r="S286" s="1" t="s">
        <v>2408</v>
      </c>
      <c r="T286" s="1" t="s">
        <v>2409</v>
      </c>
      <c r="U286" s="1" t="s">
        <v>2358</v>
      </c>
      <c r="V286" s="1" t="s">
        <v>2410</v>
      </c>
    </row>
    <row r="287" s="1" customFormat="1" spans="1:22">
      <c r="A287" s="3">
        <v>999228446336193</v>
      </c>
      <c r="B287" s="1" t="s">
        <v>3725</v>
      </c>
      <c r="C287" s="1" t="s">
        <v>3763</v>
      </c>
      <c r="D287" s="1" t="s">
        <v>3369</v>
      </c>
      <c r="E287" s="1" t="s">
        <v>3764</v>
      </c>
      <c r="F287" s="1" t="s">
        <v>2691</v>
      </c>
      <c r="G287" s="1" t="s">
        <v>2399</v>
      </c>
      <c r="H287" s="1" t="s">
        <v>2400</v>
      </c>
      <c r="I287" s="1" t="s">
        <v>3765</v>
      </c>
      <c r="J287" s="1" t="s">
        <v>2402</v>
      </c>
      <c r="K287" s="1" t="s">
        <v>3765</v>
      </c>
      <c r="L287" s="1" t="s">
        <v>3765</v>
      </c>
      <c r="M287" s="1" t="s">
        <v>2403</v>
      </c>
      <c r="N287" s="1" t="s">
        <v>2403</v>
      </c>
      <c r="O287" s="1" t="s">
        <v>2404</v>
      </c>
      <c r="P287" s="1" t="s">
        <v>2405</v>
      </c>
      <c r="Q287" s="1" t="s">
        <v>2406</v>
      </c>
      <c r="R287" s="1" t="s">
        <v>3766</v>
      </c>
      <c r="S287" s="1" t="s">
        <v>2408</v>
      </c>
      <c r="T287" s="1" t="s">
        <v>2409</v>
      </c>
      <c r="U287" s="1" t="s">
        <v>2358</v>
      </c>
      <c r="V287" s="1" t="s">
        <v>2419</v>
      </c>
    </row>
    <row r="288" s="1" customFormat="1" spans="1:22">
      <c r="A288" s="3">
        <v>999228446347287</v>
      </c>
      <c r="B288" s="1" t="s">
        <v>3725</v>
      </c>
      <c r="C288" s="1" t="s">
        <v>3767</v>
      </c>
      <c r="D288" s="1" t="s">
        <v>3525</v>
      </c>
      <c r="E288" s="1" t="s">
        <v>3768</v>
      </c>
      <c r="F288" s="1" t="s">
        <v>2423</v>
      </c>
      <c r="G288" s="1" t="s">
        <v>2399</v>
      </c>
      <c r="H288" s="1" t="s">
        <v>2400</v>
      </c>
      <c r="I288" s="1" t="s">
        <v>2649</v>
      </c>
      <c r="J288" s="1" t="s">
        <v>2402</v>
      </c>
      <c r="K288" s="1" t="s">
        <v>2649</v>
      </c>
      <c r="L288" s="1" t="s">
        <v>2649</v>
      </c>
      <c r="M288" s="1" t="s">
        <v>2403</v>
      </c>
      <c r="N288" s="1" t="s">
        <v>2403</v>
      </c>
      <c r="O288" s="1" t="s">
        <v>2404</v>
      </c>
      <c r="P288" s="1" t="s">
        <v>2405</v>
      </c>
      <c r="Q288" s="1" t="s">
        <v>2406</v>
      </c>
      <c r="R288" s="1" t="s">
        <v>3769</v>
      </c>
      <c r="S288" s="1" t="s">
        <v>2408</v>
      </c>
      <c r="T288" s="1" t="s">
        <v>2409</v>
      </c>
      <c r="U288" s="1" t="s">
        <v>2358</v>
      </c>
      <c r="V288" s="1" t="s">
        <v>2432</v>
      </c>
    </row>
    <row r="289" s="1" customFormat="1" spans="1:22">
      <c r="A289" s="3">
        <v>999228446373269</v>
      </c>
      <c r="B289" s="1" t="s">
        <v>3725</v>
      </c>
      <c r="C289" s="1" t="s">
        <v>3770</v>
      </c>
      <c r="D289" s="1" t="s">
        <v>3330</v>
      </c>
      <c r="E289" s="1" t="s">
        <v>3771</v>
      </c>
      <c r="F289" s="1" t="s">
        <v>2447</v>
      </c>
      <c r="G289" s="1" t="s">
        <v>2423</v>
      </c>
      <c r="H289" s="1" t="s">
        <v>2400</v>
      </c>
      <c r="I289" s="1" t="s">
        <v>3772</v>
      </c>
      <c r="J289" s="1" t="s">
        <v>2402</v>
      </c>
      <c r="K289" s="1" t="s">
        <v>3772</v>
      </c>
      <c r="L289" s="1" t="s">
        <v>3772</v>
      </c>
      <c r="M289" s="1" t="s">
        <v>2403</v>
      </c>
      <c r="N289" s="1" t="s">
        <v>2403</v>
      </c>
      <c r="O289" s="1" t="s">
        <v>2404</v>
      </c>
      <c r="P289" s="1" t="s">
        <v>2405</v>
      </c>
      <c r="Q289" s="1" t="s">
        <v>2406</v>
      </c>
      <c r="R289" s="1" t="s">
        <v>3773</v>
      </c>
      <c r="S289" s="1" t="s">
        <v>2408</v>
      </c>
      <c r="T289" s="1" t="s">
        <v>2409</v>
      </c>
      <c r="U289" s="1" t="s">
        <v>2358</v>
      </c>
      <c r="V289" s="1" t="s">
        <v>2483</v>
      </c>
    </row>
    <row r="290" s="1" customFormat="1" spans="1:22">
      <c r="A290" s="3">
        <v>999228446552920</v>
      </c>
      <c r="B290" s="1" t="s">
        <v>2415</v>
      </c>
      <c r="C290" s="1" t="s">
        <v>3774</v>
      </c>
      <c r="D290" s="1" t="s">
        <v>3775</v>
      </c>
      <c r="E290" s="1" t="s">
        <v>3776</v>
      </c>
      <c r="F290" s="1" t="s">
        <v>2423</v>
      </c>
      <c r="G290" s="1" t="s">
        <v>2442</v>
      </c>
      <c r="H290" s="1" t="s">
        <v>2400</v>
      </c>
      <c r="I290" s="1" t="s">
        <v>3777</v>
      </c>
      <c r="J290" s="1" t="s">
        <v>2402</v>
      </c>
      <c r="K290" s="1" t="s">
        <v>3777</v>
      </c>
      <c r="L290" s="1" t="s">
        <v>3777</v>
      </c>
      <c r="M290" s="1" t="s">
        <v>2403</v>
      </c>
      <c r="N290" s="1" t="s">
        <v>2403</v>
      </c>
      <c r="O290" s="1" t="s">
        <v>2404</v>
      </c>
      <c r="P290" s="1" t="s">
        <v>2405</v>
      </c>
      <c r="Q290" s="1" t="s">
        <v>2406</v>
      </c>
      <c r="R290" s="1" t="s">
        <v>3778</v>
      </c>
      <c r="S290" s="1" t="s">
        <v>2408</v>
      </c>
      <c r="T290" s="1" t="s">
        <v>2409</v>
      </c>
      <c r="U290" s="1" t="s">
        <v>2358</v>
      </c>
      <c r="V290" s="1" t="s">
        <v>2432</v>
      </c>
    </row>
    <row r="291" s="1" customFormat="1" spans="1:22">
      <c r="A291" s="3">
        <v>999228446805261</v>
      </c>
      <c r="B291" s="1" t="s">
        <v>2415</v>
      </c>
      <c r="C291" s="1" t="s">
        <v>3779</v>
      </c>
      <c r="D291" s="1" t="s">
        <v>3349</v>
      </c>
      <c r="E291" s="1" t="s">
        <v>3780</v>
      </c>
      <c r="F291" s="1" t="s">
        <v>2447</v>
      </c>
      <c r="G291" s="1" t="s">
        <v>2442</v>
      </c>
      <c r="H291" s="1" t="s">
        <v>2400</v>
      </c>
      <c r="I291" s="1" t="s">
        <v>3098</v>
      </c>
      <c r="J291" s="1" t="s">
        <v>2402</v>
      </c>
      <c r="K291" s="1" t="s">
        <v>3098</v>
      </c>
      <c r="L291" s="1" t="s">
        <v>3098</v>
      </c>
      <c r="M291" s="1" t="s">
        <v>2403</v>
      </c>
      <c r="N291" s="1" t="s">
        <v>2403</v>
      </c>
      <c r="O291" s="1" t="s">
        <v>2404</v>
      </c>
      <c r="P291" s="1" t="s">
        <v>2405</v>
      </c>
      <c r="Q291" s="1" t="s">
        <v>2406</v>
      </c>
      <c r="R291" s="1" t="s">
        <v>3781</v>
      </c>
      <c r="S291" s="1" t="s">
        <v>2408</v>
      </c>
      <c r="T291" s="1" t="s">
        <v>2409</v>
      </c>
      <c r="U291" s="1" t="s">
        <v>2358</v>
      </c>
      <c r="V291" s="1" t="s">
        <v>2419</v>
      </c>
    </row>
    <row r="292" s="1" customFormat="1" spans="1:22">
      <c r="A292" s="3">
        <v>999228468685898</v>
      </c>
      <c r="B292" s="1" t="s">
        <v>2415</v>
      </c>
      <c r="C292" s="1" t="s">
        <v>3782</v>
      </c>
      <c r="D292" s="1" t="s">
        <v>2479</v>
      </c>
      <c r="E292" s="1" t="s">
        <v>3783</v>
      </c>
      <c r="F292" s="1" t="s">
        <v>2398</v>
      </c>
      <c r="G292" s="1" t="s">
        <v>2423</v>
      </c>
      <c r="H292" s="1" t="s">
        <v>2400</v>
      </c>
      <c r="I292" s="1" t="s">
        <v>3784</v>
      </c>
      <c r="J292" s="1" t="s">
        <v>2402</v>
      </c>
      <c r="K292" s="1" t="s">
        <v>3784</v>
      </c>
      <c r="L292" s="1" t="s">
        <v>3784</v>
      </c>
      <c r="M292" s="1" t="s">
        <v>2403</v>
      </c>
      <c r="N292" s="1" t="s">
        <v>2403</v>
      </c>
      <c r="O292" s="1" t="s">
        <v>2404</v>
      </c>
      <c r="P292" s="1" t="s">
        <v>2405</v>
      </c>
      <c r="Q292" s="1" t="s">
        <v>2406</v>
      </c>
      <c r="R292" s="1" t="s">
        <v>3785</v>
      </c>
      <c r="S292" s="1" t="s">
        <v>2408</v>
      </c>
      <c r="T292" s="1" t="s">
        <v>2409</v>
      </c>
      <c r="U292" s="1" t="s">
        <v>2358</v>
      </c>
      <c r="V292" s="1" t="s">
        <v>2483</v>
      </c>
    </row>
    <row r="293" s="1" customFormat="1" spans="1:22">
      <c r="A293" s="3">
        <v>999228468727768</v>
      </c>
      <c r="B293" s="1" t="s">
        <v>2415</v>
      </c>
      <c r="C293" s="1" t="s">
        <v>3786</v>
      </c>
      <c r="D293" s="1" t="s">
        <v>3775</v>
      </c>
      <c r="E293" s="1" t="s">
        <v>3787</v>
      </c>
      <c r="F293" s="1" t="s">
        <v>2398</v>
      </c>
      <c r="G293" s="1" t="s">
        <v>2423</v>
      </c>
      <c r="H293" s="1" t="s">
        <v>2400</v>
      </c>
      <c r="I293" s="1" t="s">
        <v>3788</v>
      </c>
      <c r="J293" s="1" t="s">
        <v>2402</v>
      </c>
      <c r="K293" s="1" t="s">
        <v>3788</v>
      </c>
      <c r="L293" s="1" t="s">
        <v>3788</v>
      </c>
      <c r="M293" s="1" t="s">
        <v>2403</v>
      </c>
      <c r="N293" s="1" t="s">
        <v>2403</v>
      </c>
      <c r="O293" s="1" t="s">
        <v>2404</v>
      </c>
      <c r="P293" s="1" t="s">
        <v>2405</v>
      </c>
      <c r="Q293" s="1" t="s">
        <v>2406</v>
      </c>
      <c r="R293" s="1" t="s">
        <v>3789</v>
      </c>
      <c r="S293" s="1" t="s">
        <v>2408</v>
      </c>
      <c r="T293" s="1" t="s">
        <v>2409</v>
      </c>
      <c r="U293" s="1" t="s">
        <v>2358</v>
      </c>
      <c r="V293" s="1" t="s">
        <v>2432</v>
      </c>
    </row>
    <row r="294" s="1" customFormat="1" spans="1:22">
      <c r="A294" s="3">
        <v>999228468898705</v>
      </c>
      <c r="B294" s="1" t="s">
        <v>2415</v>
      </c>
      <c r="C294" s="1" t="s">
        <v>3790</v>
      </c>
      <c r="D294" s="1" t="s">
        <v>3791</v>
      </c>
      <c r="E294" s="1" t="s">
        <v>3792</v>
      </c>
      <c r="F294" s="1" t="s">
        <v>2498</v>
      </c>
      <c r="G294" s="1" t="s">
        <v>2442</v>
      </c>
      <c r="H294" s="1" t="s">
        <v>2400</v>
      </c>
      <c r="I294" s="1" t="s">
        <v>3793</v>
      </c>
      <c r="J294" s="1" t="s">
        <v>2402</v>
      </c>
      <c r="K294" s="1" t="s">
        <v>3793</v>
      </c>
      <c r="L294" s="1" t="s">
        <v>3793</v>
      </c>
      <c r="M294" s="1" t="s">
        <v>2403</v>
      </c>
      <c r="N294" s="1" t="s">
        <v>2403</v>
      </c>
      <c r="O294" s="1" t="s">
        <v>2404</v>
      </c>
      <c r="P294" s="1" t="s">
        <v>2405</v>
      </c>
      <c r="Q294" s="1" t="s">
        <v>2406</v>
      </c>
      <c r="R294" s="1" t="s">
        <v>3794</v>
      </c>
      <c r="S294" s="1" t="s">
        <v>2408</v>
      </c>
      <c r="T294" s="1" t="s">
        <v>2409</v>
      </c>
      <c r="U294" s="1" t="s">
        <v>2358</v>
      </c>
      <c r="V294" s="1" t="s">
        <v>2419</v>
      </c>
    </row>
    <row r="295" s="1" customFormat="1" spans="1:22">
      <c r="A295" s="3">
        <v>999228469037366</v>
      </c>
      <c r="B295" s="1" t="s">
        <v>2415</v>
      </c>
      <c r="C295" s="1" t="s">
        <v>3795</v>
      </c>
      <c r="D295" s="1" t="s">
        <v>3796</v>
      </c>
      <c r="E295" s="1" t="s">
        <v>3797</v>
      </c>
      <c r="F295" s="1" t="s">
        <v>2442</v>
      </c>
      <c r="G295" s="1" t="s">
        <v>2399</v>
      </c>
      <c r="H295" s="1" t="s">
        <v>2400</v>
      </c>
      <c r="I295" s="1" t="s">
        <v>3798</v>
      </c>
      <c r="J295" s="1" t="s">
        <v>2402</v>
      </c>
      <c r="K295" s="1" t="s">
        <v>3798</v>
      </c>
      <c r="L295" s="1" t="s">
        <v>3798</v>
      </c>
      <c r="M295" s="1" t="s">
        <v>2403</v>
      </c>
      <c r="N295" s="1" t="s">
        <v>2403</v>
      </c>
      <c r="O295" s="1" t="s">
        <v>2404</v>
      </c>
      <c r="P295" s="1" t="s">
        <v>2405</v>
      </c>
      <c r="Q295" s="1" t="s">
        <v>2406</v>
      </c>
      <c r="R295" s="1" t="s">
        <v>3799</v>
      </c>
      <c r="S295" s="1" t="s">
        <v>2408</v>
      </c>
      <c r="T295" s="1" t="s">
        <v>2409</v>
      </c>
      <c r="U295" s="1" t="s">
        <v>2737</v>
      </c>
      <c r="V295" s="1" t="s">
        <v>2432</v>
      </c>
    </row>
    <row r="296" s="1" customFormat="1" spans="1:22">
      <c r="A296" s="3">
        <v>999228473127074</v>
      </c>
      <c r="B296" s="1" t="s">
        <v>2415</v>
      </c>
      <c r="C296" s="1" t="s">
        <v>3800</v>
      </c>
      <c r="D296" s="1" t="s">
        <v>3669</v>
      </c>
      <c r="E296" s="1" t="s">
        <v>3801</v>
      </c>
      <c r="F296" s="1" t="s">
        <v>3050</v>
      </c>
      <c r="G296" s="1" t="s">
        <v>2423</v>
      </c>
      <c r="H296" s="1" t="s">
        <v>2400</v>
      </c>
      <c r="I296" s="1" t="s">
        <v>3802</v>
      </c>
      <c r="J296" s="1" t="s">
        <v>2402</v>
      </c>
      <c r="K296" s="1" t="s">
        <v>3802</v>
      </c>
      <c r="L296" s="1" t="s">
        <v>3802</v>
      </c>
      <c r="M296" s="1" t="s">
        <v>2403</v>
      </c>
      <c r="N296" s="1" t="s">
        <v>2403</v>
      </c>
      <c r="O296" s="1" t="s">
        <v>2404</v>
      </c>
      <c r="P296" s="1" t="s">
        <v>2405</v>
      </c>
      <c r="Q296" s="1" t="s">
        <v>2406</v>
      </c>
      <c r="R296" s="1" t="s">
        <v>3803</v>
      </c>
      <c r="S296" s="1" t="s">
        <v>2408</v>
      </c>
      <c r="T296" s="1" t="s">
        <v>2409</v>
      </c>
      <c r="U296" s="1" t="s">
        <v>2358</v>
      </c>
      <c r="V296" s="1" t="s">
        <v>2483</v>
      </c>
    </row>
    <row r="297" s="1" customFormat="1" spans="1:22">
      <c r="A297" s="3">
        <v>999228473351037</v>
      </c>
      <c r="B297" s="1" t="s">
        <v>2415</v>
      </c>
      <c r="C297" s="1" t="s">
        <v>3804</v>
      </c>
      <c r="D297" s="1" t="s">
        <v>3805</v>
      </c>
      <c r="E297" s="1" t="s">
        <v>3806</v>
      </c>
      <c r="F297" s="1" t="s">
        <v>2498</v>
      </c>
      <c r="G297" s="1" t="s">
        <v>2399</v>
      </c>
      <c r="H297" s="1" t="s">
        <v>2400</v>
      </c>
      <c r="I297" s="1" t="s">
        <v>3807</v>
      </c>
      <c r="J297" s="1" t="s">
        <v>2402</v>
      </c>
      <c r="K297" s="1" t="s">
        <v>3807</v>
      </c>
      <c r="L297" s="1" t="s">
        <v>3808</v>
      </c>
      <c r="M297" s="1" t="s">
        <v>3809</v>
      </c>
      <c r="N297" s="1" t="s">
        <v>3809</v>
      </c>
      <c r="O297" s="1" t="s">
        <v>2404</v>
      </c>
      <c r="P297" s="1" t="s">
        <v>2405</v>
      </c>
      <c r="Q297" s="1" t="s">
        <v>2406</v>
      </c>
      <c r="R297" s="1" t="s">
        <v>3810</v>
      </c>
      <c r="S297" s="1" t="s">
        <v>2408</v>
      </c>
      <c r="T297" s="1" t="s">
        <v>2409</v>
      </c>
      <c r="U297" s="1" t="s">
        <v>2358</v>
      </c>
      <c r="V297" s="1" t="s">
        <v>2687</v>
      </c>
    </row>
    <row r="298" s="1" customFormat="1" spans="1:22">
      <c r="A298" s="3">
        <v>999228475043981</v>
      </c>
      <c r="B298" s="1" t="s">
        <v>2415</v>
      </c>
      <c r="C298" s="1" t="s">
        <v>3811</v>
      </c>
      <c r="D298" s="1" t="s">
        <v>3812</v>
      </c>
      <c r="E298" s="1" t="s">
        <v>3813</v>
      </c>
      <c r="F298" s="1" t="s">
        <v>2398</v>
      </c>
      <c r="G298" s="1" t="s">
        <v>2423</v>
      </c>
      <c r="H298" s="1" t="s">
        <v>2400</v>
      </c>
      <c r="I298" s="1" t="s">
        <v>3814</v>
      </c>
      <c r="J298" s="1" t="s">
        <v>2402</v>
      </c>
      <c r="K298" s="1" t="s">
        <v>3814</v>
      </c>
      <c r="L298" s="1" t="s">
        <v>3814</v>
      </c>
      <c r="M298" s="1" t="s">
        <v>2403</v>
      </c>
      <c r="N298" s="1" t="s">
        <v>2403</v>
      </c>
      <c r="O298" s="1" t="s">
        <v>2404</v>
      </c>
      <c r="P298" s="1" t="s">
        <v>2405</v>
      </c>
      <c r="Q298" s="1" t="s">
        <v>2406</v>
      </c>
      <c r="R298" s="1" t="s">
        <v>3815</v>
      </c>
      <c r="S298" s="1" t="s">
        <v>2408</v>
      </c>
      <c r="T298" s="1" t="s">
        <v>2409</v>
      </c>
      <c r="U298" s="1" t="s">
        <v>2358</v>
      </c>
      <c r="V298" s="1" t="s">
        <v>2419</v>
      </c>
    </row>
    <row r="299" s="1" customFormat="1" spans="1:22">
      <c r="A299" s="3">
        <v>999228483264221</v>
      </c>
      <c r="B299" s="1" t="s">
        <v>2415</v>
      </c>
      <c r="C299" s="1" t="s">
        <v>3816</v>
      </c>
      <c r="D299" s="1" t="s">
        <v>2794</v>
      </c>
      <c r="E299" s="1" t="s">
        <v>3817</v>
      </c>
      <c r="F299" s="1" t="s">
        <v>2442</v>
      </c>
      <c r="G299" s="1" t="s">
        <v>2399</v>
      </c>
      <c r="H299" s="1" t="s">
        <v>2400</v>
      </c>
      <c r="I299" s="1" t="s">
        <v>3818</v>
      </c>
      <c r="J299" s="1" t="s">
        <v>2402</v>
      </c>
      <c r="K299" s="1" t="s">
        <v>3818</v>
      </c>
      <c r="L299" s="1" t="s">
        <v>3818</v>
      </c>
      <c r="M299" s="1" t="s">
        <v>2403</v>
      </c>
      <c r="N299" s="1" t="s">
        <v>2403</v>
      </c>
      <c r="O299" s="1" t="s">
        <v>2404</v>
      </c>
      <c r="P299" s="1" t="s">
        <v>2405</v>
      </c>
      <c r="Q299" s="1" t="s">
        <v>2406</v>
      </c>
      <c r="R299" s="1" t="s">
        <v>3819</v>
      </c>
      <c r="S299" s="1" t="s">
        <v>2408</v>
      </c>
      <c r="T299" s="1" t="s">
        <v>2409</v>
      </c>
      <c r="U299" s="1" t="s">
        <v>2358</v>
      </c>
      <c r="V299" s="1" t="s">
        <v>2432</v>
      </c>
    </row>
    <row r="300" s="1" customFormat="1" spans="1:22">
      <c r="A300" s="3">
        <v>999228484022950</v>
      </c>
      <c r="B300" s="1" t="s">
        <v>2415</v>
      </c>
      <c r="C300" s="1" t="s">
        <v>3820</v>
      </c>
      <c r="D300" s="1" t="s">
        <v>3821</v>
      </c>
      <c r="E300" s="1" t="s">
        <v>3822</v>
      </c>
      <c r="F300" s="1" t="s">
        <v>2423</v>
      </c>
      <c r="G300" s="1" t="s">
        <v>2399</v>
      </c>
      <c r="H300" s="1" t="s">
        <v>2400</v>
      </c>
      <c r="I300" s="1" t="s">
        <v>3124</v>
      </c>
      <c r="J300" s="1" t="s">
        <v>2402</v>
      </c>
      <c r="K300" s="1" t="s">
        <v>3124</v>
      </c>
      <c r="L300" s="1" t="s">
        <v>3124</v>
      </c>
      <c r="M300" s="1" t="s">
        <v>2403</v>
      </c>
      <c r="N300" s="1" t="s">
        <v>2403</v>
      </c>
      <c r="O300" s="1" t="s">
        <v>2404</v>
      </c>
      <c r="P300" s="1" t="s">
        <v>2405</v>
      </c>
      <c r="Q300" s="1" t="s">
        <v>2406</v>
      </c>
      <c r="R300" s="1" t="s">
        <v>3823</v>
      </c>
      <c r="S300" s="1" t="s">
        <v>2408</v>
      </c>
      <c r="T300" s="1" t="s">
        <v>2409</v>
      </c>
      <c r="U300" s="1" t="s">
        <v>2358</v>
      </c>
      <c r="V300" s="1" t="s">
        <v>2432</v>
      </c>
    </row>
    <row r="301" s="1" customFormat="1" spans="1:22">
      <c r="A301" s="3">
        <v>999228484209359</v>
      </c>
      <c r="B301" s="1" t="s">
        <v>2415</v>
      </c>
      <c r="C301" s="1" t="s">
        <v>3824</v>
      </c>
      <c r="D301" s="1" t="s">
        <v>3825</v>
      </c>
      <c r="E301" s="1" t="s">
        <v>3826</v>
      </c>
      <c r="F301" s="1" t="s">
        <v>2447</v>
      </c>
      <c r="G301" s="1" t="s">
        <v>2423</v>
      </c>
      <c r="H301" s="1" t="s">
        <v>2400</v>
      </c>
      <c r="I301" s="1" t="s">
        <v>3827</v>
      </c>
      <c r="J301" s="1" t="s">
        <v>2402</v>
      </c>
      <c r="K301" s="1" t="s">
        <v>3827</v>
      </c>
      <c r="L301" s="1" t="s">
        <v>3827</v>
      </c>
      <c r="M301" s="1" t="s">
        <v>2403</v>
      </c>
      <c r="N301" s="1" t="s">
        <v>2403</v>
      </c>
      <c r="O301" s="1" t="s">
        <v>2404</v>
      </c>
      <c r="P301" s="1" t="s">
        <v>2405</v>
      </c>
      <c r="Q301" s="1" t="s">
        <v>2406</v>
      </c>
      <c r="R301" s="1" t="s">
        <v>3828</v>
      </c>
      <c r="S301" s="1" t="s">
        <v>2408</v>
      </c>
      <c r="T301" s="1" t="s">
        <v>2409</v>
      </c>
      <c r="U301" s="1" t="s">
        <v>2358</v>
      </c>
      <c r="V301" s="1" t="s">
        <v>2432</v>
      </c>
    </row>
    <row r="302" s="1" customFormat="1" spans="1:22">
      <c r="A302" s="3">
        <v>999228484213649</v>
      </c>
      <c r="B302" s="1" t="s">
        <v>2415</v>
      </c>
      <c r="C302" s="1" t="s">
        <v>3829</v>
      </c>
      <c r="D302" s="1" t="s">
        <v>3269</v>
      </c>
      <c r="E302" s="1" t="s">
        <v>3830</v>
      </c>
      <c r="F302" s="1" t="s">
        <v>2398</v>
      </c>
      <c r="G302" s="1" t="s">
        <v>2423</v>
      </c>
      <c r="H302" s="1" t="s">
        <v>2400</v>
      </c>
      <c r="I302" s="1" t="s">
        <v>3831</v>
      </c>
      <c r="J302" s="1" t="s">
        <v>2402</v>
      </c>
      <c r="K302" s="1" t="s">
        <v>3831</v>
      </c>
      <c r="L302" s="1" t="s">
        <v>3831</v>
      </c>
      <c r="M302" s="1" t="s">
        <v>2403</v>
      </c>
      <c r="N302" s="1" t="s">
        <v>2403</v>
      </c>
      <c r="O302" s="1" t="s">
        <v>2404</v>
      </c>
      <c r="P302" s="1" t="s">
        <v>2405</v>
      </c>
      <c r="Q302" s="1" t="s">
        <v>2406</v>
      </c>
      <c r="R302" s="1" t="s">
        <v>3832</v>
      </c>
      <c r="S302" s="1" t="s">
        <v>2408</v>
      </c>
      <c r="T302" s="1" t="s">
        <v>2409</v>
      </c>
      <c r="U302" s="1" t="s">
        <v>2358</v>
      </c>
      <c r="V302" s="1" t="s">
        <v>2432</v>
      </c>
    </row>
    <row r="303" s="1" customFormat="1" spans="1:22">
      <c r="A303" s="3">
        <v>999228484778103</v>
      </c>
      <c r="B303" s="1" t="s">
        <v>3833</v>
      </c>
      <c r="C303" s="1" t="s">
        <v>3834</v>
      </c>
      <c r="D303" s="1" t="s">
        <v>3835</v>
      </c>
      <c r="E303" s="1" t="s">
        <v>3836</v>
      </c>
      <c r="F303" s="1" t="s">
        <v>2498</v>
      </c>
      <c r="G303" s="1" t="s">
        <v>2423</v>
      </c>
      <c r="H303" s="1" t="s">
        <v>2400</v>
      </c>
      <c r="I303" s="1" t="s">
        <v>3837</v>
      </c>
      <c r="J303" s="1" t="s">
        <v>2402</v>
      </c>
      <c r="K303" s="1" t="s">
        <v>3837</v>
      </c>
      <c r="L303" s="1" t="s">
        <v>3837</v>
      </c>
      <c r="M303" s="1" t="s">
        <v>2403</v>
      </c>
      <c r="N303" s="1" t="s">
        <v>2403</v>
      </c>
      <c r="O303" s="1" t="s">
        <v>2404</v>
      </c>
      <c r="P303" s="1" t="s">
        <v>2405</v>
      </c>
      <c r="Q303" s="1" t="s">
        <v>2406</v>
      </c>
      <c r="R303" s="1" t="s">
        <v>3838</v>
      </c>
      <c r="S303" s="1" t="s">
        <v>2408</v>
      </c>
      <c r="T303" s="1" t="s">
        <v>2409</v>
      </c>
      <c r="U303" s="1" t="s">
        <v>2358</v>
      </c>
      <c r="V303" s="1" t="s">
        <v>2419</v>
      </c>
    </row>
    <row r="304" s="1" customFormat="1" spans="1:22">
      <c r="A304" s="3">
        <v>999228485835124</v>
      </c>
      <c r="B304" s="1" t="s">
        <v>3833</v>
      </c>
      <c r="C304" s="1" t="s">
        <v>3839</v>
      </c>
      <c r="D304" s="1" t="s">
        <v>3349</v>
      </c>
      <c r="E304" s="1" t="s">
        <v>3840</v>
      </c>
      <c r="F304" s="1" t="s">
        <v>2398</v>
      </c>
      <c r="G304" s="1" t="s">
        <v>2442</v>
      </c>
      <c r="H304" s="1" t="s">
        <v>2400</v>
      </c>
      <c r="I304" s="1" t="s">
        <v>3841</v>
      </c>
      <c r="J304" s="1" t="s">
        <v>2402</v>
      </c>
      <c r="K304" s="1" t="s">
        <v>3841</v>
      </c>
      <c r="L304" s="1" t="s">
        <v>3841</v>
      </c>
      <c r="M304" s="1" t="s">
        <v>2403</v>
      </c>
      <c r="N304" s="1" t="s">
        <v>2403</v>
      </c>
      <c r="O304" s="1" t="s">
        <v>2404</v>
      </c>
      <c r="P304" s="1" t="s">
        <v>2405</v>
      </c>
      <c r="Q304" s="1" t="s">
        <v>2406</v>
      </c>
      <c r="R304" s="1" t="s">
        <v>3842</v>
      </c>
      <c r="S304" s="1" t="s">
        <v>2408</v>
      </c>
      <c r="T304" s="1" t="s">
        <v>2409</v>
      </c>
      <c r="U304" s="1" t="s">
        <v>2358</v>
      </c>
      <c r="V304" s="1" t="s">
        <v>2419</v>
      </c>
    </row>
    <row r="305" s="1" customFormat="1" spans="1:22">
      <c r="A305" s="3">
        <v>999228486204131</v>
      </c>
      <c r="B305" s="1" t="s">
        <v>3833</v>
      </c>
      <c r="C305" s="1" t="s">
        <v>3843</v>
      </c>
      <c r="D305" s="1" t="s">
        <v>3410</v>
      </c>
      <c r="E305" s="1" t="s">
        <v>3844</v>
      </c>
      <c r="F305" s="1" t="s">
        <v>2398</v>
      </c>
      <c r="G305" s="1" t="s">
        <v>2399</v>
      </c>
      <c r="H305" s="1" t="s">
        <v>2400</v>
      </c>
      <c r="I305" s="1" t="s">
        <v>3845</v>
      </c>
      <c r="J305" s="1" t="s">
        <v>2402</v>
      </c>
      <c r="K305" s="1" t="s">
        <v>3845</v>
      </c>
      <c r="L305" s="1" t="s">
        <v>3845</v>
      </c>
      <c r="M305" s="1" t="s">
        <v>2403</v>
      </c>
      <c r="N305" s="1" t="s">
        <v>2403</v>
      </c>
      <c r="O305" s="1" t="s">
        <v>2404</v>
      </c>
      <c r="P305" s="1" t="s">
        <v>2405</v>
      </c>
      <c r="Q305" s="1" t="s">
        <v>2406</v>
      </c>
      <c r="R305" s="1" t="s">
        <v>3846</v>
      </c>
      <c r="S305" s="1" t="s">
        <v>2408</v>
      </c>
      <c r="T305" s="1" t="s">
        <v>2409</v>
      </c>
      <c r="U305" s="1" t="s">
        <v>2358</v>
      </c>
      <c r="V305" s="1" t="s">
        <v>2507</v>
      </c>
    </row>
    <row r="306" s="1" customFormat="1" spans="1:22">
      <c r="A306" s="3">
        <v>999228486810161</v>
      </c>
      <c r="B306" s="1" t="s">
        <v>3833</v>
      </c>
      <c r="C306" s="1" t="s">
        <v>3847</v>
      </c>
      <c r="D306" s="1" t="s">
        <v>3848</v>
      </c>
      <c r="E306" s="1" t="s">
        <v>3849</v>
      </c>
      <c r="F306" s="1" t="s">
        <v>2423</v>
      </c>
      <c r="G306" s="1" t="s">
        <v>2399</v>
      </c>
      <c r="H306" s="1" t="s">
        <v>2400</v>
      </c>
      <c r="I306" s="1" t="s">
        <v>3850</v>
      </c>
      <c r="J306" s="1" t="s">
        <v>2402</v>
      </c>
      <c r="K306" s="1" t="s">
        <v>3850</v>
      </c>
      <c r="L306" s="1" t="s">
        <v>3850</v>
      </c>
      <c r="M306" s="1" t="s">
        <v>2403</v>
      </c>
      <c r="N306" s="1" t="s">
        <v>2403</v>
      </c>
      <c r="O306" s="1" t="s">
        <v>2404</v>
      </c>
      <c r="P306" s="1" t="s">
        <v>2405</v>
      </c>
      <c r="Q306" s="1" t="s">
        <v>2406</v>
      </c>
      <c r="R306" s="1" t="s">
        <v>3851</v>
      </c>
      <c r="S306" s="1" t="s">
        <v>2408</v>
      </c>
      <c r="T306" s="1" t="s">
        <v>2409</v>
      </c>
      <c r="U306" s="1" t="s">
        <v>2358</v>
      </c>
      <c r="V306" s="1" t="s">
        <v>2419</v>
      </c>
    </row>
    <row r="307" s="1" customFormat="1" spans="1:22">
      <c r="A307" s="3">
        <v>999228486837962</v>
      </c>
      <c r="B307" s="1" t="s">
        <v>3833</v>
      </c>
      <c r="C307" s="1" t="s">
        <v>3852</v>
      </c>
      <c r="D307" s="1" t="s">
        <v>3620</v>
      </c>
      <c r="E307" s="1" t="s">
        <v>3853</v>
      </c>
      <c r="F307" s="1" t="s">
        <v>2498</v>
      </c>
      <c r="G307" s="1" t="s">
        <v>2399</v>
      </c>
      <c r="H307" s="1" t="s">
        <v>2400</v>
      </c>
      <c r="I307" s="1" t="s">
        <v>3854</v>
      </c>
      <c r="J307" s="1" t="s">
        <v>2402</v>
      </c>
      <c r="K307" s="1" t="s">
        <v>3854</v>
      </c>
      <c r="L307" s="1" t="s">
        <v>3854</v>
      </c>
      <c r="M307" s="1" t="s">
        <v>2403</v>
      </c>
      <c r="N307" s="1" t="s">
        <v>2403</v>
      </c>
      <c r="O307" s="1" t="s">
        <v>2404</v>
      </c>
      <c r="P307" s="1" t="s">
        <v>2405</v>
      </c>
      <c r="Q307" s="1" t="s">
        <v>2406</v>
      </c>
      <c r="R307" s="1" t="s">
        <v>3855</v>
      </c>
      <c r="S307" s="1" t="s">
        <v>2408</v>
      </c>
      <c r="T307" s="1" t="s">
        <v>2409</v>
      </c>
      <c r="U307" s="1" t="s">
        <v>2358</v>
      </c>
      <c r="V307" s="1" t="s">
        <v>2419</v>
      </c>
    </row>
    <row r="308" s="1" customFormat="1" spans="1:22">
      <c r="A308" s="3">
        <v>999228486842822</v>
      </c>
      <c r="B308" s="1" t="s">
        <v>3833</v>
      </c>
      <c r="C308" s="1" t="s">
        <v>3856</v>
      </c>
      <c r="D308" s="1" t="s">
        <v>3364</v>
      </c>
      <c r="E308" s="1" t="s">
        <v>3857</v>
      </c>
      <c r="F308" s="1" t="s">
        <v>2398</v>
      </c>
      <c r="G308" s="1" t="s">
        <v>2423</v>
      </c>
      <c r="H308" s="1" t="s">
        <v>2400</v>
      </c>
      <c r="I308" s="1" t="s">
        <v>3171</v>
      </c>
      <c r="J308" s="1" t="s">
        <v>2402</v>
      </c>
      <c r="K308" s="1" t="s">
        <v>3171</v>
      </c>
      <c r="L308" s="1" t="s">
        <v>3171</v>
      </c>
      <c r="M308" s="1" t="s">
        <v>2403</v>
      </c>
      <c r="N308" s="1" t="s">
        <v>2403</v>
      </c>
      <c r="O308" s="1" t="s">
        <v>2404</v>
      </c>
      <c r="P308" s="1" t="s">
        <v>2405</v>
      </c>
      <c r="Q308" s="1" t="s">
        <v>2406</v>
      </c>
      <c r="R308" s="1" t="s">
        <v>3858</v>
      </c>
      <c r="S308" s="1" t="s">
        <v>2408</v>
      </c>
      <c r="T308" s="1" t="s">
        <v>2409</v>
      </c>
      <c r="U308" s="1" t="s">
        <v>2358</v>
      </c>
      <c r="V308" s="1" t="s">
        <v>2432</v>
      </c>
    </row>
    <row r="309" s="1" customFormat="1" spans="1:22">
      <c r="A309" s="3">
        <v>999228486871189</v>
      </c>
      <c r="B309" s="1" t="s">
        <v>3833</v>
      </c>
      <c r="C309" s="1" t="s">
        <v>3859</v>
      </c>
      <c r="D309" s="1" t="s">
        <v>3364</v>
      </c>
      <c r="E309" s="1" t="s">
        <v>3860</v>
      </c>
      <c r="F309" s="1" t="s">
        <v>2398</v>
      </c>
      <c r="G309" s="1" t="s">
        <v>2423</v>
      </c>
      <c r="H309" s="1" t="s">
        <v>2400</v>
      </c>
      <c r="I309" s="1" t="s">
        <v>3171</v>
      </c>
      <c r="J309" s="1" t="s">
        <v>2402</v>
      </c>
      <c r="K309" s="1" t="s">
        <v>3171</v>
      </c>
      <c r="L309" s="1" t="s">
        <v>3171</v>
      </c>
      <c r="M309" s="1" t="s">
        <v>2403</v>
      </c>
      <c r="N309" s="1" t="s">
        <v>2403</v>
      </c>
      <c r="O309" s="1" t="s">
        <v>2404</v>
      </c>
      <c r="P309" s="1" t="s">
        <v>2405</v>
      </c>
      <c r="Q309" s="1" t="s">
        <v>2406</v>
      </c>
      <c r="R309" s="1" t="s">
        <v>3861</v>
      </c>
      <c r="S309" s="1" t="s">
        <v>2408</v>
      </c>
      <c r="T309" s="1" t="s">
        <v>2409</v>
      </c>
      <c r="U309" s="1" t="s">
        <v>2358</v>
      </c>
      <c r="V309" s="1" t="s">
        <v>2432</v>
      </c>
    </row>
    <row r="310" s="1" customFormat="1" spans="1:22">
      <c r="A310" s="3">
        <v>28486903375</v>
      </c>
      <c r="B310" s="1" t="s">
        <v>3833</v>
      </c>
      <c r="C310" s="1" t="s">
        <v>3862</v>
      </c>
      <c r="D310" s="1" t="s">
        <v>3620</v>
      </c>
      <c r="E310" s="1" t="s">
        <v>3863</v>
      </c>
      <c r="F310" s="1" t="s">
        <v>2447</v>
      </c>
      <c r="G310" s="1" t="s">
        <v>2442</v>
      </c>
      <c r="H310" s="1" t="s">
        <v>2400</v>
      </c>
      <c r="I310" s="1" t="s">
        <v>3635</v>
      </c>
      <c r="J310" s="1" t="s">
        <v>2402</v>
      </c>
      <c r="K310" s="1" t="s">
        <v>3635</v>
      </c>
      <c r="L310" s="1" t="s">
        <v>3635</v>
      </c>
      <c r="M310" s="1" t="s">
        <v>2403</v>
      </c>
      <c r="N310" s="1" t="s">
        <v>2403</v>
      </c>
      <c r="O310" s="1" t="s">
        <v>2404</v>
      </c>
      <c r="P310" s="1" t="s">
        <v>2405</v>
      </c>
      <c r="Q310" s="1" t="s">
        <v>2406</v>
      </c>
      <c r="R310" s="1" t="s">
        <v>3864</v>
      </c>
      <c r="S310" s="1" t="s">
        <v>2408</v>
      </c>
      <c r="T310" s="1" t="s">
        <v>2409</v>
      </c>
      <c r="U310" s="1" t="s">
        <v>2358</v>
      </c>
      <c r="V310" s="1" t="s">
        <v>2419</v>
      </c>
    </row>
    <row r="311" s="1" customFormat="1" spans="1:22">
      <c r="A311" s="3">
        <v>28486973603</v>
      </c>
      <c r="B311" s="1" t="s">
        <v>3833</v>
      </c>
      <c r="C311" s="1" t="s">
        <v>3865</v>
      </c>
      <c r="D311" s="1" t="s">
        <v>3410</v>
      </c>
      <c r="E311" s="1" t="s">
        <v>3866</v>
      </c>
      <c r="F311" s="1" t="s">
        <v>2634</v>
      </c>
      <c r="G311" s="1" t="s">
        <v>2423</v>
      </c>
      <c r="H311" s="1" t="s">
        <v>2400</v>
      </c>
      <c r="I311" s="1" t="s">
        <v>3867</v>
      </c>
      <c r="J311" s="1" t="s">
        <v>2402</v>
      </c>
      <c r="K311" s="1" t="s">
        <v>3867</v>
      </c>
      <c r="L311" s="1" t="s">
        <v>3867</v>
      </c>
      <c r="M311" s="1" t="s">
        <v>2403</v>
      </c>
      <c r="N311" s="1" t="s">
        <v>2403</v>
      </c>
      <c r="O311" s="1" t="s">
        <v>2404</v>
      </c>
      <c r="P311" s="1" t="s">
        <v>2405</v>
      </c>
      <c r="Q311" s="1" t="s">
        <v>2406</v>
      </c>
      <c r="R311" s="1" t="s">
        <v>3868</v>
      </c>
      <c r="S311" s="1" t="s">
        <v>2408</v>
      </c>
      <c r="T311" s="1" t="s">
        <v>2409</v>
      </c>
      <c r="U311" s="1" t="s">
        <v>2358</v>
      </c>
      <c r="V311" s="1" t="s">
        <v>2507</v>
      </c>
    </row>
    <row r="312" s="1" customFormat="1" spans="1:22">
      <c r="A312" s="3">
        <v>999228487753462</v>
      </c>
      <c r="B312" s="1" t="s">
        <v>3833</v>
      </c>
      <c r="C312" s="1" t="s">
        <v>3869</v>
      </c>
      <c r="D312" s="1" t="s">
        <v>2799</v>
      </c>
      <c r="E312" s="1" t="s">
        <v>3870</v>
      </c>
      <c r="F312" s="1" t="s">
        <v>2447</v>
      </c>
      <c r="G312" s="1" t="s">
        <v>2399</v>
      </c>
      <c r="H312" s="1" t="s">
        <v>2400</v>
      </c>
      <c r="I312" s="1" t="s">
        <v>3871</v>
      </c>
      <c r="J312" s="1" t="s">
        <v>2402</v>
      </c>
      <c r="K312" s="1" t="s">
        <v>3871</v>
      </c>
      <c r="L312" s="1" t="s">
        <v>3871</v>
      </c>
      <c r="M312" s="1" t="s">
        <v>2403</v>
      </c>
      <c r="N312" s="1" t="s">
        <v>2403</v>
      </c>
      <c r="O312" s="1" t="s">
        <v>2404</v>
      </c>
      <c r="P312" s="1" t="s">
        <v>2405</v>
      </c>
      <c r="Q312" s="1" t="s">
        <v>2406</v>
      </c>
      <c r="R312" s="1" t="s">
        <v>3872</v>
      </c>
      <c r="S312" s="1" t="s">
        <v>2408</v>
      </c>
      <c r="T312" s="1" t="s">
        <v>2409</v>
      </c>
      <c r="U312" s="1" t="s">
        <v>2358</v>
      </c>
      <c r="V312" s="1" t="s">
        <v>2507</v>
      </c>
    </row>
    <row r="313" s="1" customFormat="1" spans="1:22">
      <c r="A313" s="3">
        <v>999228487849993</v>
      </c>
      <c r="B313" s="1" t="s">
        <v>3833</v>
      </c>
      <c r="C313" s="1" t="s">
        <v>3873</v>
      </c>
      <c r="D313" s="1" t="s">
        <v>3410</v>
      </c>
      <c r="E313" s="1" t="s">
        <v>3874</v>
      </c>
      <c r="F313" s="1" t="s">
        <v>2447</v>
      </c>
      <c r="G313" s="1" t="s">
        <v>2442</v>
      </c>
      <c r="H313" s="1" t="s">
        <v>2400</v>
      </c>
      <c r="I313" s="1" t="s">
        <v>3875</v>
      </c>
      <c r="J313" s="1" t="s">
        <v>2402</v>
      </c>
      <c r="K313" s="1" t="s">
        <v>3875</v>
      </c>
      <c r="L313" s="1" t="s">
        <v>3875</v>
      </c>
      <c r="M313" s="1" t="s">
        <v>2403</v>
      </c>
      <c r="N313" s="1" t="s">
        <v>2403</v>
      </c>
      <c r="O313" s="1" t="s">
        <v>2404</v>
      </c>
      <c r="P313" s="1" t="s">
        <v>2405</v>
      </c>
      <c r="Q313" s="1" t="s">
        <v>2406</v>
      </c>
      <c r="R313" s="1" t="s">
        <v>3876</v>
      </c>
      <c r="S313" s="1" t="s">
        <v>2408</v>
      </c>
      <c r="T313" s="1" t="s">
        <v>2409</v>
      </c>
      <c r="U313" s="1" t="s">
        <v>2358</v>
      </c>
      <c r="V313" s="1" t="s">
        <v>2507</v>
      </c>
    </row>
    <row r="314" s="1" customFormat="1" spans="1:22">
      <c r="A314" s="3">
        <v>999228488144811</v>
      </c>
      <c r="B314" s="1" t="s">
        <v>3833</v>
      </c>
      <c r="C314" s="1" t="s">
        <v>3877</v>
      </c>
      <c r="D314" s="1" t="s">
        <v>3878</v>
      </c>
      <c r="E314" s="1" t="s">
        <v>3879</v>
      </c>
      <c r="F314" s="1" t="s">
        <v>2398</v>
      </c>
      <c r="G314" s="1" t="s">
        <v>2399</v>
      </c>
      <c r="H314" s="1" t="s">
        <v>2400</v>
      </c>
      <c r="I314" s="1" t="s">
        <v>3880</v>
      </c>
      <c r="J314" s="1" t="s">
        <v>2402</v>
      </c>
      <c r="K314" s="1" t="s">
        <v>3880</v>
      </c>
      <c r="L314" s="1" t="s">
        <v>3880</v>
      </c>
      <c r="M314" s="1" t="s">
        <v>2403</v>
      </c>
      <c r="N314" s="1" t="s">
        <v>2403</v>
      </c>
      <c r="O314" s="1" t="s">
        <v>2404</v>
      </c>
      <c r="P314" s="1" t="s">
        <v>2405</v>
      </c>
      <c r="Q314" s="1" t="s">
        <v>2406</v>
      </c>
      <c r="R314" s="1" t="s">
        <v>3881</v>
      </c>
      <c r="S314" s="1" t="s">
        <v>2408</v>
      </c>
      <c r="T314" s="1" t="s">
        <v>2409</v>
      </c>
      <c r="U314" s="1" t="s">
        <v>2358</v>
      </c>
      <c r="V314" s="1" t="s">
        <v>2419</v>
      </c>
    </row>
    <row r="315" s="1" customFormat="1" spans="1:22">
      <c r="A315" s="3">
        <v>999228488238454</v>
      </c>
      <c r="B315" s="1" t="s">
        <v>3833</v>
      </c>
      <c r="C315" s="1" t="s">
        <v>3882</v>
      </c>
      <c r="D315" s="1" t="s">
        <v>3883</v>
      </c>
      <c r="E315" s="1" t="s">
        <v>3884</v>
      </c>
      <c r="F315" s="1" t="s">
        <v>2423</v>
      </c>
      <c r="G315" s="1" t="s">
        <v>2399</v>
      </c>
      <c r="H315" s="1" t="s">
        <v>2400</v>
      </c>
      <c r="I315" s="1" t="s">
        <v>3885</v>
      </c>
      <c r="J315" s="1" t="s">
        <v>2402</v>
      </c>
      <c r="K315" s="1" t="s">
        <v>3885</v>
      </c>
      <c r="L315" s="1" t="s">
        <v>3885</v>
      </c>
      <c r="M315" s="1" t="s">
        <v>2403</v>
      </c>
      <c r="N315" s="1" t="s">
        <v>2403</v>
      </c>
      <c r="O315" s="1" t="s">
        <v>2404</v>
      </c>
      <c r="P315" s="1" t="s">
        <v>2405</v>
      </c>
      <c r="Q315" s="1" t="s">
        <v>2406</v>
      </c>
      <c r="R315" s="1" t="s">
        <v>3886</v>
      </c>
      <c r="S315" s="1" t="s">
        <v>2408</v>
      </c>
      <c r="T315" s="1" t="s">
        <v>2409</v>
      </c>
      <c r="U315" s="1" t="s">
        <v>2358</v>
      </c>
      <c r="V315" s="1" t="s">
        <v>2419</v>
      </c>
    </row>
    <row r="316" s="1" customFormat="1" spans="1:22">
      <c r="A316" s="3">
        <v>999228488501282</v>
      </c>
      <c r="B316" s="1" t="s">
        <v>3833</v>
      </c>
      <c r="C316" s="1" t="s">
        <v>3887</v>
      </c>
      <c r="D316" s="1" t="s">
        <v>3151</v>
      </c>
      <c r="E316" s="1" t="s">
        <v>3888</v>
      </c>
      <c r="F316" s="1" t="s">
        <v>2423</v>
      </c>
      <c r="G316" s="1" t="s">
        <v>2399</v>
      </c>
      <c r="H316" s="1" t="s">
        <v>2400</v>
      </c>
      <c r="I316" s="1" t="s">
        <v>3194</v>
      </c>
      <c r="J316" s="1" t="s">
        <v>2402</v>
      </c>
      <c r="K316" s="1" t="s">
        <v>3194</v>
      </c>
      <c r="L316" s="1" t="s">
        <v>3194</v>
      </c>
      <c r="M316" s="1" t="s">
        <v>2403</v>
      </c>
      <c r="N316" s="1" t="s">
        <v>2403</v>
      </c>
      <c r="O316" s="1" t="s">
        <v>2404</v>
      </c>
      <c r="P316" s="1" t="s">
        <v>2405</v>
      </c>
      <c r="Q316" s="1" t="s">
        <v>2406</v>
      </c>
      <c r="R316" s="1" t="s">
        <v>3889</v>
      </c>
      <c r="S316" s="1" t="s">
        <v>2408</v>
      </c>
      <c r="T316" s="1" t="s">
        <v>2409</v>
      </c>
      <c r="U316" s="1" t="s">
        <v>2358</v>
      </c>
      <c r="V316" s="1" t="s">
        <v>2419</v>
      </c>
    </row>
    <row r="317" s="1" customFormat="1" spans="1:22">
      <c r="A317" s="3">
        <v>999228488593406</v>
      </c>
      <c r="B317" s="1" t="s">
        <v>3833</v>
      </c>
      <c r="C317" s="1" t="s">
        <v>3890</v>
      </c>
      <c r="D317" s="1" t="s">
        <v>3891</v>
      </c>
      <c r="E317" s="1" t="s">
        <v>3892</v>
      </c>
      <c r="F317" s="1" t="s">
        <v>2447</v>
      </c>
      <c r="G317" s="1" t="s">
        <v>2423</v>
      </c>
      <c r="H317" s="1" t="s">
        <v>2400</v>
      </c>
      <c r="I317" s="1" t="s">
        <v>3893</v>
      </c>
      <c r="J317" s="1" t="s">
        <v>2402</v>
      </c>
      <c r="K317" s="1" t="s">
        <v>3893</v>
      </c>
      <c r="L317" s="1" t="s">
        <v>3893</v>
      </c>
      <c r="M317" s="1" t="s">
        <v>2403</v>
      </c>
      <c r="N317" s="1" t="s">
        <v>2403</v>
      </c>
      <c r="O317" s="1" t="s">
        <v>2404</v>
      </c>
      <c r="P317" s="1" t="s">
        <v>2405</v>
      </c>
      <c r="Q317" s="1" t="s">
        <v>2406</v>
      </c>
      <c r="R317" s="1" t="s">
        <v>3894</v>
      </c>
      <c r="S317" s="1" t="s">
        <v>2408</v>
      </c>
      <c r="T317" s="1" t="s">
        <v>2409</v>
      </c>
      <c r="U317" s="1" t="s">
        <v>2358</v>
      </c>
      <c r="V317" s="1" t="s">
        <v>2410</v>
      </c>
    </row>
    <row r="318" s="1" customFormat="1" spans="1:22">
      <c r="A318" s="3">
        <v>999228488721456</v>
      </c>
      <c r="B318" s="1" t="s">
        <v>3833</v>
      </c>
      <c r="C318" s="1" t="s">
        <v>3895</v>
      </c>
      <c r="D318" s="1" t="s">
        <v>2889</v>
      </c>
      <c r="E318" s="1" t="s">
        <v>3896</v>
      </c>
      <c r="F318" s="1" t="s">
        <v>2634</v>
      </c>
      <c r="G318" s="1" t="s">
        <v>2423</v>
      </c>
      <c r="H318" s="1" t="s">
        <v>2400</v>
      </c>
      <c r="I318" s="1" t="s">
        <v>3366</v>
      </c>
      <c r="J318" s="1" t="s">
        <v>2402</v>
      </c>
      <c r="K318" s="1" t="s">
        <v>3366</v>
      </c>
      <c r="L318" s="1" t="s">
        <v>3366</v>
      </c>
      <c r="M318" s="1" t="s">
        <v>2403</v>
      </c>
      <c r="N318" s="1" t="s">
        <v>2403</v>
      </c>
      <c r="O318" s="1" t="s">
        <v>2404</v>
      </c>
      <c r="P318" s="1" t="s">
        <v>2405</v>
      </c>
      <c r="Q318" s="1" t="s">
        <v>2406</v>
      </c>
      <c r="R318" s="1" t="s">
        <v>3897</v>
      </c>
      <c r="S318" s="1" t="s">
        <v>2408</v>
      </c>
      <c r="T318" s="1" t="s">
        <v>2409</v>
      </c>
      <c r="U318" s="1" t="s">
        <v>2358</v>
      </c>
      <c r="V318" s="1" t="s">
        <v>2419</v>
      </c>
    </row>
    <row r="319" s="1" customFormat="1" spans="1:22">
      <c r="A319" s="3">
        <v>999228488813365</v>
      </c>
      <c r="B319" s="1" t="s">
        <v>3833</v>
      </c>
      <c r="C319" s="1" t="s">
        <v>3898</v>
      </c>
      <c r="D319" s="1" t="s">
        <v>3796</v>
      </c>
      <c r="E319" s="1" t="s">
        <v>3899</v>
      </c>
      <c r="F319" s="1" t="s">
        <v>2447</v>
      </c>
      <c r="G319" s="1" t="s">
        <v>2399</v>
      </c>
      <c r="H319" s="1" t="s">
        <v>2400</v>
      </c>
      <c r="I319" s="1" t="s">
        <v>3176</v>
      </c>
      <c r="J319" s="1" t="s">
        <v>2402</v>
      </c>
      <c r="K319" s="1" t="s">
        <v>3176</v>
      </c>
      <c r="L319" s="1" t="s">
        <v>3176</v>
      </c>
      <c r="M319" s="1" t="s">
        <v>2403</v>
      </c>
      <c r="N319" s="1" t="s">
        <v>2403</v>
      </c>
      <c r="O319" s="1" t="s">
        <v>2404</v>
      </c>
      <c r="P319" s="1" t="s">
        <v>2405</v>
      </c>
      <c r="Q319" s="1" t="s">
        <v>2406</v>
      </c>
      <c r="R319" s="1" t="s">
        <v>3900</v>
      </c>
      <c r="S319" s="1" t="s">
        <v>2408</v>
      </c>
      <c r="T319" s="1" t="s">
        <v>2409</v>
      </c>
      <c r="U319" s="1" t="s">
        <v>2737</v>
      </c>
      <c r="V319" s="1" t="s">
        <v>2432</v>
      </c>
    </row>
    <row r="320" s="1" customFormat="1" spans="1:22">
      <c r="A320" s="3">
        <v>999228489063095</v>
      </c>
      <c r="B320" s="1" t="s">
        <v>3833</v>
      </c>
      <c r="C320" s="1" t="s">
        <v>3901</v>
      </c>
      <c r="D320" s="1" t="s">
        <v>3796</v>
      </c>
      <c r="E320" s="1" t="s">
        <v>3902</v>
      </c>
      <c r="F320" s="1" t="s">
        <v>2442</v>
      </c>
      <c r="G320" s="1" t="s">
        <v>2399</v>
      </c>
      <c r="H320" s="1" t="s">
        <v>2400</v>
      </c>
      <c r="I320" s="1" t="s">
        <v>3903</v>
      </c>
      <c r="J320" s="1" t="s">
        <v>2402</v>
      </c>
      <c r="K320" s="1" t="s">
        <v>3903</v>
      </c>
      <c r="L320" s="1" t="s">
        <v>3903</v>
      </c>
      <c r="M320" s="1" t="s">
        <v>2403</v>
      </c>
      <c r="N320" s="1" t="s">
        <v>2403</v>
      </c>
      <c r="O320" s="1" t="s">
        <v>2404</v>
      </c>
      <c r="P320" s="1" t="s">
        <v>2405</v>
      </c>
      <c r="Q320" s="1" t="s">
        <v>2406</v>
      </c>
      <c r="R320" s="1" t="s">
        <v>3904</v>
      </c>
      <c r="S320" s="1" t="s">
        <v>2408</v>
      </c>
      <c r="T320" s="1" t="s">
        <v>2409</v>
      </c>
      <c r="U320" s="1" t="s">
        <v>2737</v>
      </c>
      <c r="V320" s="1" t="s">
        <v>2432</v>
      </c>
    </row>
    <row r="321" s="1" customFormat="1" spans="1:22">
      <c r="A321" s="3">
        <v>999228490854311</v>
      </c>
      <c r="B321" s="1" t="s">
        <v>3833</v>
      </c>
      <c r="C321" s="1" t="s">
        <v>3905</v>
      </c>
      <c r="D321" s="1" t="s">
        <v>2503</v>
      </c>
      <c r="E321" s="1" t="s">
        <v>3906</v>
      </c>
      <c r="F321" s="1" t="s">
        <v>2442</v>
      </c>
      <c r="G321" s="1" t="s">
        <v>2399</v>
      </c>
      <c r="H321" s="1" t="s">
        <v>2400</v>
      </c>
      <c r="I321" s="1" t="s">
        <v>3907</v>
      </c>
      <c r="J321" s="1" t="s">
        <v>2402</v>
      </c>
      <c r="K321" s="1" t="s">
        <v>3907</v>
      </c>
      <c r="L321" s="1" t="s">
        <v>3907</v>
      </c>
      <c r="M321" s="1" t="s">
        <v>2403</v>
      </c>
      <c r="N321" s="1" t="s">
        <v>2403</v>
      </c>
      <c r="O321" s="1" t="s">
        <v>2404</v>
      </c>
      <c r="P321" s="1" t="s">
        <v>2405</v>
      </c>
      <c r="Q321" s="1" t="s">
        <v>2406</v>
      </c>
      <c r="R321" s="1" t="s">
        <v>3908</v>
      </c>
      <c r="S321" s="1" t="s">
        <v>2408</v>
      </c>
      <c r="T321" s="1" t="s">
        <v>2409</v>
      </c>
      <c r="U321" s="1" t="s">
        <v>2358</v>
      </c>
      <c r="V321" s="1" t="s">
        <v>2507</v>
      </c>
    </row>
    <row r="322" s="1" customFormat="1" spans="1:22">
      <c r="A322" s="3">
        <v>999228492351888</v>
      </c>
      <c r="B322" s="1" t="s">
        <v>3833</v>
      </c>
      <c r="C322" s="1" t="s">
        <v>3909</v>
      </c>
      <c r="D322" s="1" t="s">
        <v>3910</v>
      </c>
      <c r="E322" s="1" t="s">
        <v>3911</v>
      </c>
      <c r="F322" s="1" t="s">
        <v>2447</v>
      </c>
      <c r="G322" s="1" t="s">
        <v>2423</v>
      </c>
      <c r="H322" s="1" t="s">
        <v>2400</v>
      </c>
      <c r="I322" s="1" t="s">
        <v>3912</v>
      </c>
      <c r="J322" s="1" t="s">
        <v>2402</v>
      </c>
      <c r="K322" s="1" t="s">
        <v>3912</v>
      </c>
      <c r="L322" s="1" t="s">
        <v>3912</v>
      </c>
      <c r="M322" s="1" t="s">
        <v>2403</v>
      </c>
      <c r="N322" s="1" t="s">
        <v>2403</v>
      </c>
      <c r="O322" s="1" t="s">
        <v>2404</v>
      </c>
      <c r="P322" s="1" t="s">
        <v>2405</v>
      </c>
      <c r="Q322" s="1" t="s">
        <v>2406</v>
      </c>
      <c r="R322" s="1" t="s">
        <v>3913</v>
      </c>
      <c r="S322" s="1" t="s">
        <v>2408</v>
      </c>
      <c r="T322" s="1" t="s">
        <v>2409</v>
      </c>
      <c r="U322" s="1" t="s">
        <v>2358</v>
      </c>
      <c r="V322" s="1" t="s">
        <v>2410</v>
      </c>
    </row>
    <row r="323" s="1" customFormat="1" spans="1:22">
      <c r="A323" s="3">
        <v>999228493063740</v>
      </c>
      <c r="B323" s="1" t="s">
        <v>3833</v>
      </c>
      <c r="C323" s="1" t="s">
        <v>3914</v>
      </c>
      <c r="D323" s="1" t="s">
        <v>3915</v>
      </c>
      <c r="E323" s="1" t="s">
        <v>3916</v>
      </c>
      <c r="F323" s="1" t="s">
        <v>2442</v>
      </c>
      <c r="G323" s="1" t="s">
        <v>2399</v>
      </c>
      <c r="H323" s="1" t="s">
        <v>2400</v>
      </c>
      <c r="I323" s="1" t="s">
        <v>3917</v>
      </c>
      <c r="J323" s="1" t="s">
        <v>2402</v>
      </c>
      <c r="K323" s="1" t="s">
        <v>3917</v>
      </c>
      <c r="L323" s="1" t="s">
        <v>3917</v>
      </c>
      <c r="M323" s="1" t="s">
        <v>2403</v>
      </c>
      <c r="N323" s="1" t="s">
        <v>2403</v>
      </c>
      <c r="O323" s="1" t="s">
        <v>2404</v>
      </c>
      <c r="P323" s="1" t="s">
        <v>2405</v>
      </c>
      <c r="Q323" s="1" t="s">
        <v>2406</v>
      </c>
      <c r="R323" s="1" t="s">
        <v>3918</v>
      </c>
      <c r="S323" s="1" t="s">
        <v>2408</v>
      </c>
      <c r="T323" s="1" t="s">
        <v>2409</v>
      </c>
      <c r="U323" s="1" t="s">
        <v>2358</v>
      </c>
      <c r="V323" s="1" t="s">
        <v>2432</v>
      </c>
    </row>
    <row r="324" s="1" customFormat="1" spans="1:22">
      <c r="A324" s="3">
        <v>999228493449575</v>
      </c>
      <c r="B324" s="1" t="s">
        <v>3210</v>
      </c>
      <c r="C324" s="1" t="s">
        <v>3919</v>
      </c>
      <c r="D324" s="1" t="s">
        <v>2904</v>
      </c>
      <c r="E324" s="1" t="s">
        <v>3920</v>
      </c>
      <c r="F324" s="1" t="s">
        <v>2634</v>
      </c>
      <c r="G324" s="1" t="s">
        <v>2423</v>
      </c>
      <c r="H324" s="1" t="s">
        <v>2400</v>
      </c>
      <c r="I324" s="1" t="s">
        <v>3921</v>
      </c>
      <c r="J324" s="1" t="s">
        <v>2402</v>
      </c>
      <c r="K324" s="1" t="s">
        <v>3921</v>
      </c>
      <c r="L324" s="1" t="s">
        <v>3921</v>
      </c>
      <c r="M324" s="1" t="s">
        <v>2403</v>
      </c>
      <c r="N324" s="1" t="s">
        <v>2403</v>
      </c>
      <c r="O324" s="1" t="s">
        <v>2404</v>
      </c>
      <c r="P324" s="1" t="s">
        <v>2405</v>
      </c>
      <c r="Q324" s="1" t="s">
        <v>2406</v>
      </c>
      <c r="R324" s="1" t="s">
        <v>3922</v>
      </c>
      <c r="S324" s="1" t="s">
        <v>2408</v>
      </c>
      <c r="T324" s="1" t="s">
        <v>2409</v>
      </c>
      <c r="U324" s="1" t="s">
        <v>2358</v>
      </c>
      <c r="V324" s="1" t="s">
        <v>2419</v>
      </c>
    </row>
    <row r="325" s="1" customFormat="1" spans="1:22">
      <c r="A325" s="3">
        <v>999228494010600</v>
      </c>
      <c r="B325" s="1" t="s">
        <v>3210</v>
      </c>
      <c r="C325" s="1" t="s">
        <v>3923</v>
      </c>
      <c r="D325" s="1" t="s">
        <v>3674</v>
      </c>
      <c r="E325" s="1" t="s">
        <v>3924</v>
      </c>
      <c r="F325" s="1" t="s">
        <v>2498</v>
      </c>
      <c r="G325" s="1" t="s">
        <v>2423</v>
      </c>
      <c r="H325" s="1" t="s">
        <v>2400</v>
      </c>
      <c r="I325" s="1" t="s">
        <v>3925</v>
      </c>
      <c r="J325" s="1" t="s">
        <v>2402</v>
      </c>
      <c r="K325" s="1" t="s">
        <v>3925</v>
      </c>
      <c r="L325" s="1" t="s">
        <v>3925</v>
      </c>
      <c r="M325" s="1" t="s">
        <v>2403</v>
      </c>
      <c r="N325" s="1" t="s">
        <v>2403</v>
      </c>
      <c r="O325" s="1" t="s">
        <v>2404</v>
      </c>
      <c r="P325" s="1" t="s">
        <v>2405</v>
      </c>
      <c r="Q325" s="1" t="s">
        <v>2406</v>
      </c>
      <c r="R325" s="1" t="s">
        <v>3926</v>
      </c>
      <c r="S325" s="1" t="s">
        <v>2408</v>
      </c>
      <c r="T325" s="1" t="s">
        <v>2409</v>
      </c>
      <c r="U325" s="1" t="s">
        <v>2358</v>
      </c>
      <c r="V325" s="1" t="s">
        <v>2419</v>
      </c>
    </row>
    <row r="326" s="1" customFormat="1" spans="1:22">
      <c r="A326" s="3">
        <v>999228495694016</v>
      </c>
      <c r="B326" s="1" t="s">
        <v>3210</v>
      </c>
      <c r="C326" s="1" t="s">
        <v>3927</v>
      </c>
      <c r="D326" s="1" t="s">
        <v>3024</v>
      </c>
      <c r="E326" s="1" t="s">
        <v>3057</v>
      </c>
      <c r="F326" s="1" t="s">
        <v>2442</v>
      </c>
      <c r="G326" s="1" t="s">
        <v>2399</v>
      </c>
      <c r="H326" s="1" t="s">
        <v>2400</v>
      </c>
      <c r="I326" s="1" t="s">
        <v>3738</v>
      </c>
      <c r="J326" s="1" t="s">
        <v>2402</v>
      </c>
      <c r="K326" s="1" t="s">
        <v>3738</v>
      </c>
      <c r="L326" s="1" t="s">
        <v>3738</v>
      </c>
      <c r="M326" s="1" t="s">
        <v>2403</v>
      </c>
      <c r="N326" s="1" t="s">
        <v>2403</v>
      </c>
      <c r="O326" s="1" t="s">
        <v>2404</v>
      </c>
      <c r="P326" s="1" t="s">
        <v>2405</v>
      </c>
      <c r="Q326" s="1" t="s">
        <v>2406</v>
      </c>
      <c r="R326" s="1" t="s">
        <v>3928</v>
      </c>
      <c r="S326" s="1" t="s">
        <v>2408</v>
      </c>
      <c r="T326" s="1" t="s">
        <v>2409</v>
      </c>
      <c r="U326" s="1" t="s">
        <v>2358</v>
      </c>
      <c r="V326" s="1" t="s">
        <v>2432</v>
      </c>
    </row>
    <row r="327" s="1" customFormat="1" spans="1:22">
      <c r="A327" s="3">
        <v>999228495926562</v>
      </c>
      <c r="B327" s="1" t="s">
        <v>3210</v>
      </c>
      <c r="C327" s="1" t="s">
        <v>3929</v>
      </c>
      <c r="D327" s="1" t="s">
        <v>3727</v>
      </c>
      <c r="E327" s="1" t="s">
        <v>3930</v>
      </c>
      <c r="F327" s="1" t="s">
        <v>2447</v>
      </c>
      <c r="G327" s="1" t="s">
        <v>2442</v>
      </c>
      <c r="H327" s="1" t="s">
        <v>2400</v>
      </c>
      <c r="I327" s="1" t="s">
        <v>3931</v>
      </c>
      <c r="J327" s="1" t="s">
        <v>2402</v>
      </c>
      <c r="K327" s="1" t="s">
        <v>3931</v>
      </c>
      <c r="L327" s="1" t="s">
        <v>3931</v>
      </c>
      <c r="M327" s="1" t="s">
        <v>2403</v>
      </c>
      <c r="N327" s="1" t="s">
        <v>2403</v>
      </c>
      <c r="O327" s="1" t="s">
        <v>2404</v>
      </c>
      <c r="P327" s="1" t="s">
        <v>2405</v>
      </c>
      <c r="Q327" s="1" t="s">
        <v>2406</v>
      </c>
      <c r="R327" s="1" t="s">
        <v>3932</v>
      </c>
      <c r="S327" s="1" t="s">
        <v>2408</v>
      </c>
      <c r="T327" s="1" t="s">
        <v>2409</v>
      </c>
      <c r="U327" s="1" t="s">
        <v>2358</v>
      </c>
      <c r="V327" s="1" t="s">
        <v>2419</v>
      </c>
    </row>
    <row r="328" s="1" customFormat="1" spans="1:22">
      <c r="A328" s="3">
        <v>999228496242304</v>
      </c>
      <c r="B328" s="1" t="s">
        <v>3210</v>
      </c>
      <c r="C328" s="1" t="s">
        <v>3933</v>
      </c>
      <c r="D328" s="1" t="s">
        <v>2503</v>
      </c>
      <c r="E328" s="1" t="s">
        <v>3934</v>
      </c>
      <c r="F328" s="1" t="s">
        <v>3050</v>
      </c>
      <c r="G328" s="1" t="s">
        <v>2423</v>
      </c>
      <c r="H328" s="1" t="s">
        <v>2400</v>
      </c>
      <c r="I328" s="1" t="s">
        <v>3935</v>
      </c>
      <c r="J328" s="1" t="s">
        <v>2402</v>
      </c>
      <c r="K328" s="1" t="s">
        <v>3935</v>
      </c>
      <c r="L328" s="1" t="s">
        <v>3935</v>
      </c>
      <c r="M328" s="1" t="s">
        <v>2403</v>
      </c>
      <c r="N328" s="1" t="s">
        <v>2403</v>
      </c>
      <c r="O328" s="1" t="s">
        <v>2404</v>
      </c>
      <c r="P328" s="1" t="s">
        <v>2405</v>
      </c>
      <c r="Q328" s="1" t="s">
        <v>2406</v>
      </c>
      <c r="R328" s="1" t="s">
        <v>3936</v>
      </c>
      <c r="S328" s="1" t="s">
        <v>2408</v>
      </c>
      <c r="T328" s="1" t="s">
        <v>2409</v>
      </c>
      <c r="U328" s="1" t="s">
        <v>2358</v>
      </c>
      <c r="V328" s="1" t="s">
        <v>2507</v>
      </c>
    </row>
    <row r="329" s="1" customFormat="1" spans="1:22">
      <c r="A329" s="3">
        <v>999228496971233</v>
      </c>
      <c r="B329" s="1" t="s">
        <v>3210</v>
      </c>
      <c r="C329" s="1" t="s">
        <v>3937</v>
      </c>
      <c r="D329" s="1" t="s">
        <v>2733</v>
      </c>
      <c r="E329" s="1" t="s">
        <v>3938</v>
      </c>
      <c r="F329" s="1" t="s">
        <v>2398</v>
      </c>
      <c r="G329" s="1" t="s">
        <v>2442</v>
      </c>
      <c r="H329" s="1" t="s">
        <v>2400</v>
      </c>
      <c r="I329" s="1" t="s">
        <v>3939</v>
      </c>
      <c r="J329" s="1" t="s">
        <v>2402</v>
      </c>
      <c r="K329" s="1" t="s">
        <v>3939</v>
      </c>
      <c r="L329" s="1" t="s">
        <v>3939</v>
      </c>
      <c r="M329" s="1" t="s">
        <v>2403</v>
      </c>
      <c r="N329" s="1" t="s">
        <v>2403</v>
      </c>
      <c r="O329" s="1" t="s">
        <v>2404</v>
      </c>
      <c r="P329" s="1" t="s">
        <v>2405</v>
      </c>
      <c r="Q329" s="1" t="s">
        <v>2406</v>
      </c>
      <c r="R329" s="1" t="s">
        <v>3940</v>
      </c>
      <c r="S329" s="1" t="s">
        <v>2408</v>
      </c>
      <c r="T329" s="1" t="s">
        <v>2409</v>
      </c>
      <c r="U329" s="1" t="s">
        <v>2737</v>
      </c>
      <c r="V329" s="1" t="s">
        <v>2432</v>
      </c>
    </row>
    <row r="330" s="1" customFormat="1" spans="1:22">
      <c r="A330" s="3">
        <v>999228498459863</v>
      </c>
      <c r="B330" s="1" t="s">
        <v>3210</v>
      </c>
      <c r="C330" s="1" t="s">
        <v>3941</v>
      </c>
      <c r="D330" s="1" t="s">
        <v>3942</v>
      </c>
      <c r="E330" s="1" t="s">
        <v>3943</v>
      </c>
      <c r="F330" s="1" t="s">
        <v>2447</v>
      </c>
      <c r="G330" s="1" t="s">
        <v>2442</v>
      </c>
      <c r="H330" s="1" t="s">
        <v>2400</v>
      </c>
      <c r="I330" s="1" t="s">
        <v>3944</v>
      </c>
      <c r="J330" s="1" t="s">
        <v>2402</v>
      </c>
      <c r="K330" s="1" t="s">
        <v>3944</v>
      </c>
      <c r="L330" s="1" t="s">
        <v>3944</v>
      </c>
      <c r="M330" s="1" t="s">
        <v>2403</v>
      </c>
      <c r="N330" s="1" t="s">
        <v>2403</v>
      </c>
      <c r="O330" s="1" t="s">
        <v>2404</v>
      </c>
      <c r="P330" s="1" t="s">
        <v>2405</v>
      </c>
      <c r="Q330" s="1" t="s">
        <v>2406</v>
      </c>
      <c r="R330" s="1" t="s">
        <v>3945</v>
      </c>
      <c r="S330" s="1" t="s">
        <v>2408</v>
      </c>
      <c r="T330" s="1" t="s">
        <v>2409</v>
      </c>
      <c r="U330" s="1" t="s">
        <v>2358</v>
      </c>
      <c r="V330" s="1" t="s">
        <v>2483</v>
      </c>
    </row>
    <row r="331" s="1" customFormat="1" spans="1:22">
      <c r="A331" s="3">
        <v>999228498944441</v>
      </c>
      <c r="B331" s="1" t="s">
        <v>3210</v>
      </c>
      <c r="C331" s="1" t="s">
        <v>3946</v>
      </c>
      <c r="D331" s="1" t="s">
        <v>2794</v>
      </c>
      <c r="E331" s="1" t="s">
        <v>3947</v>
      </c>
      <c r="F331" s="1" t="s">
        <v>2423</v>
      </c>
      <c r="G331" s="1" t="s">
        <v>2442</v>
      </c>
      <c r="H331" s="1" t="s">
        <v>2400</v>
      </c>
      <c r="I331" s="1" t="s">
        <v>3948</v>
      </c>
      <c r="J331" s="1" t="s">
        <v>2402</v>
      </c>
      <c r="K331" s="1" t="s">
        <v>3948</v>
      </c>
      <c r="L331" s="1" t="s">
        <v>3948</v>
      </c>
      <c r="M331" s="1" t="s">
        <v>2403</v>
      </c>
      <c r="N331" s="1" t="s">
        <v>2403</v>
      </c>
      <c r="O331" s="1" t="s">
        <v>2404</v>
      </c>
      <c r="P331" s="1" t="s">
        <v>2405</v>
      </c>
      <c r="Q331" s="1" t="s">
        <v>2406</v>
      </c>
      <c r="R331" s="1" t="s">
        <v>3949</v>
      </c>
      <c r="S331" s="1" t="s">
        <v>2408</v>
      </c>
      <c r="T331" s="1" t="s">
        <v>2409</v>
      </c>
      <c r="U331" s="1" t="s">
        <v>2358</v>
      </c>
      <c r="V331" s="1" t="s">
        <v>2432</v>
      </c>
    </row>
    <row r="332" s="1" customFormat="1" spans="1:22">
      <c r="A332" s="3">
        <v>999228498994156</v>
      </c>
      <c r="B332" s="1" t="s">
        <v>3210</v>
      </c>
      <c r="C332" s="1" t="s">
        <v>3950</v>
      </c>
      <c r="D332" s="1" t="s">
        <v>3942</v>
      </c>
      <c r="E332" s="1" t="s">
        <v>3951</v>
      </c>
      <c r="F332" s="1" t="s">
        <v>2447</v>
      </c>
      <c r="G332" s="1" t="s">
        <v>2442</v>
      </c>
      <c r="H332" s="1" t="s">
        <v>2400</v>
      </c>
      <c r="I332" s="1" t="s">
        <v>3952</v>
      </c>
      <c r="J332" s="1" t="s">
        <v>2402</v>
      </c>
      <c r="K332" s="1" t="s">
        <v>3952</v>
      </c>
      <c r="L332" s="1" t="s">
        <v>3952</v>
      </c>
      <c r="M332" s="1" t="s">
        <v>2403</v>
      </c>
      <c r="N332" s="1" t="s">
        <v>2403</v>
      </c>
      <c r="O332" s="1" t="s">
        <v>2404</v>
      </c>
      <c r="P332" s="1" t="s">
        <v>2405</v>
      </c>
      <c r="Q332" s="1" t="s">
        <v>2406</v>
      </c>
      <c r="R332" s="1" t="s">
        <v>3953</v>
      </c>
      <c r="S332" s="1" t="s">
        <v>2408</v>
      </c>
      <c r="T332" s="1" t="s">
        <v>2409</v>
      </c>
      <c r="U332" s="1" t="s">
        <v>2358</v>
      </c>
      <c r="V332" s="1" t="s">
        <v>2483</v>
      </c>
    </row>
    <row r="333" s="1" customFormat="1" spans="1:22">
      <c r="A333" s="3">
        <v>999228499100334</v>
      </c>
      <c r="B333" s="1" t="s">
        <v>3210</v>
      </c>
      <c r="C333" s="1" t="s">
        <v>3954</v>
      </c>
      <c r="D333" s="1" t="s">
        <v>2947</v>
      </c>
      <c r="E333" s="1" t="s">
        <v>3955</v>
      </c>
      <c r="F333" s="1" t="s">
        <v>2498</v>
      </c>
      <c r="G333" s="1" t="s">
        <v>2423</v>
      </c>
      <c r="H333" s="1" t="s">
        <v>2400</v>
      </c>
      <c r="I333" s="1" t="s">
        <v>3956</v>
      </c>
      <c r="J333" s="1" t="s">
        <v>2402</v>
      </c>
      <c r="K333" s="1" t="s">
        <v>3956</v>
      </c>
      <c r="L333" s="1" t="s">
        <v>3956</v>
      </c>
      <c r="M333" s="1" t="s">
        <v>2403</v>
      </c>
      <c r="N333" s="1" t="s">
        <v>2403</v>
      </c>
      <c r="O333" s="1" t="s">
        <v>2404</v>
      </c>
      <c r="P333" s="1" t="s">
        <v>2405</v>
      </c>
      <c r="Q333" s="1" t="s">
        <v>2406</v>
      </c>
      <c r="R333" s="1" t="s">
        <v>3957</v>
      </c>
      <c r="S333" s="1" t="s">
        <v>2408</v>
      </c>
      <c r="T333" s="1" t="s">
        <v>2409</v>
      </c>
      <c r="U333" s="1" t="s">
        <v>2358</v>
      </c>
      <c r="V333" s="1" t="s">
        <v>2419</v>
      </c>
    </row>
    <row r="334" s="1" customFormat="1" spans="1:22">
      <c r="A334" s="3">
        <v>999228499378538</v>
      </c>
      <c r="B334" s="1" t="s">
        <v>3210</v>
      </c>
      <c r="C334" s="1" t="s">
        <v>3958</v>
      </c>
      <c r="D334" s="1" t="s">
        <v>3959</v>
      </c>
      <c r="E334" s="1" t="s">
        <v>3960</v>
      </c>
      <c r="F334" s="1" t="s">
        <v>2447</v>
      </c>
      <c r="G334" s="1" t="s">
        <v>2442</v>
      </c>
      <c r="H334" s="1" t="s">
        <v>2400</v>
      </c>
      <c r="I334" s="1" t="s">
        <v>3961</v>
      </c>
      <c r="J334" s="1" t="s">
        <v>2402</v>
      </c>
      <c r="K334" s="1" t="s">
        <v>3961</v>
      </c>
      <c r="L334" s="1" t="s">
        <v>3961</v>
      </c>
      <c r="M334" s="1" t="s">
        <v>2403</v>
      </c>
      <c r="N334" s="1" t="s">
        <v>2403</v>
      </c>
      <c r="O334" s="1" t="s">
        <v>2404</v>
      </c>
      <c r="P334" s="1" t="s">
        <v>2405</v>
      </c>
      <c r="Q334" s="1" t="s">
        <v>2406</v>
      </c>
      <c r="R334" s="1" t="s">
        <v>3962</v>
      </c>
      <c r="S334" s="1" t="s">
        <v>2408</v>
      </c>
      <c r="T334" s="1" t="s">
        <v>2409</v>
      </c>
      <c r="U334" s="1" t="s">
        <v>2358</v>
      </c>
      <c r="V334" s="1" t="s">
        <v>2432</v>
      </c>
    </row>
    <row r="335" s="1" customFormat="1" spans="1:22">
      <c r="A335" s="3">
        <v>999228500371300</v>
      </c>
      <c r="B335" s="1" t="s">
        <v>3210</v>
      </c>
      <c r="C335" s="1" t="s">
        <v>3963</v>
      </c>
      <c r="D335" s="1" t="s">
        <v>3964</v>
      </c>
      <c r="E335" s="1" t="s">
        <v>3965</v>
      </c>
      <c r="F335" s="1" t="s">
        <v>2442</v>
      </c>
      <c r="G335" s="1" t="s">
        <v>2399</v>
      </c>
      <c r="H335" s="1" t="s">
        <v>2400</v>
      </c>
      <c r="I335" s="1" t="s">
        <v>3966</v>
      </c>
      <c r="J335" s="1" t="s">
        <v>2402</v>
      </c>
      <c r="K335" s="1" t="s">
        <v>3966</v>
      </c>
      <c r="L335" s="1" t="s">
        <v>3966</v>
      </c>
      <c r="M335" s="1" t="s">
        <v>2403</v>
      </c>
      <c r="N335" s="1" t="s">
        <v>2403</v>
      </c>
      <c r="O335" s="1" t="s">
        <v>2404</v>
      </c>
      <c r="P335" s="1" t="s">
        <v>2405</v>
      </c>
      <c r="Q335" s="1" t="s">
        <v>2406</v>
      </c>
      <c r="R335" s="1" t="s">
        <v>3967</v>
      </c>
      <c r="S335" s="1" t="s">
        <v>2408</v>
      </c>
      <c r="T335" s="1" t="s">
        <v>2409</v>
      </c>
      <c r="U335" s="1" t="s">
        <v>2358</v>
      </c>
      <c r="V335" s="1" t="s">
        <v>2432</v>
      </c>
    </row>
    <row r="336" s="1" customFormat="1" spans="1:22">
      <c r="A336" s="3">
        <v>999228501120041</v>
      </c>
      <c r="B336" s="1" t="s">
        <v>3210</v>
      </c>
      <c r="C336" s="1" t="s">
        <v>3968</v>
      </c>
      <c r="D336" s="1" t="s">
        <v>3664</v>
      </c>
      <c r="E336" s="1" t="s">
        <v>3969</v>
      </c>
      <c r="F336" s="1" t="s">
        <v>3050</v>
      </c>
      <c r="G336" s="1" t="s">
        <v>2442</v>
      </c>
      <c r="H336" s="1" t="s">
        <v>2400</v>
      </c>
      <c r="I336" s="1" t="s">
        <v>3970</v>
      </c>
      <c r="J336" s="1" t="s">
        <v>2402</v>
      </c>
      <c r="K336" s="1" t="s">
        <v>3970</v>
      </c>
      <c r="L336" s="1" t="s">
        <v>3970</v>
      </c>
      <c r="M336" s="1" t="s">
        <v>2403</v>
      </c>
      <c r="N336" s="1" t="s">
        <v>2403</v>
      </c>
      <c r="O336" s="1" t="s">
        <v>2404</v>
      </c>
      <c r="P336" s="1" t="s">
        <v>2405</v>
      </c>
      <c r="Q336" s="1" t="s">
        <v>2406</v>
      </c>
      <c r="R336" s="1" t="s">
        <v>3971</v>
      </c>
      <c r="S336" s="1" t="s">
        <v>2408</v>
      </c>
      <c r="T336" s="1" t="s">
        <v>2409</v>
      </c>
      <c r="U336" s="1" t="s">
        <v>2358</v>
      </c>
      <c r="V336" s="1" t="s">
        <v>2410</v>
      </c>
    </row>
    <row r="337" s="1" customFormat="1" spans="1:22">
      <c r="A337" s="3">
        <v>999228501164557</v>
      </c>
      <c r="B337" s="1" t="s">
        <v>3210</v>
      </c>
      <c r="C337" s="1" t="s">
        <v>3972</v>
      </c>
      <c r="D337" s="1" t="s">
        <v>3973</v>
      </c>
      <c r="E337" s="1" t="s">
        <v>3974</v>
      </c>
      <c r="F337" s="1" t="s">
        <v>2442</v>
      </c>
      <c r="G337" s="1" t="s">
        <v>2399</v>
      </c>
      <c r="H337" s="1" t="s">
        <v>2400</v>
      </c>
      <c r="I337" s="1" t="s">
        <v>3975</v>
      </c>
      <c r="J337" s="1" t="s">
        <v>2402</v>
      </c>
      <c r="K337" s="1" t="s">
        <v>3975</v>
      </c>
      <c r="L337" s="1" t="s">
        <v>3975</v>
      </c>
      <c r="M337" s="1" t="s">
        <v>2403</v>
      </c>
      <c r="N337" s="1" t="s">
        <v>2403</v>
      </c>
      <c r="O337" s="1" t="s">
        <v>2404</v>
      </c>
      <c r="P337" s="1" t="s">
        <v>2405</v>
      </c>
      <c r="Q337" s="1" t="s">
        <v>2406</v>
      </c>
      <c r="R337" s="1" t="s">
        <v>3976</v>
      </c>
      <c r="S337" s="1" t="s">
        <v>2408</v>
      </c>
      <c r="T337" s="1" t="s">
        <v>2409</v>
      </c>
      <c r="U337" s="1" t="s">
        <v>2358</v>
      </c>
      <c r="V337" s="1" t="s">
        <v>2432</v>
      </c>
    </row>
    <row r="338" s="1" customFormat="1" spans="1:22">
      <c r="A338" s="3">
        <v>999228502558880</v>
      </c>
      <c r="B338" s="1" t="s">
        <v>3210</v>
      </c>
      <c r="C338" s="1" t="s">
        <v>3977</v>
      </c>
      <c r="D338" s="1" t="s">
        <v>3978</v>
      </c>
      <c r="E338" s="1" t="s">
        <v>3979</v>
      </c>
      <c r="F338" s="1" t="s">
        <v>2423</v>
      </c>
      <c r="G338" s="1" t="s">
        <v>2442</v>
      </c>
      <c r="H338" s="1" t="s">
        <v>2400</v>
      </c>
      <c r="I338" s="1" t="s">
        <v>3980</v>
      </c>
      <c r="J338" s="1" t="s">
        <v>2402</v>
      </c>
      <c r="K338" s="1" t="s">
        <v>3980</v>
      </c>
      <c r="L338" s="1" t="s">
        <v>3980</v>
      </c>
      <c r="M338" s="1" t="s">
        <v>2403</v>
      </c>
      <c r="N338" s="1" t="s">
        <v>2403</v>
      </c>
      <c r="O338" s="1" t="s">
        <v>2404</v>
      </c>
      <c r="P338" s="1" t="s">
        <v>2405</v>
      </c>
      <c r="Q338" s="1" t="s">
        <v>2406</v>
      </c>
      <c r="R338" s="1" t="s">
        <v>3981</v>
      </c>
      <c r="S338" s="1" t="s">
        <v>2408</v>
      </c>
      <c r="T338" s="1" t="s">
        <v>2409</v>
      </c>
      <c r="U338" s="1" t="s">
        <v>2358</v>
      </c>
      <c r="V338" s="1" t="s">
        <v>2419</v>
      </c>
    </row>
    <row r="339" s="1" customFormat="1" spans="1:22">
      <c r="A339" s="3">
        <v>999228504430510</v>
      </c>
      <c r="B339" s="1" t="s">
        <v>3210</v>
      </c>
      <c r="C339" s="1" t="s">
        <v>3982</v>
      </c>
      <c r="D339" s="1" t="s">
        <v>3983</v>
      </c>
      <c r="E339" s="1" t="s">
        <v>3984</v>
      </c>
      <c r="F339" s="1" t="s">
        <v>2634</v>
      </c>
      <c r="G339" s="1" t="s">
        <v>2423</v>
      </c>
      <c r="H339" s="1" t="s">
        <v>2400</v>
      </c>
      <c r="I339" s="1" t="s">
        <v>3985</v>
      </c>
      <c r="J339" s="1" t="s">
        <v>2402</v>
      </c>
      <c r="K339" s="1" t="s">
        <v>3985</v>
      </c>
      <c r="L339" s="1" t="s">
        <v>3985</v>
      </c>
      <c r="M339" s="1" t="s">
        <v>2403</v>
      </c>
      <c r="N339" s="1" t="s">
        <v>2403</v>
      </c>
      <c r="O339" s="1" t="s">
        <v>2404</v>
      </c>
      <c r="P339" s="1" t="s">
        <v>2405</v>
      </c>
      <c r="Q339" s="1" t="s">
        <v>2406</v>
      </c>
      <c r="R339" s="1" t="s">
        <v>3986</v>
      </c>
      <c r="S339" s="1" t="s">
        <v>2408</v>
      </c>
      <c r="T339" s="1" t="s">
        <v>2409</v>
      </c>
      <c r="U339" s="1" t="s">
        <v>2358</v>
      </c>
      <c r="V339" s="1" t="s">
        <v>2419</v>
      </c>
    </row>
    <row r="340" s="1" customFormat="1" spans="1:22">
      <c r="A340" s="3">
        <v>999228507730087</v>
      </c>
      <c r="B340" s="1" t="s">
        <v>2691</v>
      </c>
      <c r="C340" s="1" t="s">
        <v>3987</v>
      </c>
      <c r="D340" s="1" t="s">
        <v>3481</v>
      </c>
      <c r="E340" s="1" t="s">
        <v>3988</v>
      </c>
      <c r="F340" s="1" t="s">
        <v>2634</v>
      </c>
      <c r="G340" s="1" t="s">
        <v>2442</v>
      </c>
      <c r="H340" s="1" t="s">
        <v>2400</v>
      </c>
      <c r="I340" s="1" t="s">
        <v>3989</v>
      </c>
      <c r="J340" s="1" t="s">
        <v>2402</v>
      </c>
      <c r="K340" s="1" t="s">
        <v>3989</v>
      </c>
      <c r="L340" s="1" t="s">
        <v>3989</v>
      </c>
      <c r="M340" s="1" t="s">
        <v>2403</v>
      </c>
      <c r="N340" s="1" t="s">
        <v>2403</v>
      </c>
      <c r="O340" s="1" t="s">
        <v>2404</v>
      </c>
      <c r="P340" s="1" t="s">
        <v>2405</v>
      </c>
      <c r="Q340" s="1" t="s">
        <v>2406</v>
      </c>
      <c r="R340" s="1" t="s">
        <v>3990</v>
      </c>
      <c r="S340" s="1" t="s">
        <v>2408</v>
      </c>
      <c r="T340" s="1" t="s">
        <v>2409</v>
      </c>
      <c r="U340" s="1" t="s">
        <v>2358</v>
      </c>
      <c r="V340" s="1" t="s">
        <v>2419</v>
      </c>
    </row>
    <row r="341" s="1" customFormat="1" spans="1:22">
      <c r="A341" s="3">
        <v>999228508168848</v>
      </c>
      <c r="B341" s="1" t="s">
        <v>2691</v>
      </c>
      <c r="C341" s="1" t="s">
        <v>3991</v>
      </c>
      <c r="D341" s="1" t="s">
        <v>2794</v>
      </c>
      <c r="E341" s="1" t="s">
        <v>3992</v>
      </c>
      <c r="F341" s="1" t="s">
        <v>2423</v>
      </c>
      <c r="G341" s="1" t="s">
        <v>2442</v>
      </c>
      <c r="H341" s="1" t="s">
        <v>2400</v>
      </c>
      <c r="I341" s="1" t="s">
        <v>3993</v>
      </c>
      <c r="J341" s="1" t="s">
        <v>2402</v>
      </c>
      <c r="K341" s="1" t="s">
        <v>3993</v>
      </c>
      <c r="L341" s="1" t="s">
        <v>3993</v>
      </c>
      <c r="M341" s="1" t="s">
        <v>2403</v>
      </c>
      <c r="N341" s="1" t="s">
        <v>2403</v>
      </c>
      <c r="O341" s="1" t="s">
        <v>2404</v>
      </c>
      <c r="P341" s="1" t="s">
        <v>2405</v>
      </c>
      <c r="Q341" s="1" t="s">
        <v>2406</v>
      </c>
      <c r="R341" s="1" t="s">
        <v>3994</v>
      </c>
      <c r="S341" s="1" t="s">
        <v>2408</v>
      </c>
      <c r="T341" s="1" t="s">
        <v>2409</v>
      </c>
      <c r="U341" s="1" t="s">
        <v>2358</v>
      </c>
      <c r="V341" s="1" t="s">
        <v>2432</v>
      </c>
    </row>
    <row r="342" s="1" customFormat="1" spans="1:22">
      <c r="A342" s="3">
        <v>999228509805358</v>
      </c>
      <c r="B342" s="1" t="s">
        <v>2691</v>
      </c>
      <c r="C342" s="1" t="s">
        <v>3995</v>
      </c>
      <c r="D342" s="1" t="s">
        <v>3174</v>
      </c>
      <c r="E342" s="1" t="s">
        <v>3996</v>
      </c>
      <c r="F342" s="1" t="s">
        <v>2447</v>
      </c>
      <c r="G342" s="1" t="s">
        <v>2423</v>
      </c>
      <c r="H342" s="1" t="s">
        <v>2400</v>
      </c>
      <c r="I342" s="1" t="s">
        <v>3997</v>
      </c>
      <c r="J342" s="1" t="s">
        <v>2402</v>
      </c>
      <c r="K342" s="1" t="s">
        <v>3997</v>
      </c>
      <c r="L342" s="1" t="s">
        <v>3997</v>
      </c>
      <c r="M342" s="1" t="s">
        <v>2403</v>
      </c>
      <c r="N342" s="1" t="s">
        <v>2403</v>
      </c>
      <c r="O342" s="1" t="s">
        <v>2404</v>
      </c>
      <c r="P342" s="1" t="s">
        <v>2405</v>
      </c>
      <c r="Q342" s="1" t="s">
        <v>2406</v>
      </c>
      <c r="R342" s="1" t="s">
        <v>3998</v>
      </c>
      <c r="S342" s="1" t="s">
        <v>2408</v>
      </c>
      <c r="T342" s="1" t="s">
        <v>2409</v>
      </c>
      <c r="U342" s="1" t="s">
        <v>2358</v>
      </c>
      <c r="V342" s="1" t="s">
        <v>2483</v>
      </c>
    </row>
    <row r="343" s="1" customFormat="1" spans="1:22">
      <c r="A343" s="3">
        <v>999228510848244</v>
      </c>
      <c r="B343" s="1" t="s">
        <v>2691</v>
      </c>
      <c r="C343" s="1" t="s">
        <v>3999</v>
      </c>
      <c r="D343" s="1" t="s">
        <v>3269</v>
      </c>
      <c r="E343" s="1" t="s">
        <v>4000</v>
      </c>
      <c r="F343" s="1" t="s">
        <v>2442</v>
      </c>
      <c r="G343" s="1" t="s">
        <v>2399</v>
      </c>
      <c r="H343" s="1" t="s">
        <v>2400</v>
      </c>
      <c r="I343" s="1" t="s">
        <v>4001</v>
      </c>
      <c r="J343" s="1" t="s">
        <v>2402</v>
      </c>
      <c r="K343" s="1" t="s">
        <v>4001</v>
      </c>
      <c r="L343" s="1" t="s">
        <v>4001</v>
      </c>
      <c r="M343" s="1" t="s">
        <v>2403</v>
      </c>
      <c r="N343" s="1" t="s">
        <v>2403</v>
      </c>
      <c r="O343" s="1" t="s">
        <v>2404</v>
      </c>
      <c r="P343" s="1" t="s">
        <v>2405</v>
      </c>
      <c r="Q343" s="1" t="s">
        <v>2406</v>
      </c>
      <c r="R343" s="1" t="s">
        <v>4002</v>
      </c>
      <c r="S343" s="1" t="s">
        <v>2408</v>
      </c>
      <c r="T343" s="1" t="s">
        <v>2409</v>
      </c>
      <c r="U343" s="1" t="s">
        <v>2358</v>
      </c>
      <c r="V343" s="1" t="s">
        <v>2432</v>
      </c>
    </row>
    <row r="344" s="1" customFormat="1" spans="1:22">
      <c r="A344" s="3">
        <v>999228510786953</v>
      </c>
      <c r="B344" s="1" t="s">
        <v>2691</v>
      </c>
      <c r="C344" s="1" t="s">
        <v>4003</v>
      </c>
      <c r="D344" s="1" t="s">
        <v>3689</v>
      </c>
      <c r="E344" s="1" t="s">
        <v>4004</v>
      </c>
      <c r="F344" s="1" t="s">
        <v>2398</v>
      </c>
      <c r="G344" s="1" t="s">
        <v>2423</v>
      </c>
      <c r="H344" s="1" t="s">
        <v>2400</v>
      </c>
      <c r="I344" s="1" t="s">
        <v>3386</v>
      </c>
      <c r="J344" s="1" t="s">
        <v>2402</v>
      </c>
      <c r="K344" s="1" t="s">
        <v>3386</v>
      </c>
      <c r="L344" s="1" t="s">
        <v>3386</v>
      </c>
      <c r="M344" s="1" t="s">
        <v>2403</v>
      </c>
      <c r="N344" s="1" t="s">
        <v>2403</v>
      </c>
      <c r="O344" s="1" t="s">
        <v>2404</v>
      </c>
      <c r="P344" s="1" t="s">
        <v>2405</v>
      </c>
      <c r="Q344" s="1" t="s">
        <v>2406</v>
      </c>
      <c r="R344" s="1" t="s">
        <v>4005</v>
      </c>
      <c r="S344" s="1" t="s">
        <v>2408</v>
      </c>
      <c r="T344" s="1" t="s">
        <v>2409</v>
      </c>
      <c r="U344" s="1" t="s">
        <v>2358</v>
      </c>
      <c r="V344" s="1" t="s">
        <v>2419</v>
      </c>
    </row>
    <row r="345" s="1" customFormat="1" spans="1:22">
      <c r="A345" s="3">
        <v>999228510956198</v>
      </c>
      <c r="B345" s="1" t="s">
        <v>2691</v>
      </c>
      <c r="C345" s="1" t="s">
        <v>4006</v>
      </c>
      <c r="D345" s="1" t="s">
        <v>3438</v>
      </c>
      <c r="E345" s="1" t="s">
        <v>4007</v>
      </c>
      <c r="F345" s="1" t="s">
        <v>2423</v>
      </c>
      <c r="G345" s="1" t="s">
        <v>2442</v>
      </c>
      <c r="H345" s="1" t="s">
        <v>2400</v>
      </c>
      <c r="I345" s="1" t="s">
        <v>4008</v>
      </c>
      <c r="J345" s="1" t="s">
        <v>2402</v>
      </c>
      <c r="K345" s="1" t="s">
        <v>4008</v>
      </c>
      <c r="L345" s="1" t="s">
        <v>4008</v>
      </c>
      <c r="M345" s="1" t="s">
        <v>2403</v>
      </c>
      <c r="N345" s="1" t="s">
        <v>2403</v>
      </c>
      <c r="O345" s="1" t="s">
        <v>2404</v>
      </c>
      <c r="P345" s="1" t="s">
        <v>2405</v>
      </c>
      <c r="Q345" s="1" t="s">
        <v>2406</v>
      </c>
      <c r="R345" s="1" t="s">
        <v>4009</v>
      </c>
      <c r="S345" s="1" t="s">
        <v>2408</v>
      </c>
      <c r="T345" s="1" t="s">
        <v>2409</v>
      </c>
      <c r="U345" s="1" t="s">
        <v>2358</v>
      </c>
      <c r="V345" s="1" t="s">
        <v>2419</v>
      </c>
    </row>
    <row r="346" s="1" customFormat="1" spans="1:22">
      <c r="A346" s="3">
        <v>28511058279</v>
      </c>
      <c r="B346" s="1" t="s">
        <v>2691</v>
      </c>
      <c r="C346" s="1" t="s">
        <v>4010</v>
      </c>
      <c r="D346" s="1" t="s">
        <v>3796</v>
      </c>
      <c r="E346" s="1" t="s">
        <v>4011</v>
      </c>
      <c r="F346" s="1" t="s">
        <v>2423</v>
      </c>
      <c r="G346" s="1" t="s">
        <v>2399</v>
      </c>
      <c r="H346" s="1" t="s">
        <v>2400</v>
      </c>
      <c r="I346" s="1" t="s">
        <v>4012</v>
      </c>
      <c r="J346" s="1" t="s">
        <v>2402</v>
      </c>
      <c r="K346" s="1" t="s">
        <v>4012</v>
      </c>
      <c r="L346" s="1" t="s">
        <v>4012</v>
      </c>
      <c r="M346" s="1" t="s">
        <v>2403</v>
      </c>
      <c r="N346" s="1" t="s">
        <v>2403</v>
      </c>
      <c r="O346" s="1" t="s">
        <v>2404</v>
      </c>
      <c r="P346" s="1" t="s">
        <v>2405</v>
      </c>
      <c r="Q346" s="1" t="s">
        <v>2406</v>
      </c>
      <c r="R346" s="1" t="s">
        <v>4013</v>
      </c>
      <c r="S346" s="1" t="s">
        <v>2408</v>
      </c>
      <c r="T346" s="1" t="s">
        <v>2409</v>
      </c>
      <c r="U346" s="1" t="s">
        <v>2737</v>
      </c>
      <c r="V346" s="1" t="s">
        <v>2432</v>
      </c>
    </row>
    <row r="347" s="1" customFormat="1" spans="1:22">
      <c r="A347" s="3">
        <v>999228511522407</v>
      </c>
      <c r="B347" s="1" t="s">
        <v>2691</v>
      </c>
      <c r="C347" s="1" t="s">
        <v>4014</v>
      </c>
      <c r="D347" s="1" t="s">
        <v>4015</v>
      </c>
      <c r="E347" s="1" t="s">
        <v>4016</v>
      </c>
      <c r="F347" s="1" t="s">
        <v>2447</v>
      </c>
      <c r="G347" s="1" t="s">
        <v>2423</v>
      </c>
      <c r="H347" s="1" t="s">
        <v>2400</v>
      </c>
      <c r="I347" s="1" t="s">
        <v>4017</v>
      </c>
      <c r="J347" s="1" t="s">
        <v>2402</v>
      </c>
      <c r="K347" s="1" t="s">
        <v>4017</v>
      </c>
      <c r="L347" s="1" t="s">
        <v>4017</v>
      </c>
      <c r="M347" s="1" t="s">
        <v>2403</v>
      </c>
      <c r="N347" s="1" t="s">
        <v>2403</v>
      </c>
      <c r="O347" s="1" t="s">
        <v>2404</v>
      </c>
      <c r="P347" s="1" t="s">
        <v>2405</v>
      </c>
      <c r="Q347" s="1" t="s">
        <v>2406</v>
      </c>
      <c r="R347" s="1" t="s">
        <v>4018</v>
      </c>
      <c r="S347" s="1" t="s">
        <v>2408</v>
      </c>
      <c r="T347" s="1" t="s">
        <v>2409</v>
      </c>
      <c r="U347" s="1" t="s">
        <v>2358</v>
      </c>
      <c r="V347" s="1" t="s">
        <v>2483</v>
      </c>
    </row>
    <row r="348" s="1" customFormat="1" spans="1:22">
      <c r="A348" s="3">
        <v>999228511678128</v>
      </c>
      <c r="B348" s="1" t="s">
        <v>2691</v>
      </c>
      <c r="C348" s="1" t="s">
        <v>4019</v>
      </c>
      <c r="D348" s="1" t="s">
        <v>2707</v>
      </c>
      <c r="E348" s="1" t="s">
        <v>4020</v>
      </c>
      <c r="F348" s="1" t="s">
        <v>2498</v>
      </c>
      <c r="G348" s="1" t="s">
        <v>2442</v>
      </c>
      <c r="H348" s="1" t="s">
        <v>2400</v>
      </c>
      <c r="I348" s="1" t="s">
        <v>4021</v>
      </c>
      <c r="J348" s="1" t="s">
        <v>2402</v>
      </c>
      <c r="K348" s="1" t="s">
        <v>4021</v>
      </c>
      <c r="L348" s="1" t="s">
        <v>4021</v>
      </c>
      <c r="M348" s="1" t="s">
        <v>2403</v>
      </c>
      <c r="N348" s="1" t="s">
        <v>2403</v>
      </c>
      <c r="O348" s="1" t="s">
        <v>2404</v>
      </c>
      <c r="P348" s="1" t="s">
        <v>2405</v>
      </c>
      <c r="Q348" s="1" t="s">
        <v>2406</v>
      </c>
      <c r="R348" s="1" t="s">
        <v>4022</v>
      </c>
      <c r="S348" s="1" t="s">
        <v>2408</v>
      </c>
      <c r="T348" s="1" t="s">
        <v>2409</v>
      </c>
      <c r="U348" s="1" t="s">
        <v>2358</v>
      </c>
      <c r="V348" s="1" t="s">
        <v>2410</v>
      </c>
    </row>
    <row r="349" s="1" customFormat="1" spans="1:22">
      <c r="A349" s="3">
        <v>999228511974281</v>
      </c>
      <c r="B349" s="1" t="s">
        <v>2691</v>
      </c>
      <c r="C349" s="1" t="s">
        <v>4023</v>
      </c>
      <c r="D349" s="1" t="s">
        <v>3237</v>
      </c>
      <c r="E349" s="1" t="s">
        <v>4024</v>
      </c>
      <c r="F349" s="1" t="s">
        <v>2442</v>
      </c>
      <c r="G349" s="1" t="s">
        <v>2399</v>
      </c>
      <c r="H349" s="1" t="s">
        <v>2400</v>
      </c>
      <c r="I349" s="1" t="s">
        <v>3234</v>
      </c>
      <c r="J349" s="1" t="s">
        <v>2402</v>
      </c>
      <c r="K349" s="1" t="s">
        <v>3234</v>
      </c>
      <c r="L349" s="1" t="s">
        <v>3234</v>
      </c>
      <c r="M349" s="1" t="s">
        <v>2403</v>
      </c>
      <c r="N349" s="1" t="s">
        <v>2403</v>
      </c>
      <c r="O349" s="1" t="s">
        <v>2404</v>
      </c>
      <c r="P349" s="1" t="s">
        <v>2405</v>
      </c>
      <c r="Q349" s="1" t="s">
        <v>2406</v>
      </c>
      <c r="R349" s="1" t="s">
        <v>4025</v>
      </c>
      <c r="S349" s="1" t="s">
        <v>2408</v>
      </c>
      <c r="T349" s="1" t="s">
        <v>2409</v>
      </c>
      <c r="U349" s="1" t="s">
        <v>2358</v>
      </c>
      <c r="V349" s="1" t="s">
        <v>2432</v>
      </c>
    </row>
    <row r="350" s="1" customFormat="1" spans="1:22">
      <c r="A350" s="3">
        <v>999228511977281</v>
      </c>
      <c r="B350" s="1" t="s">
        <v>2691</v>
      </c>
      <c r="C350" s="1" t="s">
        <v>4026</v>
      </c>
      <c r="D350" s="1" t="s">
        <v>2440</v>
      </c>
      <c r="E350" s="1" t="s">
        <v>2441</v>
      </c>
      <c r="F350" s="1" t="s">
        <v>2423</v>
      </c>
      <c r="G350" s="1" t="s">
        <v>2442</v>
      </c>
      <c r="H350" s="1" t="s">
        <v>2400</v>
      </c>
      <c r="I350" s="1" t="s">
        <v>4027</v>
      </c>
      <c r="J350" s="1" t="s">
        <v>2402</v>
      </c>
      <c r="K350" s="1" t="s">
        <v>4027</v>
      </c>
      <c r="L350" s="1" t="s">
        <v>4027</v>
      </c>
      <c r="M350" s="1" t="s">
        <v>2403</v>
      </c>
      <c r="N350" s="1" t="s">
        <v>2403</v>
      </c>
      <c r="O350" s="1" t="s">
        <v>2404</v>
      </c>
      <c r="P350" s="1" t="s">
        <v>2405</v>
      </c>
      <c r="Q350" s="1" t="s">
        <v>2406</v>
      </c>
      <c r="R350" s="1" t="s">
        <v>4028</v>
      </c>
      <c r="S350" s="1" t="s">
        <v>2408</v>
      </c>
      <c r="T350" s="1" t="s">
        <v>2409</v>
      </c>
      <c r="U350" s="1" t="s">
        <v>2358</v>
      </c>
      <c r="V350" s="1" t="s">
        <v>2419</v>
      </c>
    </row>
    <row r="351" s="1" customFormat="1" spans="1:22">
      <c r="A351" s="3">
        <v>28512047341</v>
      </c>
      <c r="B351" s="1" t="s">
        <v>2691</v>
      </c>
      <c r="C351" s="1" t="s">
        <v>4029</v>
      </c>
      <c r="D351" s="1" t="s">
        <v>4030</v>
      </c>
      <c r="E351" s="1" t="s">
        <v>4031</v>
      </c>
      <c r="F351" s="1" t="s">
        <v>2398</v>
      </c>
      <c r="G351" s="1" t="s">
        <v>2423</v>
      </c>
      <c r="H351" s="1" t="s">
        <v>2400</v>
      </c>
      <c r="I351" s="1" t="s">
        <v>4032</v>
      </c>
      <c r="J351" s="1" t="s">
        <v>2402</v>
      </c>
      <c r="K351" s="1" t="s">
        <v>4032</v>
      </c>
      <c r="L351" s="1" t="s">
        <v>4032</v>
      </c>
      <c r="M351" s="1" t="s">
        <v>2403</v>
      </c>
      <c r="N351" s="1" t="s">
        <v>2403</v>
      </c>
      <c r="O351" s="1" t="s">
        <v>2404</v>
      </c>
      <c r="P351" s="1" t="s">
        <v>2405</v>
      </c>
      <c r="Q351" s="1" t="s">
        <v>2406</v>
      </c>
      <c r="R351" s="1" t="s">
        <v>4033</v>
      </c>
      <c r="S351" s="1" t="s">
        <v>2408</v>
      </c>
      <c r="T351" s="1" t="s">
        <v>2409</v>
      </c>
      <c r="U351" s="1" t="s">
        <v>2358</v>
      </c>
      <c r="V351" s="1" t="s">
        <v>2687</v>
      </c>
    </row>
    <row r="352" s="1" customFormat="1" spans="1:22">
      <c r="A352" s="3">
        <v>999228512098413</v>
      </c>
      <c r="B352" s="1" t="s">
        <v>2691</v>
      </c>
      <c r="C352" s="1" t="s">
        <v>4034</v>
      </c>
      <c r="D352" s="1" t="s">
        <v>4035</v>
      </c>
      <c r="E352" s="1" t="s">
        <v>4036</v>
      </c>
      <c r="F352" s="1" t="s">
        <v>2498</v>
      </c>
      <c r="G352" s="1" t="s">
        <v>2442</v>
      </c>
      <c r="H352" s="1" t="s">
        <v>2400</v>
      </c>
      <c r="I352" s="1" t="s">
        <v>4037</v>
      </c>
      <c r="J352" s="1" t="s">
        <v>2402</v>
      </c>
      <c r="K352" s="1" t="s">
        <v>4037</v>
      </c>
      <c r="L352" s="1" t="s">
        <v>4037</v>
      </c>
      <c r="M352" s="1" t="s">
        <v>2403</v>
      </c>
      <c r="N352" s="1" t="s">
        <v>2403</v>
      </c>
      <c r="O352" s="1" t="s">
        <v>2404</v>
      </c>
      <c r="P352" s="1" t="s">
        <v>2405</v>
      </c>
      <c r="Q352" s="1" t="s">
        <v>2406</v>
      </c>
      <c r="R352" s="1" t="s">
        <v>4038</v>
      </c>
      <c r="S352" s="1" t="s">
        <v>2408</v>
      </c>
      <c r="T352" s="1" t="s">
        <v>2409</v>
      </c>
      <c r="U352" s="1" t="s">
        <v>2358</v>
      </c>
      <c r="V352" s="1" t="s">
        <v>4039</v>
      </c>
    </row>
    <row r="353" s="1" customFormat="1" spans="1:22">
      <c r="A353" s="3">
        <v>999228512144848</v>
      </c>
      <c r="B353" s="1" t="s">
        <v>2691</v>
      </c>
      <c r="C353" s="1" t="s">
        <v>4040</v>
      </c>
      <c r="D353" s="1" t="s">
        <v>4041</v>
      </c>
      <c r="E353" s="1" t="s">
        <v>4042</v>
      </c>
      <c r="F353" s="1" t="s">
        <v>2447</v>
      </c>
      <c r="G353" s="1" t="s">
        <v>2423</v>
      </c>
      <c r="H353" s="1" t="s">
        <v>2400</v>
      </c>
      <c r="I353" s="1" t="s">
        <v>4043</v>
      </c>
      <c r="J353" s="1" t="s">
        <v>2402</v>
      </c>
      <c r="K353" s="1" t="s">
        <v>4043</v>
      </c>
      <c r="L353" s="1" t="s">
        <v>4043</v>
      </c>
      <c r="M353" s="1" t="s">
        <v>2403</v>
      </c>
      <c r="N353" s="1" t="s">
        <v>2403</v>
      </c>
      <c r="O353" s="1" t="s">
        <v>2404</v>
      </c>
      <c r="P353" s="1" t="s">
        <v>2405</v>
      </c>
      <c r="Q353" s="1" t="s">
        <v>2406</v>
      </c>
      <c r="R353" s="1" t="s">
        <v>4044</v>
      </c>
      <c r="S353" s="1" t="s">
        <v>2408</v>
      </c>
      <c r="T353" s="1" t="s">
        <v>2409</v>
      </c>
      <c r="U353" s="1" t="s">
        <v>2358</v>
      </c>
      <c r="V353" s="1" t="s">
        <v>2483</v>
      </c>
    </row>
    <row r="354" s="1" customFormat="1" spans="1:22">
      <c r="A354" s="3">
        <v>999228512476390</v>
      </c>
      <c r="B354" s="1" t="s">
        <v>2691</v>
      </c>
      <c r="C354" s="1" t="s">
        <v>4045</v>
      </c>
      <c r="D354" s="1" t="s">
        <v>4046</v>
      </c>
      <c r="E354" s="1" t="s">
        <v>4047</v>
      </c>
      <c r="F354" s="1" t="s">
        <v>2447</v>
      </c>
      <c r="G354" s="1" t="s">
        <v>2423</v>
      </c>
      <c r="H354" s="1" t="s">
        <v>2400</v>
      </c>
      <c r="I354" s="1" t="s">
        <v>4048</v>
      </c>
      <c r="J354" s="1" t="s">
        <v>2402</v>
      </c>
      <c r="K354" s="1" t="s">
        <v>4048</v>
      </c>
      <c r="L354" s="1" t="s">
        <v>4048</v>
      </c>
      <c r="M354" s="1" t="s">
        <v>2403</v>
      </c>
      <c r="N354" s="1" t="s">
        <v>2403</v>
      </c>
      <c r="O354" s="1" t="s">
        <v>2404</v>
      </c>
      <c r="P354" s="1" t="s">
        <v>2405</v>
      </c>
      <c r="Q354" s="1" t="s">
        <v>2406</v>
      </c>
      <c r="R354" s="1" t="s">
        <v>4049</v>
      </c>
      <c r="S354" s="1" t="s">
        <v>2408</v>
      </c>
      <c r="T354" s="1" t="s">
        <v>2409</v>
      </c>
      <c r="U354" s="1" t="s">
        <v>2358</v>
      </c>
      <c r="V354" s="1" t="s">
        <v>2410</v>
      </c>
    </row>
    <row r="355" s="1" customFormat="1" spans="1:22">
      <c r="A355" s="3">
        <v>999228512690853</v>
      </c>
      <c r="B355" s="1" t="s">
        <v>2691</v>
      </c>
      <c r="C355" s="1" t="s">
        <v>4050</v>
      </c>
      <c r="D355" s="1" t="s">
        <v>3488</v>
      </c>
      <c r="E355" s="1" t="s">
        <v>4051</v>
      </c>
      <c r="F355" s="1" t="s">
        <v>2498</v>
      </c>
      <c r="G355" s="1" t="s">
        <v>2423</v>
      </c>
      <c r="H355" s="1" t="s">
        <v>2400</v>
      </c>
      <c r="I355" s="1" t="s">
        <v>4052</v>
      </c>
      <c r="J355" s="1" t="s">
        <v>2402</v>
      </c>
      <c r="K355" s="1" t="s">
        <v>4052</v>
      </c>
      <c r="L355" s="1" t="s">
        <v>4052</v>
      </c>
      <c r="M355" s="1" t="s">
        <v>2403</v>
      </c>
      <c r="N355" s="1" t="s">
        <v>2403</v>
      </c>
      <c r="O355" s="1" t="s">
        <v>2404</v>
      </c>
      <c r="P355" s="1" t="s">
        <v>2405</v>
      </c>
      <c r="Q355" s="1" t="s">
        <v>2406</v>
      </c>
      <c r="R355" s="1" t="s">
        <v>4053</v>
      </c>
      <c r="S355" s="1" t="s">
        <v>2408</v>
      </c>
      <c r="T355" s="1" t="s">
        <v>2409</v>
      </c>
      <c r="U355" s="1" t="s">
        <v>2358</v>
      </c>
      <c r="V355" s="1" t="s">
        <v>2419</v>
      </c>
    </row>
    <row r="356" s="1" customFormat="1" spans="1:22">
      <c r="A356" s="3">
        <v>999228512957708</v>
      </c>
      <c r="B356" s="1" t="s">
        <v>2691</v>
      </c>
      <c r="C356" s="1" t="s">
        <v>4054</v>
      </c>
      <c r="D356" s="1" t="s">
        <v>2733</v>
      </c>
      <c r="E356" s="1" t="s">
        <v>4055</v>
      </c>
      <c r="F356" s="1" t="s">
        <v>2398</v>
      </c>
      <c r="G356" s="1" t="s">
        <v>2442</v>
      </c>
      <c r="H356" s="1" t="s">
        <v>2400</v>
      </c>
      <c r="I356" s="1" t="s">
        <v>4056</v>
      </c>
      <c r="J356" s="1" t="s">
        <v>2402</v>
      </c>
      <c r="K356" s="1" t="s">
        <v>4056</v>
      </c>
      <c r="L356" s="1" t="s">
        <v>4056</v>
      </c>
      <c r="M356" s="1" t="s">
        <v>2403</v>
      </c>
      <c r="N356" s="1" t="s">
        <v>2403</v>
      </c>
      <c r="O356" s="1" t="s">
        <v>2404</v>
      </c>
      <c r="P356" s="1" t="s">
        <v>2405</v>
      </c>
      <c r="Q356" s="1" t="s">
        <v>2406</v>
      </c>
      <c r="R356" s="1" t="s">
        <v>4057</v>
      </c>
      <c r="S356" s="1" t="s">
        <v>2408</v>
      </c>
      <c r="T356" s="1" t="s">
        <v>2409</v>
      </c>
      <c r="U356" s="1" t="s">
        <v>2737</v>
      </c>
      <c r="V356" s="1" t="s">
        <v>2432</v>
      </c>
    </row>
    <row r="357" s="1" customFormat="1" spans="1:22">
      <c r="A357" s="3">
        <v>999228513244332</v>
      </c>
      <c r="B357" s="1" t="s">
        <v>2691</v>
      </c>
      <c r="C357" s="1" t="s">
        <v>4058</v>
      </c>
      <c r="D357" s="1" t="s">
        <v>3364</v>
      </c>
      <c r="E357" s="1" t="s">
        <v>4059</v>
      </c>
      <c r="F357" s="1" t="s">
        <v>2447</v>
      </c>
      <c r="G357" s="1" t="s">
        <v>2423</v>
      </c>
      <c r="H357" s="1" t="s">
        <v>2400</v>
      </c>
      <c r="I357" s="1" t="s">
        <v>4060</v>
      </c>
      <c r="J357" s="1" t="s">
        <v>2402</v>
      </c>
      <c r="K357" s="1" t="s">
        <v>4060</v>
      </c>
      <c r="L357" s="1" t="s">
        <v>4060</v>
      </c>
      <c r="M357" s="1" t="s">
        <v>2403</v>
      </c>
      <c r="N357" s="1" t="s">
        <v>2403</v>
      </c>
      <c r="O357" s="1" t="s">
        <v>2404</v>
      </c>
      <c r="P357" s="1" t="s">
        <v>2405</v>
      </c>
      <c r="Q357" s="1" t="s">
        <v>2406</v>
      </c>
      <c r="R357" s="1" t="s">
        <v>4061</v>
      </c>
      <c r="S357" s="1" t="s">
        <v>2408</v>
      </c>
      <c r="T357" s="1" t="s">
        <v>2409</v>
      </c>
      <c r="U357" s="1" t="s">
        <v>2358</v>
      </c>
      <c r="V357" s="1" t="s">
        <v>2432</v>
      </c>
    </row>
    <row r="358" s="1" customFormat="1" spans="1:22">
      <c r="A358" s="3">
        <v>999228513369714</v>
      </c>
      <c r="B358" s="1" t="s">
        <v>2691</v>
      </c>
      <c r="C358" s="1" t="s">
        <v>4062</v>
      </c>
      <c r="D358" s="1" t="s">
        <v>2521</v>
      </c>
      <c r="E358" s="1" t="s">
        <v>4063</v>
      </c>
      <c r="F358" s="1" t="s">
        <v>2423</v>
      </c>
      <c r="G358" s="1" t="s">
        <v>2399</v>
      </c>
      <c r="H358" s="1" t="s">
        <v>2400</v>
      </c>
      <c r="I358" s="1" t="s">
        <v>2854</v>
      </c>
      <c r="J358" s="1" t="s">
        <v>2402</v>
      </c>
      <c r="K358" s="1" t="s">
        <v>2854</v>
      </c>
      <c r="L358" s="1" t="s">
        <v>2854</v>
      </c>
      <c r="M358" s="1" t="s">
        <v>2403</v>
      </c>
      <c r="N358" s="1" t="s">
        <v>2403</v>
      </c>
      <c r="O358" s="1" t="s">
        <v>2404</v>
      </c>
      <c r="P358" s="1" t="s">
        <v>2405</v>
      </c>
      <c r="Q358" s="1" t="s">
        <v>2406</v>
      </c>
      <c r="R358" s="1" t="s">
        <v>4064</v>
      </c>
      <c r="S358" s="1" t="s">
        <v>2408</v>
      </c>
      <c r="T358" s="1" t="s">
        <v>2409</v>
      </c>
      <c r="U358" s="1" t="s">
        <v>2358</v>
      </c>
      <c r="V358" s="1" t="s">
        <v>2419</v>
      </c>
    </row>
    <row r="359" s="1" customFormat="1" spans="1:22">
      <c r="A359" s="3">
        <v>999228513455729</v>
      </c>
      <c r="B359" s="1" t="s">
        <v>2691</v>
      </c>
      <c r="C359" s="1" t="s">
        <v>4065</v>
      </c>
      <c r="D359" s="1" t="s">
        <v>3796</v>
      </c>
      <c r="E359" s="1" t="s">
        <v>4066</v>
      </c>
      <c r="F359" s="1" t="s">
        <v>2423</v>
      </c>
      <c r="G359" s="1" t="s">
        <v>2399</v>
      </c>
      <c r="H359" s="1" t="s">
        <v>2400</v>
      </c>
      <c r="I359" s="1" t="s">
        <v>4012</v>
      </c>
      <c r="J359" s="1" t="s">
        <v>2402</v>
      </c>
      <c r="K359" s="1" t="s">
        <v>4012</v>
      </c>
      <c r="L359" s="1" t="s">
        <v>4012</v>
      </c>
      <c r="M359" s="1" t="s">
        <v>2403</v>
      </c>
      <c r="N359" s="1" t="s">
        <v>2403</v>
      </c>
      <c r="O359" s="1" t="s">
        <v>2404</v>
      </c>
      <c r="P359" s="1" t="s">
        <v>2405</v>
      </c>
      <c r="Q359" s="1" t="s">
        <v>2406</v>
      </c>
      <c r="R359" s="1" t="s">
        <v>4067</v>
      </c>
      <c r="S359" s="1" t="s">
        <v>2408</v>
      </c>
      <c r="T359" s="1" t="s">
        <v>2409</v>
      </c>
      <c r="U359" s="1" t="s">
        <v>2737</v>
      </c>
      <c r="V359" s="1" t="s">
        <v>2432</v>
      </c>
    </row>
    <row r="360" s="1" customFormat="1" spans="1:22">
      <c r="A360" s="3">
        <v>999228513791525</v>
      </c>
      <c r="B360" s="1" t="s">
        <v>2691</v>
      </c>
      <c r="C360" s="1" t="s">
        <v>4068</v>
      </c>
      <c r="D360" s="1" t="s">
        <v>4069</v>
      </c>
      <c r="E360" s="1" t="s">
        <v>4070</v>
      </c>
      <c r="F360" s="1" t="s">
        <v>2498</v>
      </c>
      <c r="G360" s="1" t="s">
        <v>2423</v>
      </c>
      <c r="H360" s="1" t="s">
        <v>2400</v>
      </c>
      <c r="I360" s="1" t="s">
        <v>4071</v>
      </c>
      <c r="J360" s="1" t="s">
        <v>2402</v>
      </c>
      <c r="K360" s="1" t="s">
        <v>4071</v>
      </c>
      <c r="L360" s="1" t="s">
        <v>4071</v>
      </c>
      <c r="M360" s="1" t="s">
        <v>2403</v>
      </c>
      <c r="N360" s="1" t="s">
        <v>2403</v>
      </c>
      <c r="O360" s="1" t="s">
        <v>2404</v>
      </c>
      <c r="P360" s="1" t="s">
        <v>2405</v>
      </c>
      <c r="Q360" s="1" t="s">
        <v>2406</v>
      </c>
      <c r="R360" s="1" t="s">
        <v>4072</v>
      </c>
      <c r="S360" s="1" t="s">
        <v>2408</v>
      </c>
      <c r="T360" s="1" t="s">
        <v>2409</v>
      </c>
      <c r="U360" s="1" t="s">
        <v>2358</v>
      </c>
      <c r="V360" s="1" t="s">
        <v>2687</v>
      </c>
    </row>
    <row r="361" s="1" customFormat="1" spans="1:22">
      <c r="A361" s="3">
        <v>28513830729</v>
      </c>
      <c r="B361" s="1" t="s">
        <v>2691</v>
      </c>
      <c r="C361" s="1" t="s">
        <v>4073</v>
      </c>
      <c r="D361" s="1" t="s">
        <v>4035</v>
      </c>
      <c r="E361" s="1" t="s">
        <v>4074</v>
      </c>
      <c r="F361" s="1" t="s">
        <v>2447</v>
      </c>
      <c r="G361" s="1" t="s">
        <v>2442</v>
      </c>
      <c r="H361" s="1" t="s">
        <v>2400</v>
      </c>
      <c r="I361" s="1" t="s">
        <v>4075</v>
      </c>
      <c r="J361" s="1" t="s">
        <v>2402</v>
      </c>
      <c r="K361" s="1" t="s">
        <v>4075</v>
      </c>
      <c r="L361" s="1" t="s">
        <v>4075</v>
      </c>
      <c r="M361" s="1" t="s">
        <v>2403</v>
      </c>
      <c r="N361" s="1" t="s">
        <v>2403</v>
      </c>
      <c r="O361" s="1" t="s">
        <v>2404</v>
      </c>
      <c r="P361" s="1" t="s">
        <v>2405</v>
      </c>
      <c r="Q361" s="1" t="s">
        <v>2406</v>
      </c>
      <c r="R361" s="1" t="s">
        <v>4076</v>
      </c>
      <c r="S361" s="1" t="s">
        <v>2408</v>
      </c>
      <c r="T361" s="1" t="s">
        <v>2409</v>
      </c>
      <c r="U361" s="1" t="s">
        <v>2358</v>
      </c>
      <c r="V361" s="1" t="s">
        <v>4039</v>
      </c>
    </row>
    <row r="362" s="1" customFormat="1" spans="1:22">
      <c r="A362" s="3">
        <v>999228514616769</v>
      </c>
      <c r="B362" s="1" t="s">
        <v>2691</v>
      </c>
      <c r="C362" s="1" t="s">
        <v>4077</v>
      </c>
      <c r="D362" s="1" t="s">
        <v>2503</v>
      </c>
      <c r="E362" s="1" t="s">
        <v>4078</v>
      </c>
      <c r="F362" s="1" t="s">
        <v>2398</v>
      </c>
      <c r="G362" s="1" t="s">
        <v>2442</v>
      </c>
      <c r="H362" s="1" t="s">
        <v>2400</v>
      </c>
      <c r="I362" s="1" t="s">
        <v>4079</v>
      </c>
      <c r="J362" s="1" t="s">
        <v>2402</v>
      </c>
      <c r="K362" s="1" t="s">
        <v>4079</v>
      </c>
      <c r="L362" s="1" t="s">
        <v>4079</v>
      </c>
      <c r="M362" s="1" t="s">
        <v>2403</v>
      </c>
      <c r="N362" s="1" t="s">
        <v>2403</v>
      </c>
      <c r="O362" s="1" t="s">
        <v>2404</v>
      </c>
      <c r="P362" s="1" t="s">
        <v>2405</v>
      </c>
      <c r="Q362" s="1" t="s">
        <v>2406</v>
      </c>
      <c r="R362" s="1" t="s">
        <v>4080</v>
      </c>
      <c r="S362" s="1" t="s">
        <v>2408</v>
      </c>
      <c r="T362" s="1" t="s">
        <v>2409</v>
      </c>
      <c r="U362" s="1" t="s">
        <v>2358</v>
      </c>
      <c r="V362" s="1" t="s">
        <v>2507</v>
      </c>
    </row>
    <row r="363" s="1" customFormat="1" spans="1:22">
      <c r="A363" s="3">
        <v>999228514624067</v>
      </c>
      <c r="B363" s="1" t="s">
        <v>2691</v>
      </c>
      <c r="C363" s="1" t="s">
        <v>4081</v>
      </c>
      <c r="D363" s="1" t="s">
        <v>4030</v>
      </c>
      <c r="E363" s="1" t="s">
        <v>4082</v>
      </c>
      <c r="F363" s="1" t="s">
        <v>2634</v>
      </c>
      <c r="G363" s="1" t="s">
        <v>2442</v>
      </c>
      <c r="H363" s="1" t="s">
        <v>2400</v>
      </c>
      <c r="I363" s="1" t="s">
        <v>4083</v>
      </c>
      <c r="J363" s="1" t="s">
        <v>2402</v>
      </c>
      <c r="K363" s="1" t="s">
        <v>4083</v>
      </c>
      <c r="L363" s="1" t="s">
        <v>4083</v>
      </c>
      <c r="M363" s="1" t="s">
        <v>2403</v>
      </c>
      <c r="N363" s="1" t="s">
        <v>2403</v>
      </c>
      <c r="O363" s="1" t="s">
        <v>2404</v>
      </c>
      <c r="P363" s="1" t="s">
        <v>2405</v>
      </c>
      <c r="Q363" s="1" t="s">
        <v>2406</v>
      </c>
      <c r="R363" s="1" t="s">
        <v>4084</v>
      </c>
      <c r="S363" s="1" t="s">
        <v>2408</v>
      </c>
      <c r="T363" s="1" t="s">
        <v>2409</v>
      </c>
      <c r="U363" s="1" t="s">
        <v>2358</v>
      </c>
      <c r="V363" s="1" t="s">
        <v>2687</v>
      </c>
    </row>
    <row r="364" s="1" customFormat="1" spans="1:22">
      <c r="A364" s="3">
        <v>999228514780261</v>
      </c>
      <c r="B364" s="1" t="s">
        <v>2691</v>
      </c>
      <c r="C364" s="1" t="s">
        <v>4085</v>
      </c>
      <c r="D364" s="1" t="s">
        <v>2503</v>
      </c>
      <c r="E364" s="1" t="s">
        <v>4086</v>
      </c>
      <c r="F364" s="1" t="s">
        <v>2398</v>
      </c>
      <c r="G364" s="1" t="s">
        <v>2442</v>
      </c>
      <c r="H364" s="1" t="s">
        <v>2400</v>
      </c>
      <c r="I364" s="1" t="s">
        <v>4087</v>
      </c>
      <c r="J364" s="1" t="s">
        <v>2402</v>
      </c>
      <c r="K364" s="1" t="s">
        <v>4087</v>
      </c>
      <c r="L364" s="1" t="s">
        <v>4088</v>
      </c>
      <c r="M364" s="1" t="s">
        <v>4089</v>
      </c>
      <c r="N364" s="1" t="s">
        <v>4089</v>
      </c>
      <c r="O364" s="1" t="s">
        <v>2404</v>
      </c>
      <c r="P364" s="1" t="s">
        <v>2405</v>
      </c>
      <c r="Q364" s="1" t="s">
        <v>2406</v>
      </c>
      <c r="R364" s="1" t="s">
        <v>4090</v>
      </c>
      <c r="S364" s="1" t="s">
        <v>2408</v>
      </c>
      <c r="T364" s="1" t="s">
        <v>2409</v>
      </c>
      <c r="U364" s="1" t="s">
        <v>2358</v>
      </c>
      <c r="V364" s="1" t="s">
        <v>2507</v>
      </c>
    </row>
    <row r="365" s="1" customFormat="1" spans="1:22">
      <c r="A365" s="3">
        <v>999228519599099</v>
      </c>
      <c r="B365" s="1" t="s">
        <v>2691</v>
      </c>
      <c r="C365" s="1" t="s">
        <v>4091</v>
      </c>
      <c r="D365" s="1" t="s">
        <v>3151</v>
      </c>
      <c r="E365" s="1" t="s">
        <v>4092</v>
      </c>
      <c r="F365" s="1" t="s">
        <v>2447</v>
      </c>
      <c r="G365" s="1" t="s">
        <v>2399</v>
      </c>
      <c r="H365" s="1" t="s">
        <v>2400</v>
      </c>
      <c r="I365" s="1" t="s">
        <v>4093</v>
      </c>
      <c r="J365" s="1" t="s">
        <v>2402</v>
      </c>
      <c r="K365" s="1" t="s">
        <v>4093</v>
      </c>
      <c r="L365" s="1" t="s">
        <v>4093</v>
      </c>
      <c r="M365" s="1" t="s">
        <v>2403</v>
      </c>
      <c r="N365" s="1" t="s">
        <v>2403</v>
      </c>
      <c r="O365" s="1" t="s">
        <v>2404</v>
      </c>
      <c r="P365" s="1" t="s">
        <v>2405</v>
      </c>
      <c r="Q365" s="1" t="s">
        <v>2406</v>
      </c>
      <c r="R365" s="1" t="s">
        <v>4094</v>
      </c>
      <c r="S365" s="1" t="s">
        <v>2408</v>
      </c>
      <c r="T365" s="1" t="s">
        <v>2409</v>
      </c>
      <c r="U365" s="1" t="s">
        <v>2358</v>
      </c>
      <c r="V365" s="1" t="s">
        <v>2419</v>
      </c>
    </row>
    <row r="366" s="1" customFormat="1" spans="1:22">
      <c r="A366" s="3">
        <v>999228520937418</v>
      </c>
      <c r="B366" s="1" t="s">
        <v>2691</v>
      </c>
      <c r="C366" s="1" t="s">
        <v>4095</v>
      </c>
      <c r="D366" s="1" t="s">
        <v>4096</v>
      </c>
      <c r="E366" s="1" t="s">
        <v>4097</v>
      </c>
      <c r="F366" s="1" t="s">
        <v>2498</v>
      </c>
      <c r="G366" s="1" t="s">
        <v>2423</v>
      </c>
      <c r="H366" s="1" t="s">
        <v>2400</v>
      </c>
      <c r="I366" s="1" t="s">
        <v>4098</v>
      </c>
      <c r="J366" s="1" t="s">
        <v>2402</v>
      </c>
      <c r="K366" s="1" t="s">
        <v>4098</v>
      </c>
      <c r="L366" s="1" t="s">
        <v>4098</v>
      </c>
      <c r="M366" s="1" t="s">
        <v>2403</v>
      </c>
      <c r="N366" s="1" t="s">
        <v>2403</v>
      </c>
      <c r="O366" s="1" t="s">
        <v>2404</v>
      </c>
      <c r="P366" s="1" t="s">
        <v>2405</v>
      </c>
      <c r="Q366" s="1" t="s">
        <v>2406</v>
      </c>
      <c r="R366" s="1" t="s">
        <v>4099</v>
      </c>
      <c r="S366" s="1" t="s">
        <v>2408</v>
      </c>
      <c r="T366" s="1" t="s">
        <v>2409</v>
      </c>
      <c r="U366" s="1" t="s">
        <v>2358</v>
      </c>
      <c r="V366" s="1" t="s">
        <v>4039</v>
      </c>
    </row>
    <row r="367" s="1" customFormat="1" spans="1:22">
      <c r="A367" s="3">
        <v>999228521663438</v>
      </c>
      <c r="B367" s="1" t="s">
        <v>2461</v>
      </c>
      <c r="C367" s="1" t="s">
        <v>4100</v>
      </c>
      <c r="D367" s="1" t="s">
        <v>3915</v>
      </c>
      <c r="E367" s="1" t="s">
        <v>4101</v>
      </c>
      <c r="F367" s="1" t="s">
        <v>2423</v>
      </c>
      <c r="G367" s="1" t="s">
        <v>2399</v>
      </c>
      <c r="H367" s="1" t="s">
        <v>2400</v>
      </c>
      <c r="I367" s="1" t="s">
        <v>4102</v>
      </c>
      <c r="J367" s="1" t="s">
        <v>2402</v>
      </c>
      <c r="K367" s="1" t="s">
        <v>4102</v>
      </c>
      <c r="L367" s="1" t="s">
        <v>4102</v>
      </c>
      <c r="M367" s="1" t="s">
        <v>2403</v>
      </c>
      <c r="N367" s="1" t="s">
        <v>2403</v>
      </c>
      <c r="O367" s="1" t="s">
        <v>2404</v>
      </c>
      <c r="P367" s="1" t="s">
        <v>2405</v>
      </c>
      <c r="Q367" s="1" t="s">
        <v>2406</v>
      </c>
      <c r="R367" s="1" t="s">
        <v>4103</v>
      </c>
      <c r="S367" s="1" t="s">
        <v>2408</v>
      </c>
      <c r="T367" s="1" t="s">
        <v>2409</v>
      </c>
      <c r="U367" s="1" t="s">
        <v>2358</v>
      </c>
      <c r="V367" s="1" t="s">
        <v>2432</v>
      </c>
    </row>
    <row r="368" s="1" customFormat="1" spans="1:22">
      <c r="A368" s="3">
        <v>999228522217117</v>
      </c>
      <c r="B368" s="1" t="s">
        <v>2461</v>
      </c>
      <c r="C368" s="1" t="s">
        <v>4104</v>
      </c>
      <c r="D368" s="1" t="s">
        <v>4105</v>
      </c>
      <c r="E368" s="1" t="s">
        <v>4106</v>
      </c>
      <c r="F368" s="1" t="s">
        <v>2398</v>
      </c>
      <c r="G368" s="1" t="s">
        <v>2442</v>
      </c>
      <c r="H368" s="1" t="s">
        <v>2400</v>
      </c>
      <c r="I368" s="1" t="s">
        <v>2891</v>
      </c>
      <c r="J368" s="1" t="s">
        <v>2402</v>
      </c>
      <c r="K368" s="1" t="s">
        <v>2891</v>
      </c>
      <c r="L368" s="1" t="s">
        <v>2891</v>
      </c>
      <c r="M368" s="1" t="s">
        <v>2403</v>
      </c>
      <c r="N368" s="1" t="s">
        <v>2403</v>
      </c>
      <c r="O368" s="1" t="s">
        <v>2404</v>
      </c>
      <c r="P368" s="1" t="s">
        <v>2405</v>
      </c>
      <c r="Q368" s="1" t="s">
        <v>2406</v>
      </c>
      <c r="R368" s="1" t="s">
        <v>4107</v>
      </c>
      <c r="S368" s="1" t="s">
        <v>2408</v>
      </c>
      <c r="T368" s="1" t="s">
        <v>2409</v>
      </c>
      <c r="U368" s="1" t="s">
        <v>2358</v>
      </c>
      <c r="V368" s="1" t="s">
        <v>2419</v>
      </c>
    </row>
    <row r="369" s="1" customFormat="1" spans="1:22">
      <c r="A369" s="3">
        <v>999228523196210</v>
      </c>
      <c r="B369" s="1" t="s">
        <v>2461</v>
      </c>
      <c r="C369" s="1" t="s">
        <v>4108</v>
      </c>
      <c r="D369" s="1" t="s">
        <v>4109</v>
      </c>
      <c r="E369" s="1" t="s">
        <v>4110</v>
      </c>
      <c r="F369" s="1" t="s">
        <v>2423</v>
      </c>
      <c r="G369" s="1" t="s">
        <v>2442</v>
      </c>
      <c r="H369" s="1" t="s">
        <v>2400</v>
      </c>
      <c r="I369" s="1" t="s">
        <v>4111</v>
      </c>
      <c r="J369" s="1" t="s">
        <v>2402</v>
      </c>
      <c r="K369" s="1" t="s">
        <v>4111</v>
      </c>
      <c r="L369" s="1" t="s">
        <v>4111</v>
      </c>
      <c r="M369" s="1" t="s">
        <v>2403</v>
      </c>
      <c r="N369" s="1" t="s">
        <v>2403</v>
      </c>
      <c r="O369" s="1" t="s">
        <v>2404</v>
      </c>
      <c r="P369" s="1" t="s">
        <v>2405</v>
      </c>
      <c r="Q369" s="1" t="s">
        <v>2406</v>
      </c>
      <c r="R369" s="1" t="s">
        <v>4112</v>
      </c>
      <c r="S369" s="1" t="s">
        <v>2408</v>
      </c>
      <c r="T369" s="1" t="s">
        <v>2409</v>
      </c>
      <c r="U369" s="1" t="s">
        <v>2358</v>
      </c>
      <c r="V369" s="1" t="s">
        <v>2419</v>
      </c>
    </row>
    <row r="370" s="1" customFormat="1" spans="1:22">
      <c r="A370" s="3">
        <v>999228523948964</v>
      </c>
      <c r="B370" s="1" t="s">
        <v>2461</v>
      </c>
      <c r="C370" s="1" t="s">
        <v>4113</v>
      </c>
      <c r="D370" s="1" t="s">
        <v>2733</v>
      </c>
      <c r="E370" s="1" t="s">
        <v>4114</v>
      </c>
      <c r="F370" s="1" t="s">
        <v>2447</v>
      </c>
      <c r="G370" s="1" t="s">
        <v>2423</v>
      </c>
      <c r="H370" s="1" t="s">
        <v>2400</v>
      </c>
      <c r="I370" s="1" t="s">
        <v>4115</v>
      </c>
      <c r="J370" s="1" t="s">
        <v>2402</v>
      </c>
      <c r="K370" s="1" t="s">
        <v>4115</v>
      </c>
      <c r="L370" s="1" t="s">
        <v>4115</v>
      </c>
      <c r="M370" s="1" t="s">
        <v>2403</v>
      </c>
      <c r="N370" s="1" t="s">
        <v>2403</v>
      </c>
      <c r="O370" s="1" t="s">
        <v>2404</v>
      </c>
      <c r="P370" s="1" t="s">
        <v>2405</v>
      </c>
      <c r="Q370" s="1" t="s">
        <v>2406</v>
      </c>
      <c r="R370" s="1" t="s">
        <v>4116</v>
      </c>
      <c r="S370" s="1" t="s">
        <v>2408</v>
      </c>
      <c r="T370" s="1" t="s">
        <v>2409</v>
      </c>
      <c r="U370" s="1" t="s">
        <v>2737</v>
      </c>
      <c r="V370" s="1" t="s">
        <v>2432</v>
      </c>
    </row>
    <row r="371" s="1" customFormat="1" spans="1:22">
      <c r="A371" s="3">
        <v>999228523976453</v>
      </c>
      <c r="B371" s="1" t="s">
        <v>2461</v>
      </c>
      <c r="C371" s="1" t="s">
        <v>4117</v>
      </c>
      <c r="D371" s="1" t="s">
        <v>2733</v>
      </c>
      <c r="E371" s="1" t="s">
        <v>4118</v>
      </c>
      <c r="F371" s="1" t="s">
        <v>2398</v>
      </c>
      <c r="G371" s="1" t="s">
        <v>2442</v>
      </c>
      <c r="H371" s="1" t="s">
        <v>2400</v>
      </c>
      <c r="I371" s="1" t="s">
        <v>4119</v>
      </c>
      <c r="J371" s="1" t="s">
        <v>2402</v>
      </c>
      <c r="K371" s="1" t="s">
        <v>4119</v>
      </c>
      <c r="L371" s="1" t="s">
        <v>4119</v>
      </c>
      <c r="M371" s="1" t="s">
        <v>2403</v>
      </c>
      <c r="N371" s="1" t="s">
        <v>2403</v>
      </c>
      <c r="O371" s="1" t="s">
        <v>2404</v>
      </c>
      <c r="P371" s="1" t="s">
        <v>2405</v>
      </c>
      <c r="Q371" s="1" t="s">
        <v>2406</v>
      </c>
      <c r="R371" s="1" t="s">
        <v>4120</v>
      </c>
      <c r="S371" s="1" t="s">
        <v>2408</v>
      </c>
      <c r="T371" s="1" t="s">
        <v>2409</v>
      </c>
      <c r="U371" s="1" t="s">
        <v>2737</v>
      </c>
      <c r="V371" s="1" t="s">
        <v>2432</v>
      </c>
    </row>
    <row r="372" s="1" customFormat="1" spans="1:22">
      <c r="A372" s="3">
        <v>999228524008734</v>
      </c>
      <c r="B372" s="1" t="s">
        <v>2461</v>
      </c>
      <c r="C372" s="1" t="s">
        <v>4121</v>
      </c>
      <c r="D372" s="1" t="s">
        <v>3455</v>
      </c>
      <c r="E372" s="1" t="s">
        <v>4122</v>
      </c>
      <c r="F372" s="1" t="s">
        <v>2442</v>
      </c>
      <c r="G372" s="1" t="s">
        <v>2399</v>
      </c>
      <c r="H372" s="1" t="s">
        <v>2400</v>
      </c>
      <c r="I372" s="1" t="s">
        <v>4123</v>
      </c>
      <c r="J372" s="1" t="s">
        <v>2402</v>
      </c>
      <c r="K372" s="1" t="s">
        <v>4123</v>
      </c>
      <c r="L372" s="1" t="s">
        <v>4123</v>
      </c>
      <c r="M372" s="1" t="s">
        <v>2403</v>
      </c>
      <c r="N372" s="1" t="s">
        <v>2403</v>
      </c>
      <c r="O372" s="1" t="s">
        <v>2404</v>
      </c>
      <c r="P372" s="1" t="s">
        <v>2405</v>
      </c>
      <c r="Q372" s="1" t="s">
        <v>2406</v>
      </c>
      <c r="R372" s="1" t="s">
        <v>4124</v>
      </c>
      <c r="S372" s="1" t="s">
        <v>2408</v>
      </c>
      <c r="T372" s="1" t="s">
        <v>2409</v>
      </c>
      <c r="U372" s="1" t="s">
        <v>3459</v>
      </c>
      <c r="V372" s="1" t="s">
        <v>2419</v>
      </c>
    </row>
    <row r="373" s="1" customFormat="1" spans="1:22">
      <c r="A373" s="3">
        <v>999228524705863</v>
      </c>
      <c r="B373" s="1" t="s">
        <v>2461</v>
      </c>
      <c r="C373" s="1" t="s">
        <v>4125</v>
      </c>
      <c r="D373" s="1" t="s">
        <v>2999</v>
      </c>
      <c r="E373" s="1" t="s">
        <v>4126</v>
      </c>
      <c r="F373" s="1" t="s">
        <v>2442</v>
      </c>
      <c r="G373" s="1" t="s">
        <v>2399</v>
      </c>
      <c r="H373" s="1" t="s">
        <v>2400</v>
      </c>
      <c r="I373" s="1" t="s">
        <v>4127</v>
      </c>
      <c r="J373" s="1" t="s">
        <v>2402</v>
      </c>
      <c r="K373" s="1" t="s">
        <v>4127</v>
      </c>
      <c r="L373" s="1" t="s">
        <v>4127</v>
      </c>
      <c r="M373" s="1" t="s">
        <v>2403</v>
      </c>
      <c r="N373" s="1" t="s">
        <v>2403</v>
      </c>
      <c r="O373" s="1" t="s">
        <v>2404</v>
      </c>
      <c r="P373" s="1" t="s">
        <v>2405</v>
      </c>
      <c r="Q373" s="1" t="s">
        <v>2406</v>
      </c>
      <c r="R373" s="1" t="s">
        <v>4128</v>
      </c>
      <c r="S373" s="1" t="s">
        <v>2408</v>
      </c>
      <c r="T373" s="1" t="s">
        <v>2409</v>
      </c>
      <c r="U373" s="1" t="s">
        <v>2358</v>
      </c>
      <c r="V373" s="1" t="s">
        <v>2432</v>
      </c>
    </row>
    <row r="374" s="1" customFormat="1" spans="1:22">
      <c r="A374" s="3">
        <v>999228525431744</v>
      </c>
      <c r="B374" s="1" t="s">
        <v>2461</v>
      </c>
      <c r="C374" s="1" t="s">
        <v>4129</v>
      </c>
      <c r="D374" s="1" t="s">
        <v>4130</v>
      </c>
      <c r="E374" s="1" t="s">
        <v>4131</v>
      </c>
      <c r="F374" s="1" t="s">
        <v>2398</v>
      </c>
      <c r="G374" s="1" t="s">
        <v>2399</v>
      </c>
      <c r="H374" s="1" t="s">
        <v>2400</v>
      </c>
      <c r="I374" s="1" t="s">
        <v>4132</v>
      </c>
      <c r="J374" s="1" t="s">
        <v>2402</v>
      </c>
      <c r="K374" s="1" t="s">
        <v>4132</v>
      </c>
      <c r="L374" s="1" t="s">
        <v>4132</v>
      </c>
      <c r="M374" s="1" t="s">
        <v>2403</v>
      </c>
      <c r="N374" s="1" t="s">
        <v>2403</v>
      </c>
      <c r="O374" s="1" t="s">
        <v>2404</v>
      </c>
      <c r="P374" s="1" t="s">
        <v>2405</v>
      </c>
      <c r="Q374" s="1" t="s">
        <v>2406</v>
      </c>
      <c r="R374" s="1" t="s">
        <v>4133</v>
      </c>
      <c r="S374" s="1" t="s">
        <v>2408</v>
      </c>
      <c r="T374" s="1" t="s">
        <v>2409</v>
      </c>
      <c r="U374" s="1" t="s">
        <v>2358</v>
      </c>
      <c r="V374" s="1" t="s">
        <v>2419</v>
      </c>
    </row>
    <row r="375" s="1" customFormat="1" spans="1:22">
      <c r="A375" s="3">
        <v>999228528340359</v>
      </c>
      <c r="B375" s="1" t="s">
        <v>2461</v>
      </c>
      <c r="C375" s="1" t="s">
        <v>4134</v>
      </c>
      <c r="D375" s="1" t="s">
        <v>3638</v>
      </c>
      <c r="E375" s="1" t="s">
        <v>4135</v>
      </c>
      <c r="F375" s="1" t="s">
        <v>2634</v>
      </c>
      <c r="G375" s="1" t="s">
        <v>2423</v>
      </c>
      <c r="H375" s="1" t="s">
        <v>2400</v>
      </c>
      <c r="I375" s="1" t="s">
        <v>4136</v>
      </c>
      <c r="J375" s="1" t="s">
        <v>2402</v>
      </c>
      <c r="K375" s="1" t="s">
        <v>4136</v>
      </c>
      <c r="L375" s="1" t="s">
        <v>4136</v>
      </c>
      <c r="M375" s="1" t="s">
        <v>2403</v>
      </c>
      <c r="N375" s="1" t="s">
        <v>2403</v>
      </c>
      <c r="O375" s="1" t="s">
        <v>2404</v>
      </c>
      <c r="P375" s="1" t="s">
        <v>2405</v>
      </c>
      <c r="Q375" s="1" t="s">
        <v>2406</v>
      </c>
      <c r="R375" s="1" t="s">
        <v>4137</v>
      </c>
      <c r="S375" s="1" t="s">
        <v>2408</v>
      </c>
      <c r="T375" s="1" t="s">
        <v>2409</v>
      </c>
      <c r="U375" s="1" t="s">
        <v>2358</v>
      </c>
      <c r="V375" s="1" t="s">
        <v>2419</v>
      </c>
    </row>
    <row r="376" s="1" customFormat="1" spans="1:22">
      <c r="A376" s="3">
        <v>999228528375053</v>
      </c>
      <c r="B376" s="1" t="s">
        <v>2461</v>
      </c>
      <c r="C376" s="1" t="s">
        <v>4138</v>
      </c>
      <c r="D376" s="1" t="s">
        <v>3488</v>
      </c>
      <c r="E376" s="1" t="s">
        <v>4139</v>
      </c>
      <c r="F376" s="1" t="s">
        <v>2498</v>
      </c>
      <c r="G376" s="1" t="s">
        <v>2423</v>
      </c>
      <c r="H376" s="1" t="s">
        <v>2400</v>
      </c>
      <c r="I376" s="1" t="s">
        <v>4140</v>
      </c>
      <c r="J376" s="1" t="s">
        <v>2402</v>
      </c>
      <c r="K376" s="1" t="s">
        <v>4140</v>
      </c>
      <c r="L376" s="1" t="s">
        <v>4140</v>
      </c>
      <c r="M376" s="1" t="s">
        <v>2403</v>
      </c>
      <c r="N376" s="1" t="s">
        <v>2403</v>
      </c>
      <c r="O376" s="1" t="s">
        <v>2404</v>
      </c>
      <c r="P376" s="1" t="s">
        <v>2405</v>
      </c>
      <c r="Q376" s="1" t="s">
        <v>2406</v>
      </c>
      <c r="R376" s="1" t="s">
        <v>4141</v>
      </c>
      <c r="S376" s="1" t="s">
        <v>2408</v>
      </c>
      <c r="T376" s="1" t="s">
        <v>2409</v>
      </c>
      <c r="U376" s="1" t="s">
        <v>2358</v>
      </c>
      <c r="V376" s="1" t="s">
        <v>2419</v>
      </c>
    </row>
    <row r="377" s="1" customFormat="1" spans="1:22">
      <c r="A377" s="3">
        <v>999228528613508</v>
      </c>
      <c r="B377" s="1" t="s">
        <v>2461</v>
      </c>
      <c r="C377" s="1" t="s">
        <v>4142</v>
      </c>
      <c r="D377" s="1" t="s">
        <v>3151</v>
      </c>
      <c r="E377" s="1" t="s">
        <v>4143</v>
      </c>
      <c r="F377" s="1" t="s">
        <v>2447</v>
      </c>
      <c r="G377" s="1" t="s">
        <v>2442</v>
      </c>
      <c r="H377" s="1" t="s">
        <v>2400</v>
      </c>
      <c r="I377" s="1" t="s">
        <v>4144</v>
      </c>
      <c r="J377" s="1" t="s">
        <v>2402</v>
      </c>
      <c r="K377" s="1" t="s">
        <v>4144</v>
      </c>
      <c r="L377" s="1" t="s">
        <v>4144</v>
      </c>
      <c r="M377" s="1" t="s">
        <v>2403</v>
      </c>
      <c r="N377" s="1" t="s">
        <v>2403</v>
      </c>
      <c r="O377" s="1" t="s">
        <v>2404</v>
      </c>
      <c r="P377" s="1" t="s">
        <v>2405</v>
      </c>
      <c r="Q377" s="1" t="s">
        <v>2406</v>
      </c>
      <c r="R377" s="1" t="s">
        <v>4145</v>
      </c>
      <c r="S377" s="1" t="s">
        <v>2408</v>
      </c>
      <c r="T377" s="1" t="s">
        <v>2409</v>
      </c>
      <c r="U377" s="1" t="s">
        <v>2358</v>
      </c>
      <c r="V377" s="1" t="s">
        <v>2419</v>
      </c>
    </row>
    <row r="378" s="1" customFormat="1" spans="1:22">
      <c r="A378" s="3">
        <v>999228529033308</v>
      </c>
      <c r="B378" s="1" t="s">
        <v>2461</v>
      </c>
      <c r="C378" s="1" t="s">
        <v>4146</v>
      </c>
      <c r="D378" s="1" t="s">
        <v>3488</v>
      </c>
      <c r="E378" s="1" t="s">
        <v>4147</v>
      </c>
      <c r="F378" s="1" t="s">
        <v>2423</v>
      </c>
      <c r="G378" s="1" t="s">
        <v>2442</v>
      </c>
      <c r="H378" s="1" t="s">
        <v>2400</v>
      </c>
      <c r="I378" s="1" t="s">
        <v>4148</v>
      </c>
      <c r="J378" s="1" t="s">
        <v>2402</v>
      </c>
      <c r="K378" s="1" t="s">
        <v>4148</v>
      </c>
      <c r="L378" s="1" t="s">
        <v>4148</v>
      </c>
      <c r="M378" s="1" t="s">
        <v>2403</v>
      </c>
      <c r="N378" s="1" t="s">
        <v>2403</v>
      </c>
      <c r="O378" s="1" t="s">
        <v>2404</v>
      </c>
      <c r="P378" s="1" t="s">
        <v>2405</v>
      </c>
      <c r="Q378" s="1" t="s">
        <v>2406</v>
      </c>
      <c r="R378" s="1" t="s">
        <v>4149</v>
      </c>
      <c r="S378" s="1" t="s">
        <v>2408</v>
      </c>
      <c r="T378" s="1" t="s">
        <v>2409</v>
      </c>
      <c r="U378" s="1" t="s">
        <v>2358</v>
      </c>
      <c r="V378" s="1" t="s">
        <v>2419</v>
      </c>
    </row>
    <row r="379" s="1" customFormat="1" spans="1:22">
      <c r="A379" s="3">
        <v>999228530422691</v>
      </c>
      <c r="B379" s="1" t="s">
        <v>2461</v>
      </c>
      <c r="C379" s="1" t="s">
        <v>4150</v>
      </c>
      <c r="D379" s="1" t="s">
        <v>2999</v>
      </c>
      <c r="E379" s="1" t="s">
        <v>4151</v>
      </c>
      <c r="F379" s="1" t="s">
        <v>2398</v>
      </c>
      <c r="G379" s="1" t="s">
        <v>2423</v>
      </c>
      <c r="H379" s="1" t="s">
        <v>2400</v>
      </c>
      <c r="I379" s="1" t="s">
        <v>4152</v>
      </c>
      <c r="J379" s="1" t="s">
        <v>2402</v>
      </c>
      <c r="K379" s="1" t="s">
        <v>4152</v>
      </c>
      <c r="L379" s="1" t="s">
        <v>4152</v>
      </c>
      <c r="M379" s="1" t="s">
        <v>2403</v>
      </c>
      <c r="N379" s="1" t="s">
        <v>2403</v>
      </c>
      <c r="O379" s="1" t="s">
        <v>2404</v>
      </c>
      <c r="P379" s="1" t="s">
        <v>2405</v>
      </c>
      <c r="Q379" s="1" t="s">
        <v>2406</v>
      </c>
      <c r="R379" s="1" t="s">
        <v>4153</v>
      </c>
      <c r="S379" s="1" t="s">
        <v>2408</v>
      </c>
      <c r="T379" s="1" t="s">
        <v>2409</v>
      </c>
      <c r="U379" s="1" t="s">
        <v>2358</v>
      </c>
      <c r="V379" s="1" t="s">
        <v>2432</v>
      </c>
    </row>
    <row r="380" s="1" customFormat="1" spans="1:22">
      <c r="A380" s="3">
        <v>28530441470</v>
      </c>
      <c r="B380" s="1" t="s">
        <v>2461</v>
      </c>
      <c r="C380" s="1" t="s">
        <v>4154</v>
      </c>
      <c r="D380" s="1" t="s">
        <v>3713</v>
      </c>
      <c r="E380" s="1" t="s">
        <v>4155</v>
      </c>
      <c r="F380" s="1" t="s">
        <v>2498</v>
      </c>
      <c r="G380" s="1" t="s">
        <v>2399</v>
      </c>
      <c r="H380" s="1" t="s">
        <v>2400</v>
      </c>
      <c r="I380" s="1" t="s">
        <v>4156</v>
      </c>
      <c r="J380" s="1" t="s">
        <v>2402</v>
      </c>
      <c r="K380" s="1" t="s">
        <v>4156</v>
      </c>
      <c r="L380" s="1" t="s">
        <v>4156</v>
      </c>
      <c r="M380" s="1" t="s">
        <v>2403</v>
      </c>
      <c r="N380" s="1" t="s">
        <v>2403</v>
      </c>
      <c r="O380" s="1" t="s">
        <v>2404</v>
      </c>
      <c r="P380" s="1" t="s">
        <v>2405</v>
      </c>
      <c r="Q380" s="1" t="s">
        <v>2406</v>
      </c>
      <c r="R380" s="1" t="s">
        <v>4157</v>
      </c>
      <c r="S380" s="1" t="s">
        <v>2408</v>
      </c>
      <c r="T380" s="1" t="s">
        <v>2409</v>
      </c>
      <c r="U380" s="1" t="s">
        <v>2358</v>
      </c>
      <c r="V380" s="1" t="s">
        <v>2419</v>
      </c>
    </row>
    <row r="381" s="1" customFormat="1" spans="1:22">
      <c r="A381" s="3">
        <v>28530831805</v>
      </c>
      <c r="B381" s="1" t="s">
        <v>2461</v>
      </c>
      <c r="C381" s="1" t="s">
        <v>4158</v>
      </c>
      <c r="D381" s="1" t="s">
        <v>2919</v>
      </c>
      <c r="E381" s="1" t="s">
        <v>4159</v>
      </c>
      <c r="F381" s="1" t="s">
        <v>2447</v>
      </c>
      <c r="G381" s="1" t="s">
        <v>2442</v>
      </c>
      <c r="H381" s="1" t="s">
        <v>2400</v>
      </c>
      <c r="I381" s="1" t="s">
        <v>4160</v>
      </c>
      <c r="J381" s="1" t="s">
        <v>2402</v>
      </c>
      <c r="K381" s="1" t="s">
        <v>4160</v>
      </c>
      <c r="L381" s="1" t="s">
        <v>4160</v>
      </c>
      <c r="M381" s="1" t="s">
        <v>2403</v>
      </c>
      <c r="N381" s="1" t="s">
        <v>2403</v>
      </c>
      <c r="O381" s="1" t="s">
        <v>2404</v>
      </c>
      <c r="P381" s="1" t="s">
        <v>2405</v>
      </c>
      <c r="Q381" s="1" t="s">
        <v>2406</v>
      </c>
      <c r="R381" s="1" t="s">
        <v>4161</v>
      </c>
      <c r="S381" s="1" t="s">
        <v>2408</v>
      </c>
      <c r="T381" s="1" t="s">
        <v>2409</v>
      </c>
      <c r="U381" s="1" t="s">
        <v>2358</v>
      </c>
      <c r="V381" s="1" t="s">
        <v>2419</v>
      </c>
    </row>
    <row r="382" s="1" customFormat="1" spans="1:22">
      <c r="A382" s="3">
        <v>999228530901166</v>
      </c>
      <c r="B382" s="1" t="s">
        <v>2461</v>
      </c>
      <c r="C382" s="1" t="s">
        <v>4162</v>
      </c>
      <c r="D382" s="1" t="s">
        <v>2733</v>
      </c>
      <c r="E382" s="1" t="s">
        <v>4114</v>
      </c>
      <c r="F382" s="1" t="s">
        <v>2423</v>
      </c>
      <c r="G382" s="1" t="s">
        <v>2442</v>
      </c>
      <c r="H382" s="1" t="s">
        <v>2400</v>
      </c>
      <c r="I382" s="1" t="s">
        <v>4163</v>
      </c>
      <c r="J382" s="1" t="s">
        <v>2402</v>
      </c>
      <c r="K382" s="1" t="s">
        <v>4163</v>
      </c>
      <c r="L382" s="1" t="s">
        <v>4163</v>
      </c>
      <c r="M382" s="1" t="s">
        <v>2403</v>
      </c>
      <c r="N382" s="1" t="s">
        <v>2403</v>
      </c>
      <c r="O382" s="1" t="s">
        <v>2404</v>
      </c>
      <c r="P382" s="1" t="s">
        <v>2405</v>
      </c>
      <c r="Q382" s="1" t="s">
        <v>2406</v>
      </c>
      <c r="R382" s="1" t="s">
        <v>4164</v>
      </c>
      <c r="S382" s="1" t="s">
        <v>2408</v>
      </c>
      <c r="T382" s="1" t="s">
        <v>2409</v>
      </c>
      <c r="U382" s="1" t="s">
        <v>2737</v>
      </c>
      <c r="V382" s="1" t="s">
        <v>2432</v>
      </c>
    </row>
    <row r="383" s="1" customFormat="1" spans="1:22">
      <c r="A383" s="3">
        <v>999228531702243</v>
      </c>
      <c r="B383" s="1" t="s">
        <v>2461</v>
      </c>
      <c r="C383" s="1" t="s">
        <v>4165</v>
      </c>
      <c r="D383" s="1" t="s">
        <v>2536</v>
      </c>
      <c r="E383" s="1" t="s">
        <v>4166</v>
      </c>
      <c r="F383" s="1" t="s">
        <v>2423</v>
      </c>
      <c r="G383" s="1" t="s">
        <v>2442</v>
      </c>
      <c r="H383" s="1" t="s">
        <v>2400</v>
      </c>
      <c r="I383" s="1" t="s">
        <v>4167</v>
      </c>
      <c r="J383" s="1" t="s">
        <v>2402</v>
      </c>
      <c r="K383" s="1" t="s">
        <v>4167</v>
      </c>
      <c r="L383" s="1" t="s">
        <v>4167</v>
      </c>
      <c r="M383" s="1" t="s">
        <v>2403</v>
      </c>
      <c r="N383" s="1" t="s">
        <v>2403</v>
      </c>
      <c r="O383" s="1" t="s">
        <v>2404</v>
      </c>
      <c r="P383" s="1" t="s">
        <v>2405</v>
      </c>
      <c r="Q383" s="1" t="s">
        <v>2406</v>
      </c>
      <c r="R383" s="1" t="s">
        <v>4168</v>
      </c>
      <c r="S383" s="1" t="s">
        <v>2408</v>
      </c>
      <c r="T383" s="1" t="s">
        <v>2409</v>
      </c>
      <c r="U383" s="1" t="s">
        <v>2358</v>
      </c>
      <c r="V383" s="1" t="s">
        <v>2432</v>
      </c>
    </row>
    <row r="384" s="1" customFormat="1" spans="1:22">
      <c r="A384" s="3">
        <v>999228531724705</v>
      </c>
      <c r="B384" s="1" t="s">
        <v>2461</v>
      </c>
      <c r="C384" s="1" t="s">
        <v>4169</v>
      </c>
      <c r="D384" s="1" t="s">
        <v>3983</v>
      </c>
      <c r="E384" s="1" t="s">
        <v>4170</v>
      </c>
      <c r="F384" s="1" t="s">
        <v>2398</v>
      </c>
      <c r="G384" s="1" t="s">
        <v>2423</v>
      </c>
      <c r="H384" s="1" t="s">
        <v>2400</v>
      </c>
      <c r="I384" s="1" t="s">
        <v>4171</v>
      </c>
      <c r="J384" s="1" t="s">
        <v>2402</v>
      </c>
      <c r="K384" s="1" t="s">
        <v>4171</v>
      </c>
      <c r="L384" s="1" t="s">
        <v>4171</v>
      </c>
      <c r="M384" s="1" t="s">
        <v>2403</v>
      </c>
      <c r="N384" s="1" t="s">
        <v>2403</v>
      </c>
      <c r="O384" s="1" t="s">
        <v>2404</v>
      </c>
      <c r="P384" s="1" t="s">
        <v>2405</v>
      </c>
      <c r="Q384" s="1" t="s">
        <v>2406</v>
      </c>
      <c r="R384" s="1" t="s">
        <v>4172</v>
      </c>
      <c r="S384" s="1" t="s">
        <v>2408</v>
      </c>
      <c r="T384" s="1" t="s">
        <v>2409</v>
      </c>
      <c r="U384" s="1" t="s">
        <v>2358</v>
      </c>
      <c r="V384" s="1" t="s">
        <v>2419</v>
      </c>
    </row>
    <row r="385" s="1" customFormat="1" spans="1:22">
      <c r="A385" s="3">
        <v>999228532142731</v>
      </c>
      <c r="B385" s="1" t="s">
        <v>3050</v>
      </c>
      <c r="C385" s="1" t="s">
        <v>4173</v>
      </c>
      <c r="D385" s="1" t="s">
        <v>4174</v>
      </c>
      <c r="E385" s="1" t="s">
        <v>4175</v>
      </c>
      <c r="F385" s="1" t="s">
        <v>2447</v>
      </c>
      <c r="G385" s="1" t="s">
        <v>2442</v>
      </c>
      <c r="H385" s="1" t="s">
        <v>2400</v>
      </c>
      <c r="I385" s="1" t="s">
        <v>3580</v>
      </c>
      <c r="J385" s="1" t="s">
        <v>2402</v>
      </c>
      <c r="K385" s="1" t="s">
        <v>3580</v>
      </c>
      <c r="L385" s="1" t="s">
        <v>3580</v>
      </c>
      <c r="M385" s="1" t="s">
        <v>2403</v>
      </c>
      <c r="N385" s="1" t="s">
        <v>2403</v>
      </c>
      <c r="O385" s="1" t="s">
        <v>2404</v>
      </c>
      <c r="P385" s="1" t="s">
        <v>2405</v>
      </c>
      <c r="Q385" s="1" t="s">
        <v>2406</v>
      </c>
      <c r="R385" s="1" t="s">
        <v>4176</v>
      </c>
      <c r="S385" s="1" t="s">
        <v>2408</v>
      </c>
      <c r="T385" s="1" t="s">
        <v>2409</v>
      </c>
      <c r="U385" s="1" t="s">
        <v>2358</v>
      </c>
      <c r="V385" s="1" t="s">
        <v>2419</v>
      </c>
    </row>
    <row r="386" s="1" customFormat="1" spans="1:22">
      <c r="A386" s="3">
        <v>999228532214891</v>
      </c>
      <c r="B386" s="1" t="s">
        <v>3050</v>
      </c>
      <c r="C386" s="1" t="s">
        <v>4177</v>
      </c>
      <c r="D386" s="1" t="s">
        <v>4178</v>
      </c>
      <c r="E386" s="1" t="s">
        <v>4179</v>
      </c>
      <c r="F386" s="1" t="s">
        <v>2634</v>
      </c>
      <c r="G386" s="1" t="s">
        <v>2442</v>
      </c>
      <c r="H386" s="1" t="s">
        <v>2400</v>
      </c>
      <c r="I386" s="1" t="s">
        <v>4180</v>
      </c>
      <c r="J386" s="1" t="s">
        <v>2402</v>
      </c>
      <c r="K386" s="1" t="s">
        <v>4180</v>
      </c>
      <c r="L386" s="1" t="s">
        <v>4180</v>
      </c>
      <c r="M386" s="1" t="s">
        <v>2403</v>
      </c>
      <c r="N386" s="1" t="s">
        <v>2403</v>
      </c>
      <c r="O386" s="1" t="s">
        <v>2404</v>
      </c>
      <c r="P386" s="1" t="s">
        <v>2405</v>
      </c>
      <c r="Q386" s="1" t="s">
        <v>2406</v>
      </c>
      <c r="R386" s="1" t="s">
        <v>4181</v>
      </c>
      <c r="S386" s="1" t="s">
        <v>2408</v>
      </c>
      <c r="T386" s="1" t="s">
        <v>2409</v>
      </c>
      <c r="U386" s="1" t="s">
        <v>2358</v>
      </c>
      <c r="V386" s="1" t="s">
        <v>2419</v>
      </c>
    </row>
    <row r="387" s="1" customFormat="1" spans="1:22">
      <c r="A387" s="3">
        <v>999228532234425</v>
      </c>
      <c r="B387" s="1" t="s">
        <v>3050</v>
      </c>
      <c r="C387" s="1" t="s">
        <v>4182</v>
      </c>
      <c r="D387" s="1" t="s">
        <v>3364</v>
      </c>
      <c r="E387" s="1" t="s">
        <v>4183</v>
      </c>
      <c r="F387" s="1" t="s">
        <v>2398</v>
      </c>
      <c r="G387" s="1" t="s">
        <v>2423</v>
      </c>
      <c r="H387" s="1" t="s">
        <v>2400</v>
      </c>
      <c r="I387" s="1" t="s">
        <v>4184</v>
      </c>
      <c r="J387" s="1" t="s">
        <v>2402</v>
      </c>
      <c r="K387" s="1" t="s">
        <v>4184</v>
      </c>
      <c r="L387" s="1" t="s">
        <v>4184</v>
      </c>
      <c r="M387" s="1" t="s">
        <v>2403</v>
      </c>
      <c r="N387" s="1" t="s">
        <v>2403</v>
      </c>
      <c r="O387" s="1" t="s">
        <v>2404</v>
      </c>
      <c r="P387" s="1" t="s">
        <v>2405</v>
      </c>
      <c r="Q387" s="1" t="s">
        <v>2406</v>
      </c>
      <c r="R387" s="1" t="s">
        <v>4185</v>
      </c>
      <c r="S387" s="1" t="s">
        <v>2408</v>
      </c>
      <c r="T387" s="1" t="s">
        <v>2409</v>
      </c>
      <c r="U387" s="1" t="s">
        <v>2358</v>
      </c>
      <c r="V387" s="1" t="s">
        <v>2432</v>
      </c>
    </row>
    <row r="388" s="1" customFormat="1" spans="1:22">
      <c r="A388" s="3">
        <v>999228532287681</v>
      </c>
      <c r="B388" s="1" t="s">
        <v>3050</v>
      </c>
      <c r="C388" s="1" t="s">
        <v>4186</v>
      </c>
      <c r="D388" s="1" t="s">
        <v>4187</v>
      </c>
      <c r="E388" s="1" t="s">
        <v>4188</v>
      </c>
      <c r="F388" s="1" t="s">
        <v>2423</v>
      </c>
      <c r="G388" s="1" t="s">
        <v>2442</v>
      </c>
      <c r="H388" s="1" t="s">
        <v>2400</v>
      </c>
      <c r="I388" s="1" t="s">
        <v>4189</v>
      </c>
      <c r="J388" s="1" t="s">
        <v>2402</v>
      </c>
      <c r="K388" s="1" t="s">
        <v>4189</v>
      </c>
      <c r="L388" s="1" t="s">
        <v>4189</v>
      </c>
      <c r="M388" s="1" t="s">
        <v>2403</v>
      </c>
      <c r="N388" s="1" t="s">
        <v>2403</v>
      </c>
      <c r="O388" s="1" t="s">
        <v>2404</v>
      </c>
      <c r="P388" s="1" t="s">
        <v>2405</v>
      </c>
      <c r="Q388" s="1" t="s">
        <v>2406</v>
      </c>
      <c r="R388" s="1" t="s">
        <v>4190</v>
      </c>
      <c r="S388" s="1" t="s">
        <v>2408</v>
      </c>
      <c r="T388" s="1" t="s">
        <v>2409</v>
      </c>
      <c r="U388" s="1" t="s">
        <v>2358</v>
      </c>
      <c r="V388" s="1" t="s">
        <v>2419</v>
      </c>
    </row>
    <row r="389" s="1" customFormat="1" spans="1:22">
      <c r="A389" s="3">
        <v>999228534800052</v>
      </c>
      <c r="B389" s="1" t="s">
        <v>3050</v>
      </c>
      <c r="C389" s="1" t="s">
        <v>4191</v>
      </c>
      <c r="D389" s="1" t="s">
        <v>4178</v>
      </c>
      <c r="E389" s="1" t="s">
        <v>4192</v>
      </c>
      <c r="F389" s="1" t="s">
        <v>2398</v>
      </c>
      <c r="G389" s="1" t="s">
        <v>2442</v>
      </c>
      <c r="H389" s="1" t="s">
        <v>2400</v>
      </c>
      <c r="I389" s="1" t="s">
        <v>4017</v>
      </c>
      <c r="J389" s="1" t="s">
        <v>2402</v>
      </c>
      <c r="K389" s="1" t="s">
        <v>4017</v>
      </c>
      <c r="L389" s="1" t="s">
        <v>4017</v>
      </c>
      <c r="M389" s="1" t="s">
        <v>2403</v>
      </c>
      <c r="N389" s="1" t="s">
        <v>2403</v>
      </c>
      <c r="O389" s="1" t="s">
        <v>2404</v>
      </c>
      <c r="P389" s="1" t="s">
        <v>2405</v>
      </c>
      <c r="Q389" s="1" t="s">
        <v>2406</v>
      </c>
      <c r="R389" s="1" t="s">
        <v>4193</v>
      </c>
      <c r="S389" s="1" t="s">
        <v>2408</v>
      </c>
      <c r="T389" s="1" t="s">
        <v>2409</v>
      </c>
      <c r="U389" s="1" t="s">
        <v>2358</v>
      </c>
      <c r="V389" s="1" t="s">
        <v>2419</v>
      </c>
    </row>
    <row r="390" s="1" customFormat="1" spans="1:22">
      <c r="A390" s="3">
        <v>999228536320608</v>
      </c>
      <c r="B390" s="1" t="s">
        <v>3050</v>
      </c>
      <c r="C390" s="1" t="s">
        <v>4194</v>
      </c>
      <c r="D390" s="1" t="s">
        <v>3232</v>
      </c>
      <c r="E390" s="1" t="s">
        <v>4195</v>
      </c>
      <c r="F390" s="1" t="s">
        <v>2498</v>
      </c>
      <c r="G390" s="1" t="s">
        <v>2423</v>
      </c>
      <c r="H390" s="1" t="s">
        <v>2400</v>
      </c>
      <c r="I390" s="1" t="s">
        <v>4196</v>
      </c>
      <c r="J390" s="1" t="s">
        <v>2402</v>
      </c>
      <c r="K390" s="1" t="s">
        <v>4196</v>
      </c>
      <c r="L390" s="1" t="s">
        <v>4196</v>
      </c>
      <c r="M390" s="1" t="s">
        <v>2403</v>
      </c>
      <c r="N390" s="1" t="s">
        <v>2403</v>
      </c>
      <c r="O390" s="1" t="s">
        <v>2404</v>
      </c>
      <c r="P390" s="1" t="s">
        <v>2405</v>
      </c>
      <c r="Q390" s="1" t="s">
        <v>2406</v>
      </c>
      <c r="R390" s="1" t="s">
        <v>4197</v>
      </c>
      <c r="S390" s="1" t="s">
        <v>2408</v>
      </c>
      <c r="T390" s="1" t="s">
        <v>2409</v>
      </c>
      <c r="U390" s="1" t="s">
        <v>2358</v>
      </c>
      <c r="V390" s="1" t="s">
        <v>2432</v>
      </c>
    </row>
    <row r="391" s="1" customFormat="1" spans="1:22">
      <c r="A391" s="3">
        <v>999228537800889</v>
      </c>
      <c r="B391" s="1" t="s">
        <v>3050</v>
      </c>
      <c r="C391" s="1" t="s">
        <v>4198</v>
      </c>
      <c r="D391" s="1" t="s">
        <v>3525</v>
      </c>
      <c r="E391" s="1" t="s">
        <v>4199</v>
      </c>
      <c r="F391" s="1" t="s">
        <v>2423</v>
      </c>
      <c r="G391" s="1" t="s">
        <v>2442</v>
      </c>
      <c r="H391" s="1" t="s">
        <v>2400</v>
      </c>
      <c r="I391" s="1" t="s">
        <v>3067</v>
      </c>
      <c r="J391" s="1" t="s">
        <v>2402</v>
      </c>
      <c r="K391" s="1" t="s">
        <v>3067</v>
      </c>
      <c r="L391" s="1" t="s">
        <v>3067</v>
      </c>
      <c r="M391" s="1" t="s">
        <v>2403</v>
      </c>
      <c r="N391" s="1" t="s">
        <v>2403</v>
      </c>
      <c r="O391" s="1" t="s">
        <v>2404</v>
      </c>
      <c r="P391" s="1" t="s">
        <v>2405</v>
      </c>
      <c r="Q391" s="1" t="s">
        <v>2406</v>
      </c>
      <c r="R391" s="1" t="s">
        <v>4200</v>
      </c>
      <c r="S391" s="1" t="s">
        <v>2408</v>
      </c>
      <c r="T391" s="1" t="s">
        <v>2409</v>
      </c>
      <c r="U391" s="1" t="s">
        <v>2358</v>
      </c>
      <c r="V391" s="1" t="s">
        <v>2432</v>
      </c>
    </row>
    <row r="392" s="1" customFormat="1" spans="1:22">
      <c r="A392" s="3">
        <v>999228539258269</v>
      </c>
      <c r="B392" s="1" t="s">
        <v>3050</v>
      </c>
      <c r="C392" s="1" t="s">
        <v>4201</v>
      </c>
      <c r="D392" s="1" t="s">
        <v>2919</v>
      </c>
      <c r="E392" s="1" t="s">
        <v>4202</v>
      </c>
      <c r="F392" s="1" t="s">
        <v>2634</v>
      </c>
      <c r="G392" s="1" t="s">
        <v>2423</v>
      </c>
      <c r="H392" s="1" t="s">
        <v>2400</v>
      </c>
      <c r="I392" s="1" t="s">
        <v>4203</v>
      </c>
      <c r="J392" s="1" t="s">
        <v>2402</v>
      </c>
      <c r="K392" s="1" t="s">
        <v>4203</v>
      </c>
      <c r="L392" s="1" t="s">
        <v>4203</v>
      </c>
      <c r="M392" s="1" t="s">
        <v>2403</v>
      </c>
      <c r="N392" s="1" t="s">
        <v>2403</v>
      </c>
      <c r="O392" s="1" t="s">
        <v>2404</v>
      </c>
      <c r="P392" s="1" t="s">
        <v>2405</v>
      </c>
      <c r="Q392" s="1" t="s">
        <v>2406</v>
      </c>
      <c r="R392" s="1" t="s">
        <v>4204</v>
      </c>
      <c r="S392" s="1" t="s">
        <v>2408</v>
      </c>
      <c r="T392" s="1" t="s">
        <v>2409</v>
      </c>
      <c r="U392" s="1" t="s">
        <v>2358</v>
      </c>
      <c r="V392" s="1" t="s">
        <v>2419</v>
      </c>
    </row>
    <row r="393" s="1" customFormat="1" spans="1:22">
      <c r="A393" s="3">
        <v>999228539490098</v>
      </c>
      <c r="B393" s="1" t="s">
        <v>3050</v>
      </c>
      <c r="C393" s="1" t="s">
        <v>4205</v>
      </c>
      <c r="D393" s="1" t="s">
        <v>2825</v>
      </c>
      <c r="E393" s="1" t="s">
        <v>4206</v>
      </c>
      <c r="F393" s="1" t="s">
        <v>2498</v>
      </c>
      <c r="G393" s="1" t="s">
        <v>2423</v>
      </c>
      <c r="H393" s="1" t="s">
        <v>2400</v>
      </c>
      <c r="I393" s="1" t="s">
        <v>4207</v>
      </c>
      <c r="J393" s="1" t="s">
        <v>2402</v>
      </c>
      <c r="K393" s="1" t="s">
        <v>4207</v>
      </c>
      <c r="L393" s="1" t="s">
        <v>4207</v>
      </c>
      <c r="M393" s="1" t="s">
        <v>2403</v>
      </c>
      <c r="N393" s="1" t="s">
        <v>2403</v>
      </c>
      <c r="O393" s="1" t="s">
        <v>2404</v>
      </c>
      <c r="P393" s="1" t="s">
        <v>2405</v>
      </c>
      <c r="Q393" s="1" t="s">
        <v>2406</v>
      </c>
      <c r="R393" s="1" t="s">
        <v>4208</v>
      </c>
      <c r="S393" s="1" t="s">
        <v>2408</v>
      </c>
      <c r="T393" s="1" t="s">
        <v>2409</v>
      </c>
      <c r="U393" s="1" t="s">
        <v>2358</v>
      </c>
      <c r="V393" s="1" t="s">
        <v>2419</v>
      </c>
    </row>
    <row r="394" s="1" customFormat="1" spans="1:22">
      <c r="A394" s="3">
        <v>999228540569692</v>
      </c>
      <c r="B394" s="1" t="s">
        <v>3050</v>
      </c>
      <c r="C394" s="1" t="s">
        <v>4209</v>
      </c>
      <c r="D394" s="1" t="s">
        <v>3156</v>
      </c>
      <c r="E394" s="1" t="s">
        <v>4210</v>
      </c>
      <c r="F394" s="1" t="s">
        <v>2442</v>
      </c>
      <c r="G394" s="1" t="s">
        <v>2399</v>
      </c>
      <c r="H394" s="1" t="s">
        <v>2400</v>
      </c>
      <c r="I394" s="1" t="s">
        <v>4211</v>
      </c>
      <c r="J394" s="1" t="s">
        <v>2402</v>
      </c>
      <c r="K394" s="1" t="s">
        <v>4211</v>
      </c>
      <c r="L394" s="1" t="s">
        <v>4211</v>
      </c>
      <c r="M394" s="1" t="s">
        <v>2403</v>
      </c>
      <c r="N394" s="1" t="s">
        <v>2403</v>
      </c>
      <c r="O394" s="1" t="s">
        <v>2404</v>
      </c>
      <c r="P394" s="1" t="s">
        <v>2405</v>
      </c>
      <c r="Q394" s="1" t="s">
        <v>2406</v>
      </c>
      <c r="R394" s="1" t="s">
        <v>4212</v>
      </c>
      <c r="S394" s="1" t="s">
        <v>2408</v>
      </c>
      <c r="T394" s="1" t="s">
        <v>2409</v>
      </c>
      <c r="U394" s="1" t="s">
        <v>2358</v>
      </c>
      <c r="V394" s="1" t="s">
        <v>2419</v>
      </c>
    </row>
    <row r="395" s="1" customFormat="1" spans="1:22">
      <c r="A395" s="3">
        <v>999228540867817</v>
      </c>
      <c r="B395" s="1" t="s">
        <v>3050</v>
      </c>
      <c r="C395" s="1" t="s">
        <v>4213</v>
      </c>
      <c r="D395" s="1" t="s">
        <v>4214</v>
      </c>
      <c r="E395" s="1" t="s">
        <v>4215</v>
      </c>
      <c r="F395" s="1" t="s">
        <v>2442</v>
      </c>
      <c r="G395" s="1" t="s">
        <v>2399</v>
      </c>
      <c r="H395" s="1" t="s">
        <v>2400</v>
      </c>
      <c r="I395" s="1" t="s">
        <v>4216</v>
      </c>
      <c r="J395" s="1" t="s">
        <v>2402</v>
      </c>
      <c r="K395" s="1" t="s">
        <v>4216</v>
      </c>
      <c r="L395" s="1" t="s">
        <v>4216</v>
      </c>
      <c r="M395" s="1" t="s">
        <v>2403</v>
      </c>
      <c r="N395" s="1" t="s">
        <v>2403</v>
      </c>
      <c r="O395" s="1" t="s">
        <v>2404</v>
      </c>
      <c r="P395" s="1" t="s">
        <v>2405</v>
      </c>
      <c r="Q395" s="1" t="s">
        <v>2406</v>
      </c>
      <c r="R395" s="1" t="s">
        <v>4217</v>
      </c>
      <c r="S395" s="1" t="s">
        <v>2408</v>
      </c>
      <c r="T395" s="1" t="s">
        <v>2409</v>
      </c>
      <c r="U395" s="1" t="s">
        <v>2358</v>
      </c>
      <c r="V395" s="1" t="s">
        <v>2432</v>
      </c>
    </row>
    <row r="396" s="1" customFormat="1" spans="1:22">
      <c r="A396" s="3">
        <v>28542768066</v>
      </c>
      <c r="B396" s="1" t="s">
        <v>3050</v>
      </c>
      <c r="C396" s="1" t="s">
        <v>4218</v>
      </c>
      <c r="D396" s="1" t="s">
        <v>3092</v>
      </c>
      <c r="E396" s="1" t="s">
        <v>4219</v>
      </c>
      <c r="F396" s="1" t="s">
        <v>2398</v>
      </c>
      <c r="G396" s="1" t="s">
        <v>2442</v>
      </c>
      <c r="H396" s="1" t="s">
        <v>2400</v>
      </c>
      <c r="I396" s="1" t="s">
        <v>4111</v>
      </c>
      <c r="J396" s="1" t="s">
        <v>2402</v>
      </c>
      <c r="K396" s="1" t="s">
        <v>4111</v>
      </c>
      <c r="L396" s="1" t="s">
        <v>4111</v>
      </c>
      <c r="M396" s="1" t="s">
        <v>2403</v>
      </c>
      <c r="N396" s="1" t="s">
        <v>2403</v>
      </c>
      <c r="O396" s="1" t="s">
        <v>2404</v>
      </c>
      <c r="P396" s="1" t="s">
        <v>2405</v>
      </c>
      <c r="Q396" s="1" t="s">
        <v>2406</v>
      </c>
      <c r="R396" s="1" t="s">
        <v>4220</v>
      </c>
      <c r="S396" s="1" t="s">
        <v>2408</v>
      </c>
      <c r="T396" s="1" t="s">
        <v>2409</v>
      </c>
      <c r="U396" s="1" t="s">
        <v>2358</v>
      </c>
      <c r="V396" s="1" t="s">
        <v>2419</v>
      </c>
    </row>
    <row r="397" s="1" customFormat="1" spans="1:22">
      <c r="A397" s="3">
        <v>999228543390409</v>
      </c>
      <c r="B397" s="1" t="s">
        <v>3050</v>
      </c>
      <c r="C397" s="1" t="s">
        <v>4221</v>
      </c>
      <c r="D397" s="1" t="s">
        <v>2536</v>
      </c>
      <c r="E397" s="1" t="s">
        <v>4222</v>
      </c>
      <c r="F397" s="1" t="s">
        <v>2398</v>
      </c>
      <c r="G397" s="1" t="s">
        <v>2442</v>
      </c>
      <c r="H397" s="1" t="s">
        <v>2400</v>
      </c>
      <c r="I397" s="1" t="s">
        <v>4223</v>
      </c>
      <c r="J397" s="1" t="s">
        <v>2402</v>
      </c>
      <c r="K397" s="1" t="s">
        <v>4223</v>
      </c>
      <c r="L397" s="1" t="s">
        <v>4223</v>
      </c>
      <c r="M397" s="1" t="s">
        <v>2403</v>
      </c>
      <c r="N397" s="1" t="s">
        <v>2403</v>
      </c>
      <c r="O397" s="1" t="s">
        <v>2404</v>
      </c>
      <c r="P397" s="1" t="s">
        <v>2405</v>
      </c>
      <c r="Q397" s="1" t="s">
        <v>2406</v>
      </c>
      <c r="R397" s="1" t="s">
        <v>4224</v>
      </c>
      <c r="S397" s="1" t="s">
        <v>2408</v>
      </c>
      <c r="T397" s="1" t="s">
        <v>2409</v>
      </c>
      <c r="U397" s="1" t="s">
        <v>2358</v>
      </c>
      <c r="V397" s="1" t="s">
        <v>2432</v>
      </c>
    </row>
    <row r="398" s="1" customFormat="1" spans="1:22">
      <c r="A398" s="3">
        <v>999228544105632</v>
      </c>
      <c r="B398" s="1" t="s">
        <v>3050</v>
      </c>
      <c r="C398" s="1" t="s">
        <v>4225</v>
      </c>
      <c r="D398" s="1" t="s">
        <v>3973</v>
      </c>
      <c r="E398" s="1" t="s">
        <v>4226</v>
      </c>
      <c r="F398" s="1" t="s">
        <v>2423</v>
      </c>
      <c r="G398" s="1" t="s">
        <v>2442</v>
      </c>
      <c r="H398" s="1" t="s">
        <v>2400</v>
      </c>
      <c r="I398" s="1" t="s">
        <v>4227</v>
      </c>
      <c r="J398" s="1" t="s">
        <v>2402</v>
      </c>
      <c r="K398" s="1" t="s">
        <v>4227</v>
      </c>
      <c r="L398" s="1" t="s">
        <v>4227</v>
      </c>
      <c r="M398" s="1" t="s">
        <v>2403</v>
      </c>
      <c r="N398" s="1" t="s">
        <v>2403</v>
      </c>
      <c r="O398" s="1" t="s">
        <v>2404</v>
      </c>
      <c r="P398" s="1" t="s">
        <v>2405</v>
      </c>
      <c r="Q398" s="1" t="s">
        <v>2406</v>
      </c>
      <c r="R398" s="1" t="s">
        <v>4228</v>
      </c>
      <c r="S398" s="1" t="s">
        <v>2408</v>
      </c>
      <c r="T398" s="1" t="s">
        <v>2409</v>
      </c>
      <c r="U398" s="1" t="s">
        <v>2358</v>
      </c>
      <c r="V398" s="1" t="s">
        <v>2432</v>
      </c>
    </row>
    <row r="399" s="1" customFormat="1" spans="1:22">
      <c r="A399" s="3">
        <v>999228544254381</v>
      </c>
      <c r="B399" s="1" t="s">
        <v>3050</v>
      </c>
      <c r="C399" s="1" t="s">
        <v>4229</v>
      </c>
      <c r="D399" s="1" t="s">
        <v>4230</v>
      </c>
      <c r="E399" s="1" t="s">
        <v>4231</v>
      </c>
      <c r="F399" s="1" t="s">
        <v>2398</v>
      </c>
      <c r="G399" s="1" t="s">
        <v>2423</v>
      </c>
      <c r="H399" s="1" t="s">
        <v>2400</v>
      </c>
      <c r="I399" s="1" t="s">
        <v>4232</v>
      </c>
      <c r="J399" s="1" t="s">
        <v>2402</v>
      </c>
      <c r="K399" s="1" t="s">
        <v>4232</v>
      </c>
      <c r="L399" s="1" t="s">
        <v>4232</v>
      </c>
      <c r="M399" s="1" t="s">
        <v>2403</v>
      </c>
      <c r="N399" s="1" t="s">
        <v>2403</v>
      </c>
      <c r="O399" s="1" t="s">
        <v>2404</v>
      </c>
      <c r="P399" s="1" t="s">
        <v>2405</v>
      </c>
      <c r="Q399" s="1" t="s">
        <v>2406</v>
      </c>
      <c r="R399" s="1" t="s">
        <v>4233</v>
      </c>
      <c r="S399" s="1" t="s">
        <v>2408</v>
      </c>
      <c r="T399" s="1" t="s">
        <v>2409</v>
      </c>
      <c r="U399" s="1" t="s">
        <v>2358</v>
      </c>
      <c r="V399" s="1" t="s">
        <v>2419</v>
      </c>
    </row>
    <row r="400" s="1" customFormat="1" spans="1:22">
      <c r="A400" s="3">
        <v>999228544527383</v>
      </c>
      <c r="B400" s="1" t="s">
        <v>3050</v>
      </c>
      <c r="C400" s="1" t="s">
        <v>4234</v>
      </c>
      <c r="D400" s="1" t="s">
        <v>3557</v>
      </c>
      <c r="E400" s="1" t="s">
        <v>4235</v>
      </c>
      <c r="F400" s="1" t="s">
        <v>2423</v>
      </c>
      <c r="G400" s="1" t="s">
        <v>2399</v>
      </c>
      <c r="H400" s="1" t="s">
        <v>2400</v>
      </c>
      <c r="I400" s="1" t="s">
        <v>4236</v>
      </c>
      <c r="J400" s="1" t="s">
        <v>2402</v>
      </c>
      <c r="K400" s="1" t="s">
        <v>4236</v>
      </c>
      <c r="L400" s="1" t="s">
        <v>4236</v>
      </c>
      <c r="M400" s="1" t="s">
        <v>2403</v>
      </c>
      <c r="N400" s="1" t="s">
        <v>2403</v>
      </c>
      <c r="O400" s="1" t="s">
        <v>2404</v>
      </c>
      <c r="P400" s="1" t="s">
        <v>2405</v>
      </c>
      <c r="Q400" s="1" t="s">
        <v>2406</v>
      </c>
      <c r="R400" s="1" t="s">
        <v>4237</v>
      </c>
      <c r="S400" s="1" t="s">
        <v>2408</v>
      </c>
      <c r="T400" s="1" t="s">
        <v>2409</v>
      </c>
      <c r="U400" s="1" t="s">
        <v>2358</v>
      </c>
      <c r="V400" s="1" t="s">
        <v>2432</v>
      </c>
    </row>
    <row r="401" s="1" customFormat="1" spans="1:22">
      <c r="A401" s="3">
        <v>999228544767324</v>
      </c>
      <c r="B401" s="1" t="s">
        <v>3050</v>
      </c>
      <c r="C401" s="1" t="s">
        <v>4238</v>
      </c>
      <c r="D401" s="1" t="s">
        <v>3307</v>
      </c>
      <c r="E401" s="1" t="s">
        <v>4239</v>
      </c>
      <c r="F401" s="1" t="s">
        <v>2447</v>
      </c>
      <c r="G401" s="1" t="s">
        <v>2423</v>
      </c>
      <c r="H401" s="1" t="s">
        <v>2400</v>
      </c>
      <c r="I401" s="1" t="s">
        <v>4240</v>
      </c>
      <c r="J401" s="1" t="s">
        <v>2402</v>
      </c>
      <c r="K401" s="1" t="s">
        <v>4240</v>
      </c>
      <c r="L401" s="1" t="s">
        <v>4240</v>
      </c>
      <c r="M401" s="1" t="s">
        <v>2403</v>
      </c>
      <c r="N401" s="1" t="s">
        <v>2403</v>
      </c>
      <c r="O401" s="1" t="s">
        <v>2404</v>
      </c>
      <c r="P401" s="1" t="s">
        <v>2405</v>
      </c>
      <c r="Q401" s="1" t="s">
        <v>2406</v>
      </c>
      <c r="R401" s="1" t="s">
        <v>4241</v>
      </c>
      <c r="S401" s="1" t="s">
        <v>2408</v>
      </c>
      <c r="T401" s="1" t="s">
        <v>2409</v>
      </c>
      <c r="U401" s="1" t="s">
        <v>2358</v>
      </c>
      <c r="V401" s="1" t="s">
        <v>2419</v>
      </c>
    </row>
    <row r="402" s="1" customFormat="1" spans="1:22">
      <c r="A402" s="3">
        <v>999228544927722</v>
      </c>
      <c r="B402" s="1" t="s">
        <v>3050</v>
      </c>
      <c r="C402" s="1" t="s">
        <v>4242</v>
      </c>
      <c r="D402" s="1" t="s">
        <v>2561</v>
      </c>
      <c r="E402" s="1" t="s">
        <v>2782</v>
      </c>
      <c r="F402" s="1" t="s">
        <v>2423</v>
      </c>
      <c r="G402" s="1" t="s">
        <v>2399</v>
      </c>
      <c r="H402" s="1" t="s">
        <v>2400</v>
      </c>
      <c r="I402" s="1" t="s">
        <v>4243</v>
      </c>
      <c r="J402" s="1" t="s">
        <v>2402</v>
      </c>
      <c r="K402" s="1" t="s">
        <v>4243</v>
      </c>
      <c r="L402" s="1" t="s">
        <v>4243</v>
      </c>
      <c r="M402" s="1" t="s">
        <v>2403</v>
      </c>
      <c r="N402" s="1" t="s">
        <v>2403</v>
      </c>
      <c r="O402" s="1" t="s">
        <v>2404</v>
      </c>
      <c r="P402" s="1" t="s">
        <v>2405</v>
      </c>
      <c r="Q402" s="1" t="s">
        <v>2406</v>
      </c>
      <c r="R402" s="1" t="s">
        <v>4244</v>
      </c>
      <c r="S402" s="1" t="s">
        <v>2408</v>
      </c>
      <c r="T402" s="1" t="s">
        <v>2409</v>
      </c>
      <c r="U402" s="1" t="s">
        <v>2358</v>
      </c>
      <c r="V402" s="1" t="s">
        <v>2419</v>
      </c>
    </row>
    <row r="403" s="1" customFormat="1" spans="1:22">
      <c r="A403" s="3">
        <v>999228544986339</v>
      </c>
      <c r="B403" s="1" t="s">
        <v>3050</v>
      </c>
      <c r="C403" s="1" t="s">
        <v>4245</v>
      </c>
      <c r="D403" s="1" t="s">
        <v>2825</v>
      </c>
      <c r="E403" s="1" t="s">
        <v>4246</v>
      </c>
      <c r="F403" s="1" t="s">
        <v>2423</v>
      </c>
      <c r="G403" s="1" t="s">
        <v>2399</v>
      </c>
      <c r="H403" s="1" t="s">
        <v>2400</v>
      </c>
      <c r="I403" s="1" t="s">
        <v>4247</v>
      </c>
      <c r="J403" s="1" t="s">
        <v>2402</v>
      </c>
      <c r="K403" s="1" t="s">
        <v>4247</v>
      </c>
      <c r="L403" s="1" t="s">
        <v>4247</v>
      </c>
      <c r="M403" s="1" t="s">
        <v>2403</v>
      </c>
      <c r="N403" s="1" t="s">
        <v>2403</v>
      </c>
      <c r="O403" s="1" t="s">
        <v>2404</v>
      </c>
      <c r="P403" s="1" t="s">
        <v>2405</v>
      </c>
      <c r="Q403" s="1" t="s">
        <v>2406</v>
      </c>
      <c r="R403" s="1" t="s">
        <v>4248</v>
      </c>
      <c r="S403" s="1" t="s">
        <v>2408</v>
      </c>
      <c r="T403" s="1" t="s">
        <v>2409</v>
      </c>
      <c r="U403" s="1" t="s">
        <v>2358</v>
      </c>
      <c r="V403" s="1" t="s">
        <v>2419</v>
      </c>
    </row>
    <row r="404" s="1" customFormat="1" spans="1:22">
      <c r="A404" s="3">
        <v>999228545046085</v>
      </c>
      <c r="B404" s="1" t="s">
        <v>3050</v>
      </c>
      <c r="C404" s="1" t="s">
        <v>4249</v>
      </c>
      <c r="D404" s="1" t="s">
        <v>2503</v>
      </c>
      <c r="E404" s="1" t="s">
        <v>4250</v>
      </c>
      <c r="F404" s="1" t="s">
        <v>2398</v>
      </c>
      <c r="G404" s="1" t="s">
        <v>2442</v>
      </c>
      <c r="H404" s="1" t="s">
        <v>2400</v>
      </c>
      <c r="I404" s="1" t="s">
        <v>4079</v>
      </c>
      <c r="J404" s="1" t="s">
        <v>2402</v>
      </c>
      <c r="K404" s="1" t="s">
        <v>4079</v>
      </c>
      <c r="L404" s="1" t="s">
        <v>4079</v>
      </c>
      <c r="M404" s="1" t="s">
        <v>2403</v>
      </c>
      <c r="N404" s="1" t="s">
        <v>2403</v>
      </c>
      <c r="O404" s="1" t="s">
        <v>2404</v>
      </c>
      <c r="P404" s="1" t="s">
        <v>2405</v>
      </c>
      <c r="Q404" s="1" t="s">
        <v>2406</v>
      </c>
      <c r="R404" s="1" t="s">
        <v>4251</v>
      </c>
      <c r="S404" s="1" t="s">
        <v>2408</v>
      </c>
      <c r="T404" s="1" t="s">
        <v>2409</v>
      </c>
      <c r="U404" s="1" t="s">
        <v>2358</v>
      </c>
      <c r="V404" s="1" t="s">
        <v>2507</v>
      </c>
    </row>
    <row r="405" s="1" customFormat="1" spans="1:22">
      <c r="A405" s="3">
        <v>999228545137451</v>
      </c>
      <c r="B405" s="1" t="s">
        <v>3050</v>
      </c>
      <c r="C405" s="1" t="s">
        <v>4252</v>
      </c>
      <c r="D405" s="1" t="s">
        <v>3689</v>
      </c>
      <c r="E405" s="1" t="s">
        <v>4253</v>
      </c>
      <c r="F405" s="1" t="s">
        <v>2447</v>
      </c>
      <c r="G405" s="1" t="s">
        <v>2423</v>
      </c>
      <c r="H405" s="1" t="s">
        <v>2400</v>
      </c>
      <c r="I405" s="1" t="s">
        <v>2644</v>
      </c>
      <c r="J405" s="1" t="s">
        <v>2402</v>
      </c>
      <c r="K405" s="1" t="s">
        <v>2644</v>
      </c>
      <c r="L405" s="1" t="s">
        <v>2644</v>
      </c>
      <c r="M405" s="1" t="s">
        <v>2403</v>
      </c>
      <c r="N405" s="1" t="s">
        <v>2403</v>
      </c>
      <c r="O405" s="1" t="s">
        <v>2404</v>
      </c>
      <c r="P405" s="1" t="s">
        <v>2405</v>
      </c>
      <c r="Q405" s="1" t="s">
        <v>2406</v>
      </c>
      <c r="R405" s="1" t="s">
        <v>4254</v>
      </c>
      <c r="S405" s="1" t="s">
        <v>2408</v>
      </c>
      <c r="T405" s="1" t="s">
        <v>2409</v>
      </c>
      <c r="U405" s="1" t="s">
        <v>2358</v>
      </c>
      <c r="V405" s="1" t="s">
        <v>2419</v>
      </c>
    </row>
    <row r="406" s="1" customFormat="1" spans="1:22">
      <c r="A406" s="3">
        <v>999228545164304</v>
      </c>
      <c r="B406" s="1" t="s">
        <v>3050</v>
      </c>
      <c r="C406" s="1" t="s">
        <v>4255</v>
      </c>
      <c r="D406" s="1" t="s">
        <v>4256</v>
      </c>
      <c r="E406" s="1" t="s">
        <v>4257</v>
      </c>
      <c r="F406" s="1" t="s">
        <v>2423</v>
      </c>
      <c r="G406" s="1" t="s">
        <v>2399</v>
      </c>
      <c r="H406" s="1" t="s">
        <v>2400</v>
      </c>
      <c r="I406" s="1" t="s">
        <v>4258</v>
      </c>
      <c r="J406" s="1" t="s">
        <v>2402</v>
      </c>
      <c r="K406" s="1" t="s">
        <v>4258</v>
      </c>
      <c r="L406" s="1" t="s">
        <v>4258</v>
      </c>
      <c r="M406" s="1" t="s">
        <v>2403</v>
      </c>
      <c r="N406" s="1" t="s">
        <v>2403</v>
      </c>
      <c r="O406" s="1" t="s">
        <v>2404</v>
      </c>
      <c r="P406" s="1" t="s">
        <v>2405</v>
      </c>
      <c r="Q406" s="1" t="s">
        <v>2406</v>
      </c>
      <c r="R406" s="1" t="s">
        <v>4259</v>
      </c>
      <c r="S406" s="1" t="s">
        <v>2408</v>
      </c>
      <c r="T406" s="1" t="s">
        <v>2409</v>
      </c>
      <c r="U406" s="1" t="s">
        <v>2358</v>
      </c>
      <c r="V406" s="1" t="s">
        <v>2419</v>
      </c>
    </row>
    <row r="407" s="1" customFormat="1" spans="1:22">
      <c r="A407" s="3">
        <v>999228545198163</v>
      </c>
      <c r="B407" s="1" t="s">
        <v>3050</v>
      </c>
      <c r="C407" s="1" t="s">
        <v>4260</v>
      </c>
      <c r="D407" s="1" t="s">
        <v>2733</v>
      </c>
      <c r="E407" s="1" t="s">
        <v>4261</v>
      </c>
      <c r="F407" s="1" t="s">
        <v>2447</v>
      </c>
      <c r="G407" s="1" t="s">
        <v>2423</v>
      </c>
      <c r="H407" s="1" t="s">
        <v>2400</v>
      </c>
      <c r="I407" s="1" t="s">
        <v>3531</v>
      </c>
      <c r="J407" s="1" t="s">
        <v>2402</v>
      </c>
      <c r="K407" s="1" t="s">
        <v>3531</v>
      </c>
      <c r="L407" s="1" t="s">
        <v>3531</v>
      </c>
      <c r="M407" s="1" t="s">
        <v>2403</v>
      </c>
      <c r="N407" s="1" t="s">
        <v>2403</v>
      </c>
      <c r="O407" s="1" t="s">
        <v>2404</v>
      </c>
      <c r="P407" s="1" t="s">
        <v>2405</v>
      </c>
      <c r="Q407" s="1" t="s">
        <v>2406</v>
      </c>
      <c r="R407" s="1" t="s">
        <v>4262</v>
      </c>
      <c r="S407" s="1" t="s">
        <v>2408</v>
      </c>
      <c r="T407" s="1" t="s">
        <v>2409</v>
      </c>
      <c r="U407" s="1" t="s">
        <v>2737</v>
      </c>
      <c r="V407" s="1" t="s">
        <v>2432</v>
      </c>
    </row>
    <row r="408" s="1" customFormat="1" spans="1:22">
      <c r="A408" s="3">
        <v>999228545285581</v>
      </c>
      <c r="B408" s="1" t="s">
        <v>3050</v>
      </c>
      <c r="C408" s="1" t="s">
        <v>4263</v>
      </c>
      <c r="D408" s="1" t="s">
        <v>2561</v>
      </c>
      <c r="E408" s="1" t="s">
        <v>4264</v>
      </c>
      <c r="F408" s="1" t="s">
        <v>2398</v>
      </c>
      <c r="G408" s="1" t="s">
        <v>2423</v>
      </c>
      <c r="H408" s="1" t="s">
        <v>2400</v>
      </c>
      <c r="I408" s="1" t="s">
        <v>4265</v>
      </c>
      <c r="J408" s="1" t="s">
        <v>2402</v>
      </c>
      <c r="K408" s="1" t="s">
        <v>4265</v>
      </c>
      <c r="L408" s="1" t="s">
        <v>4265</v>
      </c>
      <c r="M408" s="1" t="s">
        <v>2403</v>
      </c>
      <c r="N408" s="1" t="s">
        <v>2403</v>
      </c>
      <c r="O408" s="1" t="s">
        <v>2404</v>
      </c>
      <c r="P408" s="1" t="s">
        <v>2405</v>
      </c>
      <c r="Q408" s="1" t="s">
        <v>2406</v>
      </c>
      <c r="R408" s="1" t="s">
        <v>4266</v>
      </c>
      <c r="S408" s="1" t="s">
        <v>2408</v>
      </c>
      <c r="T408" s="1" t="s">
        <v>2409</v>
      </c>
      <c r="U408" s="1" t="s">
        <v>2358</v>
      </c>
      <c r="V408" s="1" t="s">
        <v>2419</v>
      </c>
    </row>
    <row r="409" s="1" customFormat="1" spans="1:22">
      <c r="A409" s="3">
        <v>999228545328683</v>
      </c>
      <c r="B409" s="1" t="s">
        <v>3050</v>
      </c>
      <c r="C409" s="1" t="s">
        <v>4267</v>
      </c>
      <c r="D409" s="1" t="s">
        <v>2503</v>
      </c>
      <c r="E409" s="1" t="s">
        <v>4268</v>
      </c>
      <c r="F409" s="1" t="s">
        <v>2442</v>
      </c>
      <c r="G409" s="1" t="s">
        <v>2399</v>
      </c>
      <c r="H409" s="1" t="s">
        <v>2400</v>
      </c>
      <c r="I409" s="1" t="s">
        <v>3907</v>
      </c>
      <c r="J409" s="1" t="s">
        <v>2402</v>
      </c>
      <c r="K409" s="1" t="s">
        <v>3907</v>
      </c>
      <c r="L409" s="1" t="s">
        <v>3907</v>
      </c>
      <c r="M409" s="1" t="s">
        <v>2403</v>
      </c>
      <c r="N409" s="1" t="s">
        <v>2403</v>
      </c>
      <c r="O409" s="1" t="s">
        <v>2404</v>
      </c>
      <c r="P409" s="1" t="s">
        <v>2405</v>
      </c>
      <c r="Q409" s="1" t="s">
        <v>2406</v>
      </c>
      <c r="R409" s="1" t="s">
        <v>4269</v>
      </c>
      <c r="S409" s="1" t="s">
        <v>2408</v>
      </c>
      <c r="T409" s="1" t="s">
        <v>2409</v>
      </c>
      <c r="U409" s="1" t="s">
        <v>2358</v>
      </c>
      <c r="V409" s="1" t="s">
        <v>2507</v>
      </c>
    </row>
    <row r="410" s="1" customFormat="1" spans="1:22">
      <c r="A410" s="3">
        <v>999228545656760</v>
      </c>
      <c r="B410" s="1" t="s">
        <v>2498</v>
      </c>
      <c r="C410" s="1" t="s">
        <v>4270</v>
      </c>
      <c r="D410" s="1" t="s">
        <v>4271</v>
      </c>
      <c r="E410" s="1" t="s">
        <v>4272</v>
      </c>
      <c r="F410" s="1" t="s">
        <v>2398</v>
      </c>
      <c r="G410" s="1" t="s">
        <v>2399</v>
      </c>
      <c r="H410" s="1" t="s">
        <v>2400</v>
      </c>
      <c r="I410" s="1" t="s">
        <v>4273</v>
      </c>
      <c r="J410" s="1" t="s">
        <v>2402</v>
      </c>
      <c r="K410" s="1" t="s">
        <v>4273</v>
      </c>
      <c r="L410" s="1" t="s">
        <v>4273</v>
      </c>
      <c r="M410" s="1" t="s">
        <v>2403</v>
      </c>
      <c r="N410" s="1" t="s">
        <v>2403</v>
      </c>
      <c r="O410" s="1" t="s">
        <v>2404</v>
      </c>
      <c r="P410" s="1" t="s">
        <v>2405</v>
      </c>
      <c r="Q410" s="1" t="s">
        <v>2406</v>
      </c>
      <c r="R410" s="1" t="s">
        <v>4274</v>
      </c>
      <c r="S410" s="1" t="s">
        <v>2408</v>
      </c>
      <c r="T410" s="1" t="s">
        <v>2409</v>
      </c>
      <c r="U410" s="1" t="s">
        <v>2358</v>
      </c>
      <c r="V410" s="1" t="s">
        <v>2419</v>
      </c>
    </row>
    <row r="411" s="1" customFormat="1" spans="1:22">
      <c r="A411" s="3">
        <v>999228545841971</v>
      </c>
      <c r="B411" s="1" t="s">
        <v>2498</v>
      </c>
      <c r="C411" s="1" t="s">
        <v>4275</v>
      </c>
      <c r="D411" s="1" t="s">
        <v>2999</v>
      </c>
      <c r="E411" s="1" t="s">
        <v>4276</v>
      </c>
      <c r="F411" s="1" t="s">
        <v>2447</v>
      </c>
      <c r="G411" s="1" t="s">
        <v>2423</v>
      </c>
      <c r="H411" s="1" t="s">
        <v>2400</v>
      </c>
      <c r="I411" s="1" t="s">
        <v>4277</v>
      </c>
      <c r="J411" s="1" t="s">
        <v>2402</v>
      </c>
      <c r="K411" s="1" t="s">
        <v>4277</v>
      </c>
      <c r="L411" s="1" t="s">
        <v>4277</v>
      </c>
      <c r="M411" s="1" t="s">
        <v>2403</v>
      </c>
      <c r="N411" s="1" t="s">
        <v>2403</v>
      </c>
      <c r="O411" s="1" t="s">
        <v>2404</v>
      </c>
      <c r="P411" s="1" t="s">
        <v>2405</v>
      </c>
      <c r="Q411" s="1" t="s">
        <v>2406</v>
      </c>
      <c r="R411" s="1" t="s">
        <v>4278</v>
      </c>
      <c r="S411" s="1" t="s">
        <v>2408</v>
      </c>
      <c r="T411" s="1" t="s">
        <v>2409</v>
      </c>
      <c r="U411" s="1" t="s">
        <v>2358</v>
      </c>
      <c r="V411" s="1" t="s">
        <v>2432</v>
      </c>
    </row>
    <row r="412" s="1" customFormat="1" spans="1:22">
      <c r="A412" s="3">
        <v>999228546311670</v>
      </c>
      <c r="B412" s="1" t="s">
        <v>2498</v>
      </c>
      <c r="C412" s="1" t="s">
        <v>4279</v>
      </c>
      <c r="D412" s="1" t="s">
        <v>4280</v>
      </c>
      <c r="E412" s="1" t="s">
        <v>4281</v>
      </c>
      <c r="F412" s="1" t="s">
        <v>2634</v>
      </c>
      <c r="G412" s="1" t="s">
        <v>2423</v>
      </c>
      <c r="H412" s="1" t="s">
        <v>2400</v>
      </c>
      <c r="I412" s="1" t="s">
        <v>4048</v>
      </c>
      <c r="J412" s="1" t="s">
        <v>2402</v>
      </c>
      <c r="K412" s="1" t="s">
        <v>4048</v>
      </c>
      <c r="L412" s="1" t="s">
        <v>4048</v>
      </c>
      <c r="M412" s="1" t="s">
        <v>2403</v>
      </c>
      <c r="N412" s="1" t="s">
        <v>2403</v>
      </c>
      <c r="O412" s="1" t="s">
        <v>2404</v>
      </c>
      <c r="P412" s="1" t="s">
        <v>2405</v>
      </c>
      <c r="Q412" s="1" t="s">
        <v>2406</v>
      </c>
      <c r="R412" s="1" t="s">
        <v>4282</v>
      </c>
      <c r="S412" s="1" t="s">
        <v>2408</v>
      </c>
      <c r="T412" s="1" t="s">
        <v>2409</v>
      </c>
      <c r="U412" s="1" t="s">
        <v>2358</v>
      </c>
      <c r="V412" s="1" t="s">
        <v>2432</v>
      </c>
    </row>
    <row r="413" s="1" customFormat="1" spans="1:22">
      <c r="A413" s="3">
        <v>999228546337740</v>
      </c>
      <c r="B413" s="1" t="s">
        <v>2498</v>
      </c>
      <c r="C413" s="1" t="s">
        <v>4283</v>
      </c>
      <c r="D413" s="1" t="s">
        <v>3557</v>
      </c>
      <c r="E413" s="1" t="s">
        <v>4284</v>
      </c>
      <c r="F413" s="1" t="s">
        <v>2398</v>
      </c>
      <c r="G413" s="1" t="s">
        <v>2399</v>
      </c>
      <c r="H413" s="1" t="s">
        <v>2400</v>
      </c>
      <c r="I413" s="1" t="s">
        <v>4285</v>
      </c>
      <c r="J413" s="1" t="s">
        <v>2402</v>
      </c>
      <c r="K413" s="1" t="s">
        <v>4285</v>
      </c>
      <c r="L413" s="1" t="s">
        <v>4285</v>
      </c>
      <c r="M413" s="1" t="s">
        <v>2403</v>
      </c>
      <c r="N413" s="1" t="s">
        <v>2403</v>
      </c>
      <c r="O413" s="1" t="s">
        <v>2404</v>
      </c>
      <c r="P413" s="1" t="s">
        <v>2405</v>
      </c>
      <c r="Q413" s="1" t="s">
        <v>2406</v>
      </c>
      <c r="R413" s="1" t="s">
        <v>4286</v>
      </c>
      <c r="S413" s="1" t="s">
        <v>2408</v>
      </c>
      <c r="T413" s="1" t="s">
        <v>2409</v>
      </c>
      <c r="U413" s="1" t="s">
        <v>2358</v>
      </c>
      <c r="V413" s="1" t="s">
        <v>2432</v>
      </c>
    </row>
    <row r="414" s="1" customFormat="1" spans="1:22">
      <c r="A414" s="3">
        <v>999228546347091</v>
      </c>
      <c r="B414" s="1" t="s">
        <v>2498</v>
      </c>
      <c r="C414" s="1" t="s">
        <v>4287</v>
      </c>
      <c r="D414" s="1" t="s">
        <v>3151</v>
      </c>
      <c r="E414" s="1" t="s">
        <v>4288</v>
      </c>
      <c r="F414" s="1" t="s">
        <v>2498</v>
      </c>
      <c r="G414" s="1" t="s">
        <v>2423</v>
      </c>
      <c r="H414" s="1" t="s">
        <v>2400</v>
      </c>
      <c r="I414" s="1" t="s">
        <v>4289</v>
      </c>
      <c r="J414" s="1" t="s">
        <v>2402</v>
      </c>
      <c r="K414" s="1" t="s">
        <v>4289</v>
      </c>
      <c r="L414" s="1" t="s">
        <v>4289</v>
      </c>
      <c r="M414" s="1" t="s">
        <v>2403</v>
      </c>
      <c r="N414" s="1" t="s">
        <v>2403</v>
      </c>
      <c r="O414" s="1" t="s">
        <v>2404</v>
      </c>
      <c r="P414" s="1" t="s">
        <v>2405</v>
      </c>
      <c r="Q414" s="1" t="s">
        <v>2406</v>
      </c>
      <c r="R414" s="1" t="s">
        <v>4290</v>
      </c>
      <c r="S414" s="1" t="s">
        <v>2408</v>
      </c>
      <c r="T414" s="1" t="s">
        <v>2409</v>
      </c>
      <c r="U414" s="1" t="s">
        <v>2358</v>
      </c>
      <c r="V414" s="1" t="s">
        <v>2419</v>
      </c>
    </row>
    <row r="415" s="1" customFormat="1" spans="1:22">
      <c r="A415" s="3">
        <v>999228546535522</v>
      </c>
      <c r="B415" s="1" t="s">
        <v>2498</v>
      </c>
      <c r="C415" s="1" t="s">
        <v>4291</v>
      </c>
      <c r="D415" s="1" t="s">
        <v>3689</v>
      </c>
      <c r="E415" s="1" t="s">
        <v>4292</v>
      </c>
      <c r="F415" s="1" t="s">
        <v>2423</v>
      </c>
      <c r="G415" s="1" t="s">
        <v>2442</v>
      </c>
      <c r="H415" s="1" t="s">
        <v>2400</v>
      </c>
      <c r="I415" s="1" t="s">
        <v>4293</v>
      </c>
      <c r="J415" s="1" t="s">
        <v>2402</v>
      </c>
      <c r="K415" s="1" t="s">
        <v>4293</v>
      </c>
      <c r="L415" s="1" t="s">
        <v>4293</v>
      </c>
      <c r="M415" s="1" t="s">
        <v>2403</v>
      </c>
      <c r="N415" s="1" t="s">
        <v>2403</v>
      </c>
      <c r="O415" s="1" t="s">
        <v>2404</v>
      </c>
      <c r="P415" s="1" t="s">
        <v>2405</v>
      </c>
      <c r="Q415" s="1" t="s">
        <v>2406</v>
      </c>
      <c r="R415" s="1" t="s">
        <v>4294</v>
      </c>
      <c r="S415" s="1" t="s">
        <v>2408</v>
      </c>
      <c r="T415" s="1" t="s">
        <v>2409</v>
      </c>
      <c r="U415" s="1" t="s">
        <v>2358</v>
      </c>
      <c r="V415" s="1" t="s">
        <v>2419</v>
      </c>
    </row>
    <row r="416" s="1" customFormat="1" spans="1:22">
      <c r="A416" s="3">
        <v>999228547046270</v>
      </c>
      <c r="B416" s="1" t="s">
        <v>2498</v>
      </c>
      <c r="C416" s="1" t="s">
        <v>4295</v>
      </c>
      <c r="D416" s="1" t="s">
        <v>3269</v>
      </c>
      <c r="E416" s="1" t="s">
        <v>4296</v>
      </c>
      <c r="F416" s="1" t="s">
        <v>2423</v>
      </c>
      <c r="G416" s="1" t="s">
        <v>2442</v>
      </c>
      <c r="H416" s="1" t="s">
        <v>2400</v>
      </c>
      <c r="I416" s="1" t="s">
        <v>4297</v>
      </c>
      <c r="J416" s="1" t="s">
        <v>2402</v>
      </c>
      <c r="K416" s="1" t="s">
        <v>4297</v>
      </c>
      <c r="L416" s="1" t="s">
        <v>4297</v>
      </c>
      <c r="M416" s="1" t="s">
        <v>2403</v>
      </c>
      <c r="N416" s="1" t="s">
        <v>2403</v>
      </c>
      <c r="O416" s="1" t="s">
        <v>2404</v>
      </c>
      <c r="P416" s="1" t="s">
        <v>2405</v>
      </c>
      <c r="Q416" s="1" t="s">
        <v>2406</v>
      </c>
      <c r="R416" s="1" t="s">
        <v>4298</v>
      </c>
      <c r="S416" s="1" t="s">
        <v>2408</v>
      </c>
      <c r="T416" s="1" t="s">
        <v>2409</v>
      </c>
      <c r="U416" s="1" t="s">
        <v>2358</v>
      </c>
      <c r="V416" s="1" t="s">
        <v>2432</v>
      </c>
    </row>
    <row r="417" s="1" customFormat="1" spans="1:22">
      <c r="A417" s="3">
        <v>999228547450608</v>
      </c>
      <c r="B417" s="1" t="s">
        <v>2498</v>
      </c>
      <c r="C417" s="1" t="s">
        <v>4299</v>
      </c>
      <c r="D417" s="1" t="s">
        <v>2733</v>
      </c>
      <c r="E417" s="1" t="s">
        <v>3750</v>
      </c>
      <c r="F417" s="1" t="s">
        <v>2423</v>
      </c>
      <c r="G417" s="1" t="s">
        <v>2442</v>
      </c>
      <c r="H417" s="1" t="s">
        <v>2400</v>
      </c>
      <c r="I417" s="1" t="s">
        <v>4163</v>
      </c>
      <c r="J417" s="1" t="s">
        <v>2402</v>
      </c>
      <c r="K417" s="1" t="s">
        <v>4163</v>
      </c>
      <c r="L417" s="1" t="s">
        <v>4163</v>
      </c>
      <c r="M417" s="1" t="s">
        <v>2403</v>
      </c>
      <c r="N417" s="1" t="s">
        <v>2403</v>
      </c>
      <c r="O417" s="1" t="s">
        <v>2404</v>
      </c>
      <c r="P417" s="1" t="s">
        <v>2405</v>
      </c>
      <c r="Q417" s="1" t="s">
        <v>2406</v>
      </c>
      <c r="R417" s="1" t="s">
        <v>4300</v>
      </c>
      <c r="S417" s="1" t="s">
        <v>2408</v>
      </c>
      <c r="T417" s="1" t="s">
        <v>2409</v>
      </c>
      <c r="U417" s="1" t="s">
        <v>2737</v>
      </c>
      <c r="V417" s="1" t="s">
        <v>2432</v>
      </c>
    </row>
    <row r="418" s="1" customFormat="1" spans="1:22">
      <c r="A418" s="3">
        <v>999228547544920</v>
      </c>
      <c r="B418" s="1" t="s">
        <v>2498</v>
      </c>
      <c r="C418" s="1" t="s">
        <v>4301</v>
      </c>
      <c r="D418" s="1" t="s">
        <v>4302</v>
      </c>
      <c r="E418" s="1" t="s">
        <v>4303</v>
      </c>
      <c r="F418" s="1" t="s">
        <v>2498</v>
      </c>
      <c r="G418" s="1" t="s">
        <v>2442</v>
      </c>
      <c r="H418" s="1" t="s">
        <v>2400</v>
      </c>
      <c r="I418" s="1" t="s">
        <v>4304</v>
      </c>
      <c r="J418" s="1" t="s">
        <v>2402</v>
      </c>
      <c r="K418" s="1" t="s">
        <v>4304</v>
      </c>
      <c r="L418" s="1" t="s">
        <v>4304</v>
      </c>
      <c r="M418" s="1" t="s">
        <v>2403</v>
      </c>
      <c r="N418" s="1" t="s">
        <v>2403</v>
      </c>
      <c r="O418" s="1" t="s">
        <v>2404</v>
      </c>
      <c r="P418" s="1" t="s">
        <v>2405</v>
      </c>
      <c r="Q418" s="1" t="s">
        <v>2406</v>
      </c>
      <c r="R418" s="1" t="s">
        <v>4305</v>
      </c>
      <c r="S418" s="1" t="s">
        <v>2408</v>
      </c>
      <c r="T418" s="1" t="s">
        <v>2409</v>
      </c>
      <c r="U418" s="1" t="s">
        <v>2358</v>
      </c>
      <c r="V418" s="1" t="s">
        <v>2419</v>
      </c>
    </row>
    <row r="419" s="1" customFormat="1" spans="1:22">
      <c r="A419" s="3">
        <v>999228547604101</v>
      </c>
      <c r="B419" s="1" t="s">
        <v>2498</v>
      </c>
      <c r="C419" s="1" t="s">
        <v>4306</v>
      </c>
      <c r="D419" s="1" t="s">
        <v>4307</v>
      </c>
      <c r="E419" s="1" t="s">
        <v>4308</v>
      </c>
      <c r="F419" s="1" t="s">
        <v>2634</v>
      </c>
      <c r="G419" s="1" t="s">
        <v>2423</v>
      </c>
      <c r="H419" s="1" t="s">
        <v>2400</v>
      </c>
      <c r="I419" s="1" t="s">
        <v>4309</v>
      </c>
      <c r="J419" s="1" t="s">
        <v>2402</v>
      </c>
      <c r="K419" s="1" t="s">
        <v>4309</v>
      </c>
      <c r="L419" s="1" t="s">
        <v>4309</v>
      </c>
      <c r="M419" s="1" t="s">
        <v>2403</v>
      </c>
      <c r="N419" s="1" t="s">
        <v>2403</v>
      </c>
      <c r="O419" s="1" t="s">
        <v>2404</v>
      </c>
      <c r="P419" s="1" t="s">
        <v>2405</v>
      </c>
      <c r="Q419" s="1" t="s">
        <v>2406</v>
      </c>
      <c r="R419" s="1" t="s">
        <v>4310</v>
      </c>
      <c r="S419" s="1" t="s">
        <v>2408</v>
      </c>
      <c r="T419" s="1" t="s">
        <v>2409</v>
      </c>
      <c r="U419" s="1" t="s">
        <v>2358</v>
      </c>
      <c r="V419" s="1" t="s">
        <v>4311</v>
      </c>
    </row>
    <row r="420" s="1" customFormat="1" spans="1:22">
      <c r="A420" s="3">
        <v>999228529234796</v>
      </c>
      <c r="B420" s="1" t="s">
        <v>2498</v>
      </c>
      <c r="C420" s="1" t="s">
        <v>4312</v>
      </c>
      <c r="D420" s="1" t="s">
        <v>4030</v>
      </c>
      <c r="E420" s="1" t="s">
        <v>4082</v>
      </c>
      <c r="F420" s="1" t="s">
        <v>2634</v>
      </c>
      <c r="G420" s="1" t="s">
        <v>2442</v>
      </c>
      <c r="H420" s="1" t="s">
        <v>2400</v>
      </c>
      <c r="I420" s="1" t="s">
        <v>4313</v>
      </c>
      <c r="J420" s="1" t="s">
        <v>2402</v>
      </c>
      <c r="K420" s="1" t="s">
        <v>4313</v>
      </c>
      <c r="L420" s="1" t="s">
        <v>4313</v>
      </c>
      <c r="M420" s="1" t="s">
        <v>2403</v>
      </c>
      <c r="N420" s="1" t="s">
        <v>2403</v>
      </c>
      <c r="O420" s="1" t="s">
        <v>2404</v>
      </c>
      <c r="P420" s="1" t="s">
        <v>2405</v>
      </c>
      <c r="Q420" s="1" t="s">
        <v>2406</v>
      </c>
      <c r="R420" s="1" t="s">
        <v>4314</v>
      </c>
      <c r="S420" s="1" t="s">
        <v>2408</v>
      </c>
      <c r="T420" s="1" t="s">
        <v>2409</v>
      </c>
      <c r="U420" s="1" t="s">
        <v>2358</v>
      </c>
      <c r="V420" s="1" t="s">
        <v>2687</v>
      </c>
    </row>
    <row r="421" s="1" customFormat="1" spans="1:22">
      <c r="A421" s="3">
        <v>999228552360994</v>
      </c>
      <c r="B421" s="1" t="s">
        <v>2498</v>
      </c>
      <c r="C421" s="1" t="s">
        <v>4315</v>
      </c>
      <c r="D421" s="1" t="s">
        <v>3620</v>
      </c>
      <c r="E421" s="1" t="s">
        <v>4316</v>
      </c>
      <c r="F421" s="1" t="s">
        <v>2398</v>
      </c>
      <c r="G421" s="1" t="s">
        <v>2442</v>
      </c>
      <c r="H421" s="1" t="s">
        <v>2400</v>
      </c>
      <c r="I421" s="1" t="s">
        <v>4317</v>
      </c>
      <c r="J421" s="1" t="s">
        <v>2402</v>
      </c>
      <c r="K421" s="1" t="s">
        <v>4317</v>
      </c>
      <c r="L421" s="1" t="s">
        <v>4317</v>
      </c>
      <c r="M421" s="1" t="s">
        <v>2403</v>
      </c>
      <c r="N421" s="1" t="s">
        <v>2403</v>
      </c>
      <c r="O421" s="1" t="s">
        <v>2404</v>
      </c>
      <c r="P421" s="1" t="s">
        <v>2405</v>
      </c>
      <c r="Q421" s="1" t="s">
        <v>2406</v>
      </c>
      <c r="R421" s="1" t="s">
        <v>4318</v>
      </c>
      <c r="S421" s="1" t="s">
        <v>2408</v>
      </c>
      <c r="T421" s="1" t="s">
        <v>2409</v>
      </c>
      <c r="U421" s="1" t="s">
        <v>2358</v>
      </c>
      <c r="V421" s="1" t="s">
        <v>2419</v>
      </c>
    </row>
    <row r="422" s="1" customFormat="1" spans="1:22">
      <c r="A422" s="3">
        <v>999228552495111</v>
      </c>
      <c r="B422" s="1" t="s">
        <v>2498</v>
      </c>
      <c r="C422" s="1" t="s">
        <v>4319</v>
      </c>
      <c r="D422" s="1" t="s">
        <v>4320</v>
      </c>
      <c r="E422" s="1" t="s">
        <v>4321</v>
      </c>
      <c r="F422" s="1" t="s">
        <v>2398</v>
      </c>
      <c r="G422" s="1" t="s">
        <v>2442</v>
      </c>
      <c r="H422" s="1" t="s">
        <v>2400</v>
      </c>
      <c r="I422" s="1" t="s">
        <v>4322</v>
      </c>
      <c r="J422" s="1" t="s">
        <v>2402</v>
      </c>
      <c r="K422" s="1" t="s">
        <v>4322</v>
      </c>
      <c r="L422" s="1" t="s">
        <v>4322</v>
      </c>
      <c r="M422" s="1" t="s">
        <v>2403</v>
      </c>
      <c r="N422" s="1" t="s">
        <v>2403</v>
      </c>
      <c r="O422" s="1" t="s">
        <v>2404</v>
      </c>
      <c r="P422" s="1" t="s">
        <v>2405</v>
      </c>
      <c r="Q422" s="1" t="s">
        <v>2406</v>
      </c>
      <c r="R422" s="1" t="s">
        <v>4323</v>
      </c>
      <c r="S422" s="1" t="s">
        <v>2408</v>
      </c>
      <c r="T422" s="1" t="s">
        <v>2409</v>
      </c>
      <c r="U422" s="1" t="s">
        <v>2358</v>
      </c>
      <c r="V422" s="1" t="s">
        <v>2419</v>
      </c>
    </row>
    <row r="423" s="1" customFormat="1" spans="1:22">
      <c r="A423" s="3">
        <v>999228552616854</v>
      </c>
      <c r="B423" s="1" t="s">
        <v>2498</v>
      </c>
      <c r="C423" s="1" t="s">
        <v>4324</v>
      </c>
      <c r="D423" s="1" t="s">
        <v>2919</v>
      </c>
      <c r="E423" s="1" t="s">
        <v>4325</v>
      </c>
      <c r="F423" s="1" t="s">
        <v>2634</v>
      </c>
      <c r="G423" s="1" t="s">
        <v>2423</v>
      </c>
      <c r="H423" s="1" t="s">
        <v>2400</v>
      </c>
      <c r="I423" s="1" t="s">
        <v>4203</v>
      </c>
      <c r="J423" s="1" t="s">
        <v>2402</v>
      </c>
      <c r="K423" s="1" t="s">
        <v>4203</v>
      </c>
      <c r="L423" s="1" t="s">
        <v>4203</v>
      </c>
      <c r="M423" s="1" t="s">
        <v>2403</v>
      </c>
      <c r="N423" s="1" t="s">
        <v>2403</v>
      </c>
      <c r="O423" s="1" t="s">
        <v>2404</v>
      </c>
      <c r="P423" s="1" t="s">
        <v>2405</v>
      </c>
      <c r="Q423" s="1" t="s">
        <v>2406</v>
      </c>
      <c r="R423" s="1" t="s">
        <v>4326</v>
      </c>
      <c r="S423" s="1" t="s">
        <v>2408</v>
      </c>
      <c r="T423" s="1" t="s">
        <v>2409</v>
      </c>
      <c r="U423" s="1" t="s">
        <v>2358</v>
      </c>
      <c r="V423" s="1" t="s">
        <v>2419</v>
      </c>
    </row>
    <row r="424" s="1" customFormat="1" spans="1:22">
      <c r="A424" s="3">
        <v>999228552769894</v>
      </c>
      <c r="B424" s="1" t="s">
        <v>2498</v>
      </c>
      <c r="C424" s="1" t="s">
        <v>4327</v>
      </c>
      <c r="D424" s="1" t="s">
        <v>2825</v>
      </c>
      <c r="E424" s="1" t="s">
        <v>4328</v>
      </c>
      <c r="F424" s="1" t="s">
        <v>2398</v>
      </c>
      <c r="G424" s="1" t="s">
        <v>2399</v>
      </c>
      <c r="H424" s="1" t="s">
        <v>2400</v>
      </c>
      <c r="I424" s="1" t="s">
        <v>4329</v>
      </c>
      <c r="J424" s="1" t="s">
        <v>2402</v>
      </c>
      <c r="K424" s="1" t="s">
        <v>4329</v>
      </c>
      <c r="L424" s="1" t="s">
        <v>4329</v>
      </c>
      <c r="M424" s="1" t="s">
        <v>2403</v>
      </c>
      <c r="N424" s="1" t="s">
        <v>2403</v>
      </c>
      <c r="O424" s="1" t="s">
        <v>2404</v>
      </c>
      <c r="P424" s="1" t="s">
        <v>2405</v>
      </c>
      <c r="Q424" s="1" t="s">
        <v>2406</v>
      </c>
      <c r="R424" s="1" t="s">
        <v>4330</v>
      </c>
      <c r="S424" s="1" t="s">
        <v>2408</v>
      </c>
      <c r="T424" s="1" t="s">
        <v>2409</v>
      </c>
      <c r="U424" s="1" t="s">
        <v>2358</v>
      </c>
      <c r="V424" s="1" t="s">
        <v>2419</v>
      </c>
    </row>
    <row r="425" s="1" customFormat="1" spans="1:22">
      <c r="A425" s="3">
        <v>999228552832258</v>
      </c>
      <c r="B425" s="1" t="s">
        <v>2498</v>
      </c>
      <c r="C425" s="1" t="s">
        <v>4331</v>
      </c>
      <c r="D425" s="1" t="s">
        <v>2665</v>
      </c>
      <c r="E425" s="1" t="s">
        <v>4332</v>
      </c>
      <c r="F425" s="1" t="s">
        <v>2634</v>
      </c>
      <c r="G425" s="1" t="s">
        <v>2423</v>
      </c>
      <c r="H425" s="1" t="s">
        <v>2400</v>
      </c>
      <c r="I425" s="1" t="s">
        <v>4333</v>
      </c>
      <c r="J425" s="1" t="s">
        <v>2402</v>
      </c>
      <c r="K425" s="1" t="s">
        <v>4333</v>
      </c>
      <c r="L425" s="1" t="s">
        <v>4333</v>
      </c>
      <c r="M425" s="1" t="s">
        <v>2403</v>
      </c>
      <c r="N425" s="1" t="s">
        <v>2403</v>
      </c>
      <c r="O425" s="1" t="s">
        <v>2404</v>
      </c>
      <c r="P425" s="1" t="s">
        <v>2405</v>
      </c>
      <c r="Q425" s="1" t="s">
        <v>2406</v>
      </c>
      <c r="R425" s="1" t="s">
        <v>4334</v>
      </c>
      <c r="S425" s="1" t="s">
        <v>2408</v>
      </c>
      <c r="T425" s="1" t="s">
        <v>2409</v>
      </c>
      <c r="U425" s="1" t="s">
        <v>2358</v>
      </c>
      <c r="V425" s="1" t="s">
        <v>2410</v>
      </c>
    </row>
    <row r="426" s="1" customFormat="1" spans="1:22">
      <c r="A426" s="3">
        <v>999228552953852</v>
      </c>
      <c r="B426" s="1" t="s">
        <v>2498</v>
      </c>
      <c r="C426" s="1" t="s">
        <v>4335</v>
      </c>
      <c r="D426" s="1" t="s">
        <v>3269</v>
      </c>
      <c r="E426" s="1" t="s">
        <v>4336</v>
      </c>
      <c r="F426" s="1" t="s">
        <v>2442</v>
      </c>
      <c r="G426" s="1" t="s">
        <v>2399</v>
      </c>
      <c r="H426" s="1" t="s">
        <v>2400</v>
      </c>
      <c r="I426" s="1" t="s">
        <v>3831</v>
      </c>
      <c r="J426" s="1" t="s">
        <v>2402</v>
      </c>
      <c r="K426" s="1" t="s">
        <v>3831</v>
      </c>
      <c r="L426" s="1" t="s">
        <v>3831</v>
      </c>
      <c r="M426" s="1" t="s">
        <v>2403</v>
      </c>
      <c r="N426" s="1" t="s">
        <v>2403</v>
      </c>
      <c r="O426" s="1" t="s">
        <v>2404</v>
      </c>
      <c r="P426" s="1" t="s">
        <v>2405</v>
      </c>
      <c r="Q426" s="1" t="s">
        <v>2406</v>
      </c>
      <c r="R426" s="1" t="s">
        <v>4337</v>
      </c>
      <c r="S426" s="1" t="s">
        <v>2408</v>
      </c>
      <c r="T426" s="1" t="s">
        <v>2409</v>
      </c>
      <c r="U426" s="1" t="s">
        <v>2358</v>
      </c>
      <c r="V426" s="1" t="s">
        <v>2432</v>
      </c>
    </row>
    <row r="427" s="1" customFormat="1" spans="1:22">
      <c r="A427" s="3">
        <v>999228553034870</v>
      </c>
      <c r="B427" s="1" t="s">
        <v>2498</v>
      </c>
      <c r="C427" s="1" t="s">
        <v>4338</v>
      </c>
      <c r="D427" s="1" t="s">
        <v>2548</v>
      </c>
      <c r="E427" s="1" t="s">
        <v>3262</v>
      </c>
      <c r="F427" s="1" t="s">
        <v>2398</v>
      </c>
      <c r="G427" s="1" t="s">
        <v>2442</v>
      </c>
      <c r="H427" s="1" t="s">
        <v>2400</v>
      </c>
      <c r="I427" s="1" t="s">
        <v>2714</v>
      </c>
      <c r="J427" s="1" t="s">
        <v>2402</v>
      </c>
      <c r="K427" s="1" t="s">
        <v>2714</v>
      </c>
      <c r="L427" s="1" t="s">
        <v>2714</v>
      </c>
      <c r="M427" s="1" t="s">
        <v>2403</v>
      </c>
      <c r="N427" s="1" t="s">
        <v>2403</v>
      </c>
      <c r="O427" s="1" t="s">
        <v>2404</v>
      </c>
      <c r="P427" s="1" t="s">
        <v>2405</v>
      </c>
      <c r="Q427" s="1" t="s">
        <v>2406</v>
      </c>
      <c r="R427" s="1" t="s">
        <v>4339</v>
      </c>
      <c r="S427" s="1" t="s">
        <v>2408</v>
      </c>
      <c r="T427" s="1" t="s">
        <v>2409</v>
      </c>
      <c r="U427" s="1" t="s">
        <v>2358</v>
      </c>
      <c r="V427" s="1" t="s">
        <v>2419</v>
      </c>
    </row>
    <row r="428" s="1" customFormat="1" spans="1:22">
      <c r="A428" s="3">
        <v>999228553419405</v>
      </c>
      <c r="B428" s="1" t="s">
        <v>2498</v>
      </c>
      <c r="C428" s="1" t="s">
        <v>4340</v>
      </c>
      <c r="D428" s="1" t="s">
        <v>4341</v>
      </c>
      <c r="E428" s="1" t="s">
        <v>4342</v>
      </c>
      <c r="F428" s="1" t="s">
        <v>2634</v>
      </c>
      <c r="G428" s="1" t="s">
        <v>2423</v>
      </c>
      <c r="H428" s="1" t="s">
        <v>2400</v>
      </c>
      <c r="I428" s="1" t="s">
        <v>4343</v>
      </c>
      <c r="J428" s="1" t="s">
        <v>2402</v>
      </c>
      <c r="K428" s="1" t="s">
        <v>4343</v>
      </c>
      <c r="L428" s="1" t="s">
        <v>4343</v>
      </c>
      <c r="M428" s="1" t="s">
        <v>2403</v>
      </c>
      <c r="N428" s="1" t="s">
        <v>2403</v>
      </c>
      <c r="O428" s="1" t="s">
        <v>2404</v>
      </c>
      <c r="P428" s="1" t="s">
        <v>2405</v>
      </c>
      <c r="Q428" s="1" t="s">
        <v>2406</v>
      </c>
      <c r="R428" s="1" t="s">
        <v>4344</v>
      </c>
      <c r="S428" s="1" t="s">
        <v>2408</v>
      </c>
      <c r="T428" s="1" t="s">
        <v>2409</v>
      </c>
      <c r="U428" s="1" t="s">
        <v>2358</v>
      </c>
      <c r="V428" s="1" t="s">
        <v>2419</v>
      </c>
    </row>
    <row r="429" s="1" customFormat="1" spans="1:22">
      <c r="A429" s="3">
        <v>999228554203749</v>
      </c>
      <c r="B429" s="1" t="s">
        <v>2498</v>
      </c>
      <c r="C429" s="1" t="s">
        <v>4345</v>
      </c>
      <c r="D429" s="1" t="s">
        <v>3689</v>
      </c>
      <c r="E429" s="1" t="s">
        <v>4346</v>
      </c>
      <c r="F429" s="1" t="s">
        <v>2398</v>
      </c>
      <c r="G429" s="1" t="s">
        <v>2442</v>
      </c>
      <c r="H429" s="1" t="s">
        <v>2400</v>
      </c>
      <c r="I429" s="1" t="s">
        <v>2982</v>
      </c>
      <c r="J429" s="1" t="s">
        <v>2402</v>
      </c>
      <c r="K429" s="1" t="s">
        <v>2982</v>
      </c>
      <c r="L429" s="1" t="s">
        <v>2982</v>
      </c>
      <c r="M429" s="1" t="s">
        <v>2403</v>
      </c>
      <c r="N429" s="1" t="s">
        <v>2403</v>
      </c>
      <c r="O429" s="1" t="s">
        <v>2404</v>
      </c>
      <c r="P429" s="1" t="s">
        <v>2405</v>
      </c>
      <c r="Q429" s="1" t="s">
        <v>2406</v>
      </c>
      <c r="R429" s="1" t="s">
        <v>4347</v>
      </c>
      <c r="S429" s="1" t="s">
        <v>2408</v>
      </c>
      <c r="T429" s="1" t="s">
        <v>2409</v>
      </c>
      <c r="U429" s="1" t="s">
        <v>2358</v>
      </c>
      <c r="V429" s="1" t="s">
        <v>2419</v>
      </c>
    </row>
    <row r="430" s="1" customFormat="1" spans="1:22">
      <c r="A430" s="3">
        <v>999228554709687</v>
      </c>
      <c r="B430" s="1" t="s">
        <v>2498</v>
      </c>
      <c r="C430" s="1" t="s">
        <v>4348</v>
      </c>
      <c r="D430" s="1" t="s">
        <v>3883</v>
      </c>
      <c r="E430" s="1" t="s">
        <v>4349</v>
      </c>
      <c r="F430" s="1" t="s">
        <v>2423</v>
      </c>
      <c r="G430" s="1" t="s">
        <v>2399</v>
      </c>
      <c r="H430" s="1" t="s">
        <v>2400</v>
      </c>
      <c r="I430" s="1" t="s">
        <v>4350</v>
      </c>
      <c r="J430" s="1" t="s">
        <v>2402</v>
      </c>
      <c r="K430" s="1" t="s">
        <v>4350</v>
      </c>
      <c r="L430" s="1" t="s">
        <v>4350</v>
      </c>
      <c r="M430" s="1" t="s">
        <v>2403</v>
      </c>
      <c r="N430" s="1" t="s">
        <v>2403</v>
      </c>
      <c r="O430" s="1" t="s">
        <v>2404</v>
      </c>
      <c r="P430" s="1" t="s">
        <v>2405</v>
      </c>
      <c r="Q430" s="1" t="s">
        <v>2406</v>
      </c>
      <c r="R430" s="1" t="s">
        <v>4351</v>
      </c>
      <c r="S430" s="1" t="s">
        <v>2408</v>
      </c>
      <c r="T430" s="1" t="s">
        <v>2409</v>
      </c>
      <c r="U430" s="1" t="s">
        <v>2358</v>
      </c>
      <c r="V430" s="1" t="s">
        <v>2419</v>
      </c>
    </row>
    <row r="431" s="1" customFormat="1" spans="1:22">
      <c r="A431" s="3">
        <v>999228555828824</v>
      </c>
      <c r="B431" s="1" t="s">
        <v>2498</v>
      </c>
      <c r="C431" s="1" t="s">
        <v>4352</v>
      </c>
      <c r="D431" s="1" t="s">
        <v>4353</v>
      </c>
      <c r="E431" s="1" t="s">
        <v>4354</v>
      </c>
      <c r="F431" s="1" t="s">
        <v>2423</v>
      </c>
      <c r="G431" s="1" t="s">
        <v>2399</v>
      </c>
      <c r="H431" s="1" t="s">
        <v>2400</v>
      </c>
      <c r="I431" s="1" t="s">
        <v>4355</v>
      </c>
      <c r="J431" s="1" t="s">
        <v>2402</v>
      </c>
      <c r="K431" s="1" t="s">
        <v>4355</v>
      </c>
      <c r="L431" s="1" t="s">
        <v>4355</v>
      </c>
      <c r="M431" s="1" t="s">
        <v>2403</v>
      </c>
      <c r="N431" s="1" t="s">
        <v>2403</v>
      </c>
      <c r="O431" s="1" t="s">
        <v>2404</v>
      </c>
      <c r="P431" s="1" t="s">
        <v>2405</v>
      </c>
      <c r="Q431" s="1" t="s">
        <v>2406</v>
      </c>
      <c r="R431" s="1" t="s">
        <v>4356</v>
      </c>
      <c r="S431" s="1" t="s">
        <v>2408</v>
      </c>
      <c r="T431" s="1" t="s">
        <v>2409</v>
      </c>
      <c r="U431" s="1" t="s">
        <v>2358</v>
      </c>
      <c r="V431" s="1" t="s">
        <v>2419</v>
      </c>
    </row>
    <row r="432" s="1" customFormat="1" spans="1:22">
      <c r="A432" s="3">
        <v>999228555843544</v>
      </c>
      <c r="B432" s="1" t="s">
        <v>2498</v>
      </c>
      <c r="C432" s="1" t="s">
        <v>4357</v>
      </c>
      <c r="D432" s="1" t="s">
        <v>2794</v>
      </c>
      <c r="E432" s="1" t="s">
        <v>4358</v>
      </c>
      <c r="F432" s="1" t="s">
        <v>2423</v>
      </c>
      <c r="G432" s="1" t="s">
        <v>2399</v>
      </c>
      <c r="H432" s="1" t="s">
        <v>2400</v>
      </c>
      <c r="I432" s="1" t="s">
        <v>3850</v>
      </c>
      <c r="J432" s="1" t="s">
        <v>2402</v>
      </c>
      <c r="K432" s="1" t="s">
        <v>3850</v>
      </c>
      <c r="L432" s="1" t="s">
        <v>3850</v>
      </c>
      <c r="M432" s="1" t="s">
        <v>2403</v>
      </c>
      <c r="N432" s="1" t="s">
        <v>2403</v>
      </c>
      <c r="O432" s="1" t="s">
        <v>2404</v>
      </c>
      <c r="P432" s="1" t="s">
        <v>2405</v>
      </c>
      <c r="Q432" s="1" t="s">
        <v>2406</v>
      </c>
      <c r="R432" s="1" t="s">
        <v>4359</v>
      </c>
      <c r="S432" s="1" t="s">
        <v>2408</v>
      </c>
      <c r="T432" s="1" t="s">
        <v>2409</v>
      </c>
      <c r="U432" s="1" t="s">
        <v>2358</v>
      </c>
      <c r="V432" s="1" t="s">
        <v>2432</v>
      </c>
    </row>
    <row r="433" s="1" customFormat="1" spans="1:22">
      <c r="A433" s="3">
        <v>28557755602</v>
      </c>
      <c r="B433" s="1" t="s">
        <v>2498</v>
      </c>
      <c r="C433" s="1" t="s">
        <v>4360</v>
      </c>
      <c r="D433" s="1" t="s">
        <v>4361</v>
      </c>
      <c r="E433" s="1" t="s">
        <v>4362</v>
      </c>
      <c r="F433" s="1" t="s">
        <v>2634</v>
      </c>
      <c r="G433" s="1" t="s">
        <v>2423</v>
      </c>
      <c r="H433" s="1" t="s">
        <v>2400</v>
      </c>
      <c r="I433" s="1" t="s">
        <v>2900</v>
      </c>
      <c r="J433" s="1" t="s">
        <v>2402</v>
      </c>
      <c r="K433" s="1" t="s">
        <v>2900</v>
      </c>
      <c r="L433" s="1" t="s">
        <v>2900</v>
      </c>
      <c r="M433" s="1" t="s">
        <v>2403</v>
      </c>
      <c r="N433" s="1" t="s">
        <v>2403</v>
      </c>
      <c r="O433" s="1" t="s">
        <v>2404</v>
      </c>
      <c r="P433" s="1" t="s">
        <v>2405</v>
      </c>
      <c r="Q433" s="1" t="s">
        <v>2406</v>
      </c>
      <c r="R433" s="1" t="s">
        <v>4363</v>
      </c>
      <c r="S433" s="1" t="s">
        <v>2408</v>
      </c>
      <c r="T433" s="1" t="s">
        <v>2409</v>
      </c>
      <c r="U433" s="1" t="s">
        <v>2358</v>
      </c>
      <c r="V433" s="1" t="s">
        <v>2419</v>
      </c>
    </row>
    <row r="434" s="1" customFormat="1" spans="1:22">
      <c r="A434" s="3">
        <v>999228557842585</v>
      </c>
      <c r="B434" s="1" t="s">
        <v>2498</v>
      </c>
      <c r="C434" s="1" t="s">
        <v>4364</v>
      </c>
      <c r="D434" s="1" t="s">
        <v>2491</v>
      </c>
      <c r="E434" s="1" t="s">
        <v>4365</v>
      </c>
      <c r="F434" s="1" t="s">
        <v>2442</v>
      </c>
      <c r="G434" s="1" t="s">
        <v>2399</v>
      </c>
      <c r="H434" s="1" t="s">
        <v>2400</v>
      </c>
      <c r="I434" s="1" t="s">
        <v>2868</v>
      </c>
      <c r="J434" s="1" t="s">
        <v>2402</v>
      </c>
      <c r="K434" s="1" t="s">
        <v>2868</v>
      </c>
      <c r="L434" s="1" t="s">
        <v>4366</v>
      </c>
      <c r="M434" s="1" t="s">
        <v>4367</v>
      </c>
      <c r="N434" s="1" t="s">
        <v>4367</v>
      </c>
      <c r="O434" s="1" t="s">
        <v>2404</v>
      </c>
      <c r="P434" s="1" t="s">
        <v>2405</v>
      </c>
      <c r="Q434" s="1" t="s">
        <v>2406</v>
      </c>
      <c r="R434" s="1" t="s">
        <v>4368</v>
      </c>
      <c r="S434" s="1" t="s">
        <v>2408</v>
      </c>
      <c r="T434" s="1" t="s">
        <v>2409</v>
      </c>
      <c r="U434" s="1" t="s">
        <v>2358</v>
      </c>
      <c r="V434" s="1" t="s">
        <v>2483</v>
      </c>
    </row>
    <row r="435" s="1" customFormat="1" spans="1:22">
      <c r="A435" s="3">
        <v>999228558437225</v>
      </c>
      <c r="B435" s="1" t="s">
        <v>2498</v>
      </c>
      <c r="C435" s="1" t="s">
        <v>4369</v>
      </c>
      <c r="D435" s="1" t="s">
        <v>3488</v>
      </c>
      <c r="E435" s="1" t="s">
        <v>4370</v>
      </c>
      <c r="F435" s="1" t="s">
        <v>2398</v>
      </c>
      <c r="G435" s="1" t="s">
        <v>2423</v>
      </c>
      <c r="H435" s="1" t="s">
        <v>2400</v>
      </c>
      <c r="I435" s="1" t="s">
        <v>4371</v>
      </c>
      <c r="J435" s="1" t="s">
        <v>2402</v>
      </c>
      <c r="K435" s="1" t="s">
        <v>4371</v>
      </c>
      <c r="L435" s="1" t="s">
        <v>4371</v>
      </c>
      <c r="M435" s="1" t="s">
        <v>2403</v>
      </c>
      <c r="N435" s="1" t="s">
        <v>2403</v>
      </c>
      <c r="O435" s="1" t="s">
        <v>2404</v>
      </c>
      <c r="P435" s="1" t="s">
        <v>2405</v>
      </c>
      <c r="Q435" s="1" t="s">
        <v>2406</v>
      </c>
      <c r="R435" s="1" t="s">
        <v>4372</v>
      </c>
      <c r="S435" s="1" t="s">
        <v>2408</v>
      </c>
      <c r="T435" s="1" t="s">
        <v>2409</v>
      </c>
      <c r="U435" s="1" t="s">
        <v>2358</v>
      </c>
      <c r="V435" s="1" t="s">
        <v>2419</v>
      </c>
    </row>
    <row r="436" s="1" customFormat="1" spans="1:22">
      <c r="A436" s="3">
        <v>999228558500134</v>
      </c>
      <c r="B436" s="1" t="s">
        <v>2498</v>
      </c>
      <c r="C436" s="1" t="s">
        <v>4373</v>
      </c>
      <c r="D436" s="1" t="s">
        <v>4374</v>
      </c>
      <c r="E436" s="1" t="s">
        <v>4375</v>
      </c>
      <c r="F436" s="1" t="s">
        <v>2423</v>
      </c>
      <c r="G436" s="1" t="s">
        <v>2442</v>
      </c>
      <c r="H436" s="1" t="s">
        <v>2400</v>
      </c>
      <c r="I436" s="1" t="s">
        <v>4376</v>
      </c>
      <c r="J436" s="1" t="s">
        <v>2402</v>
      </c>
      <c r="K436" s="1" t="s">
        <v>4376</v>
      </c>
      <c r="L436" s="1" t="s">
        <v>4376</v>
      </c>
      <c r="M436" s="1" t="s">
        <v>2403</v>
      </c>
      <c r="N436" s="1" t="s">
        <v>2403</v>
      </c>
      <c r="O436" s="1" t="s">
        <v>2404</v>
      </c>
      <c r="P436" s="1" t="s">
        <v>2405</v>
      </c>
      <c r="Q436" s="1" t="s">
        <v>2406</v>
      </c>
      <c r="R436" s="1" t="s">
        <v>4377</v>
      </c>
      <c r="S436" s="1" t="s">
        <v>2408</v>
      </c>
      <c r="T436" s="1" t="s">
        <v>2409</v>
      </c>
      <c r="U436" s="1" t="s">
        <v>2358</v>
      </c>
      <c r="V436" s="1" t="s">
        <v>2419</v>
      </c>
    </row>
    <row r="437" s="1" customFormat="1" spans="1:22">
      <c r="A437" s="3">
        <v>999228558589000</v>
      </c>
      <c r="B437" s="1" t="s">
        <v>2498</v>
      </c>
      <c r="C437" s="1" t="s">
        <v>4378</v>
      </c>
      <c r="D437" s="1" t="s">
        <v>3364</v>
      </c>
      <c r="E437" s="1" t="s">
        <v>4379</v>
      </c>
      <c r="F437" s="1" t="s">
        <v>2634</v>
      </c>
      <c r="G437" s="1" t="s">
        <v>2423</v>
      </c>
      <c r="H437" s="1" t="s">
        <v>2400</v>
      </c>
      <c r="I437" s="1" t="s">
        <v>4380</v>
      </c>
      <c r="J437" s="1" t="s">
        <v>2402</v>
      </c>
      <c r="K437" s="1" t="s">
        <v>4380</v>
      </c>
      <c r="L437" s="1" t="s">
        <v>4380</v>
      </c>
      <c r="M437" s="1" t="s">
        <v>2403</v>
      </c>
      <c r="N437" s="1" t="s">
        <v>2403</v>
      </c>
      <c r="O437" s="1" t="s">
        <v>2404</v>
      </c>
      <c r="P437" s="1" t="s">
        <v>2405</v>
      </c>
      <c r="Q437" s="1" t="s">
        <v>2406</v>
      </c>
      <c r="R437" s="1" t="s">
        <v>4381</v>
      </c>
      <c r="S437" s="1" t="s">
        <v>2408</v>
      </c>
      <c r="T437" s="1" t="s">
        <v>2409</v>
      </c>
      <c r="U437" s="1" t="s">
        <v>2358</v>
      </c>
      <c r="V437" s="1" t="s">
        <v>2432</v>
      </c>
    </row>
    <row r="438" s="1" customFormat="1" spans="1:22">
      <c r="A438" s="3">
        <v>999228558657657</v>
      </c>
      <c r="B438" s="1" t="s">
        <v>2498</v>
      </c>
      <c r="C438" s="1" t="s">
        <v>4382</v>
      </c>
      <c r="D438" s="1" t="s">
        <v>4383</v>
      </c>
      <c r="E438" s="1" t="s">
        <v>4384</v>
      </c>
      <c r="F438" s="1" t="s">
        <v>2447</v>
      </c>
      <c r="G438" s="1" t="s">
        <v>2399</v>
      </c>
      <c r="H438" s="1" t="s">
        <v>2400</v>
      </c>
      <c r="I438" s="1" t="s">
        <v>4385</v>
      </c>
      <c r="J438" s="1" t="s">
        <v>2402</v>
      </c>
      <c r="K438" s="1" t="s">
        <v>4385</v>
      </c>
      <c r="L438" s="1" t="s">
        <v>4385</v>
      </c>
      <c r="M438" s="1" t="s">
        <v>2403</v>
      </c>
      <c r="N438" s="1" t="s">
        <v>2403</v>
      </c>
      <c r="O438" s="1" t="s">
        <v>2404</v>
      </c>
      <c r="P438" s="1" t="s">
        <v>2405</v>
      </c>
      <c r="Q438" s="1" t="s">
        <v>2406</v>
      </c>
      <c r="R438" s="1" t="s">
        <v>4386</v>
      </c>
      <c r="S438" s="1" t="s">
        <v>2408</v>
      </c>
      <c r="T438" s="1" t="s">
        <v>2409</v>
      </c>
      <c r="U438" s="1" t="s">
        <v>2358</v>
      </c>
      <c r="V438" s="1" t="s">
        <v>2419</v>
      </c>
    </row>
    <row r="439" s="1" customFormat="1" spans="1:22">
      <c r="A439" s="3">
        <v>999228559178278</v>
      </c>
      <c r="B439" s="1" t="s">
        <v>2498</v>
      </c>
      <c r="C439" s="1" t="s">
        <v>4387</v>
      </c>
      <c r="D439" s="1" t="s">
        <v>3973</v>
      </c>
      <c r="E439" s="1" t="s">
        <v>4388</v>
      </c>
      <c r="F439" s="1" t="s">
        <v>2398</v>
      </c>
      <c r="G439" s="1" t="s">
        <v>2442</v>
      </c>
      <c r="H439" s="1" t="s">
        <v>2400</v>
      </c>
      <c r="I439" s="1" t="s">
        <v>4389</v>
      </c>
      <c r="J439" s="1" t="s">
        <v>2402</v>
      </c>
      <c r="K439" s="1" t="s">
        <v>4389</v>
      </c>
      <c r="L439" s="1" t="s">
        <v>4389</v>
      </c>
      <c r="M439" s="1" t="s">
        <v>2403</v>
      </c>
      <c r="N439" s="1" t="s">
        <v>2403</v>
      </c>
      <c r="O439" s="1" t="s">
        <v>2404</v>
      </c>
      <c r="P439" s="1" t="s">
        <v>2405</v>
      </c>
      <c r="Q439" s="1" t="s">
        <v>2406</v>
      </c>
      <c r="R439" s="1" t="s">
        <v>4390</v>
      </c>
      <c r="S439" s="1" t="s">
        <v>2408</v>
      </c>
      <c r="T439" s="1" t="s">
        <v>2409</v>
      </c>
      <c r="U439" s="1" t="s">
        <v>2358</v>
      </c>
      <c r="V439" s="1" t="s">
        <v>2432</v>
      </c>
    </row>
    <row r="440" s="1" customFormat="1" spans="1:22">
      <c r="A440" s="3">
        <v>999228559876281</v>
      </c>
      <c r="B440" s="1" t="s">
        <v>2498</v>
      </c>
      <c r="C440" s="1" t="s">
        <v>4391</v>
      </c>
      <c r="D440" s="1" t="s">
        <v>2857</v>
      </c>
      <c r="E440" s="1" t="s">
        <v>4392</v>
      </c>
      <c r="F440" s="1" t="s">
        <v>2398</v>
      </c>
      <c r="G440" s="1" t="s">
        <v>2423</v>
      </c>
      <c r="H440" s="1" t="s">
        <v>2400</v>
      </c>
      <c r="I440" s="1" t="s">
        <v>4393</v>
      </c>
      <c r="J440" s="1" t="s">
        <v>2402</v>
      </c>
      <c r="K440" s="1" t="s">
        <v>4393</v>
      </c>
      <c r="L440" s="1" t="s">
        <v>4393</v>
      </c>
      <c r="M440" s="1" t="s">
        <v>2403</v>
      </c>
      <c r="N440" s="1" t="s">
        <v>2403</v>
      </c>
      <c r="O440" s="1" t="s">
        <v>2404</v>
      </c>
      <c r="P440" s="1" t="s">
        <v>2405</v>
      </c>
      <c r="Q440" s="1" t="s">
        <v>2406</v>
      </c>
      <c r="R440" s="1" t="s">
        <v>4394</v>
      </c>
      <c r="S440" s="1" t="s">
        <v>2408</v>
      </c>
      <c r="T440" s="1" t="s">
        <v>2409</v>
      </c>
      <c r="U440" s="1" t="s">
        <v>2358</v>
      </c>
      <c r="V440" s="1" t="s">
        <v>2419</v>
      </c>
    </row>
    <row r="441" s="1" customFormat="1" spans="1:22">
      <c r="A441" s="3">
        <v>999228560139952</v>
      </c>
      <c r="B441" s="1" t="s">
        <v>2498</v>
      </c>
      <c r="C441" s="1" t="s">
        <v>4395</v>
      </c>
      <c r="D441" s="1" t="s">
        <v>2665</v>
      </c>
      <c r="E441" s="1" t="s">
        <v>4396</v>
      </c>
      <c r="F441" s="1" t="s">
        <v>2634</v>
      </c>
      <c r="G441" s="1" t="s">
        <v>2423</v>
      </c>
      <c r="H441" s="1" t="s">
        <v>2400</v>
      </c>
      <c r="I441" s="1" t="s">
        <v>4333</v>
      </c>
      <c r="J441" s="1" t="s">
        <v>2402</v>
      </c>
      <c r="K441" s="1" t="s">
        <v>4333</v>
      </c>
      <c r="L441" s="1" t="s">
        <v>4333</v>
      </c>
      <c r="M441" s="1" t="s">
        <v>2403</v>
      </c>
      <c r="N441" s="1" t="s">
        <v>2403</v>
      </c>
      <c r="O441" s="1" t="s">
        <v>2404</v>
      </c>
      <c r="P441" s="1" t="s">
        <v>2405</v>
      </c>
      <c r="Q441" s="1" t="s">
        <v>2406</v>
      </c>
      <c r="R441" s="1" t="s">
        <v>4397</v>
      </c>
      <c r="S441" s="1" t="s">
        <v>2408</v>
      </c>
      <c r="T441" s="1" t="s">
        <v>2409</v>
      </c>
      <c r="U441" s="1" t="s">
        <v>2358</v>
      </c>
      <c r="V441" s="1" t="s">
        <v>2410</v>
      </c>
    </row>
    <row r="442" s="1" customFormat="1" spans="1:22">
      <c r="A442" s="3">
        <v>999228560470483</v>
      </c>
      <c r="B442" s="1" t="s">
        <v>2634</v>
      </c>
      <c r="C442" s="1" t="s">
        <v>4398</v>
      </c>
      <c r="D442" s="1" t="s">
        <v>2536</v>
      </c>
      <c r="E442" s="1" t="s">
        <v>4399</v>
      </c>
      <c r="F442" s="1" t="s">
        <v>2423</v>
      </c>
      <c r="G442" s="1" t="s">
        <v>2399</v>
      </c>
      <c r="H442" s="1" t="s">
        <v>2400</v>
      </c>
      <c r="I442" s="1" t="s">
        <v>4400</v>
      </c>
      <c r="J442" s="1" t="s">
        <v>2402</v>
      </c>
      <c r="K442" s="1" t="s">
        <v>4400</v>
      </c>
      <c r="L442" s="1" t="s">
        <v>4400</v>
      </c>
      <c r="M442" s="1" t="s">
        <v>2403</v>
      </c>
      <c r="N442" s="1" t="s">
        <v>2403</v>
      </c>
      <c r="O442" s="1" t="s">
        <v>2404</v>
      </c>
      <c r="P442" s="1" t="s">
        <v>2405</v>
      </c>
      <c r="Q442" s="1" t="s">
        <v>2406</v>
      </c>
      <c r="R442" s="1" t="s">
        <v>4401</v>
      </c>
      <c r="S442" s="1" t="s">
        <v>2408</v>
      </c>
      <c r="T442" s="1" t="s">
        <v>2409</v>
      </c>
      <c r="U442" s="1" t="s">
        <v>2358</v>
      </c>
      <c r="V442" s="1" t="s">
        <v>2432</v>
      </c>
    </row>
    <row r="443" s="1" customFormat="1" spans="1:22">
      <c r="A443" s="3">
        <v>999228560783517</v>
      </c>
      <c r="B443" s="1" t="s">
        <v>2634</v>
      </c>
      <c r="C443" s="1" t="s">
        <v>4402</v>
      </c>
      <c r="D443" s="1" t="s">
        <v>4096</v>
      </c>
      <c r="E443" s="1" t="s">
        <v>4403</v>
      </c>
      <c r="F443" s="1" t="s">
        <v>2634</v>
      </c>
      <c r="G443" s="1" t="s">
        <v>2423</v>
      </c>
      <c r="H443" s="1" t="s">
        <v>2400</v>
      </c>
      <c r="I443" s="1" t="s">
        <v>2692</v>
      </c>
      <c r="J443" s="1" t="s">
        <v>2402</v>
      </c>
      <c r="K443" s="1" t="s">
        <v>2692</v>
      </c>
      <c r="L443" s="1" t="s">
        <v>2692</v>
      </c>
      <c r="M443" s="1" t="s">
        <v>2403</v>
      </c>
      <c r="N443" s="1" t="s">
        <v>2403</v>
      </c>
      <c r="O443" s="1" t="s">
        <v>2404</v>
      </c>
      <c r="P443" s="1" t="s">
        <v>2405</v>
      </c>
      <c r="Q443" s="1" t="s">
        <v>2406</v>
      </c>
      <c r="R443" s="1" t="s">
        <v>4404</v>
      </c>
      <c r="S443" s="1" t="s">
        <v>2408</v>
      </c>
      <c r="T443" s="1" t="s">
        <v>2409</v>
      </c>
      <c r="U443" s="1" t="s">
        <v>2358</v>
      </c>
      <c r="V443" s="1" t="s">
        <v>4039</v>
      </c>
    </row>
    <row r="444" s="1" customFormat="1" spans="1:22">
      <c r="A444" s="3">
        <v>999228560822454</v>
      </c>
      <c r="B444" s="1" t="s">
        <v>2634</v>
      </c>
      <c r="C444" s="1" t="s">
        <v>4405</v>
      </c>
      <c r="D444" s="1" t="s">
        <v>3354</v>
      </c>
      <c r="E444" s="1" t="s">
        <v>4406</v>
      </c>
      <c r="F444" s="1" t="s">
        <v>2398</v>
      </c>
      <c r="G444" s="1" t="s">
        <v>2399</v>
      </c>
      <c r="H444" s="1" t="s">
        <v>2400</v>
      </c>
      <c r="I444" s="1" t="s">
        <v>4407</v>
      </c>
      <c r="J444" s="1" t="s">
        <v>2402</v>
      </c>
      <c r="K444" s="1" t="s">
        <v>4407</v>
      </c>
      <c r="L444" s="1" t="s">
        <v>4407</v>
      </c>
      <c r="M444" s="1" t="s">
        <v>2403</v>
      </c>
      <c r="N444" s="1" t="s">
        <v>2403</v>
      </c>
      <c r="O444" s="1" t="s">
        <v>2404</v>
      </c>
      <c r="P444" s="1" t="s">
        <v>2405</v>
      </c>
      <c r="Q444" s="1" t="s">
        <v>2406</v>
      </c>
      <c r="R444" s="1" t="s">
        <v>4408</v>
      </c>
      <c r="S444" s="1" t="s">
        <v>2408</v>
      </c>
      <c r="T444" s="1" t="s">
        <v>2409</v>
      </c>
      <c r="U444" s="1" t="s">
        <v>2358</v>
      </c>
      <c r="V444" s="1" t="s">
        <v>2432</v>
      </c>
    </row>
    <row r="445" s="1" customFormat="1" spans="1:22">
      <c r="A445" s="3">
        <v>999228561254475</v>
      </c>
      <c r="B445" s="1" t="s">
        <v>2634</v>
      </c>
      <c r="C445" s="1" t="s">
        <v>4409</v>
      </c>
      <c r="D445" s="1" t="s">
        <v>2548</v>
      </c>
      <c r="E445" s="1" t="s">
        <v>3266</v>
      </c>
      <c r="F445" s="1" t="s">
        <v>2423</v>
      </c>
      <c r="G445" s="1" t="s">
        <v>2399</v>
      </c>
      <c r="H445" s="1" t="s">
        <v>2400</v>
      </c>
      <c r="I445" s="1" t="s">
        <v>4410</v>
      </c>
      <c r="J445" s="1" t="s">
        <v>2402</v>
      </c>
      <c r="K445" s="1" t="s">
        <v>4410</v>
      </c>
      <c r="L445" s="1" t="s">
        <v>4410</v>
      </c>
      <c r="M445" s="1" t="s">
        <v>2403</v>
      </c>
      <c r="N445" s="1" t="s">
        <v>2403</v>
      </c>
      <c r="O445" s="1" t="s">
        <v>2404</v>
      </c>
      <c r="P445" s="1" t="s">
        <v>2405</v>
      </c>
      <c r="Q445" s="1" t="s">
        <v>2406</v>
      </c>
      <c r="R445" s="1" t="s">
        <v>4411</v>
      </c>
      <c r="S445" s="1" t="s">
        <v>2408</v>
      </c>
      <c r="T445" s="1" t="s">
        <v>2409</v>
      </c>
      <c r="U445" s="1" t="s">
        <v>2358</v>
      </c>
      <c r="V445" s="1" t="s">
        <v>2419</v>
      </c>
    </row>
    <row r="446" s="1" customFormat="1" spans="1:22">
      <c r="A446" s="3">
        <v>999228561446527</v>
      </c>
      <c r="B446" s="1" t="s">
        <v>2634</v>
      </c>
      <c r="C446" s="1" t="s">
        <v>4412</v>
      </c>
      <c r="D446" s="1" t="s">
        <v>2841</v>
      </c>
      <c r="E446" s="1" t="s">
        <v>4413</v>
      </c>
      <c r="F446" s="1" t="s">
        <v>2398</v>
      </c>
      <c r="G446" s="1" t="s">
        <v>2442</v>
      </c>
      <c r="H446" s="1" t="s">
        <v>2400</v>
      </c>
      <c r="I446" s="1" t="s">
        <v>4414</v>
      </c>
      <c r="J446" s="1" t="s">
        <v>2402</v>
      </c>
      <c r="K446" s="1" t="s">
        <v>4414</v>
      </c>
      <c r="L446" s="1" t="s">
        <v>4414</v>
      </c>
      <c r="M446" s="1" t="s">
        <v>2403</v>
      </c>
      <c r="N446" s="1" t="s">
        <v>2403</v>
      </c>
      <c r="O446" s="1" t="s">
        <v>2404</v>
      </c>
      <c r="P446" s="1" t="s">
        <v>2405</v>
      </c>
      <c r="Q446" s="1" t="s">
        <v>2406</v>
      </c>
      <c r="R446" s="1" t="s">
        <v>4415</v>
      </c>
      <c r="S446" s="1" t="s">
        <v>2408</v>
      </c>
      <c r="T446" s="1" t="s">
        <v>2409</v>
      </c>
      <c r="U446" s="1" t="s">
        <v>2358</v>
      </c>
      <c r="V446" s="1" t="s">
        <v>2432</v>
      </c>
    </row>
    <row r="447" s="1" customFormat="1" spans="1:22">
      <c r="A447" s="3">
        <v>999228561488410</v>
      </c>
      <c r="B447" s="1" t="s">
        <v>2634</v>
      </c>
      <c r="C447" s="1" t="s">
        <v>4416</v>
      </c>
      <c r="D447" s="1" t="s">
        <v>4271</v>
      </c>
      <c r="E447" s="1" t="s">
        <v>4417</v>
      </c>
      <c r="F447" s="1" t="s">
        <v>2398</v>
      </c>
      <c r="G447" s="1" t="s">
        <v>2399</v>
      </c>
      <c r="H447" s="1" t="s">
        <v>2400</v>
      </c>
      <c r="I447" s="1" t="s">
        <v>4418</v>
      </c>
      <c r="J447" s="1" t="s">
        <v>2402</v>
      </c>
      <c r="K447" s="1" t="s">
        <v>4418</v>
      </c>
      <c r="L447" s="1" t="s">
        <v>4418</v>
      </c>
      <c r="M447" s="1" t="s">
        <v>2403</v>
      </c>
      <c r="N447" s="1" t="s">
        <v>2403</v>
      </c>
      <c r="O447" s="1" t="s">
        <v>2404</v>
      </c>
      <c r="P447" s="1" t="s">
        <v>2405</v>
      </c>
      <c r="Q447" s="1" t="s">
        <v>2406</v>
      </c>
      <c r="R447" s="1" t="s">
        <v>4419</v>
      </c>
      <c r="S447" s="1" t="s">
        <v>2408</v>
      </c>
      <c r="T447" s="1" t="s">
        <v>2409</v>
      </c>
      <c r="U447" s="1" t="s">
        <v>2358</v>
      </c>
      <c r="V447" s="1" t="s">
        <v>2419</v>
      </c>
    </row>
    <row r="448" s="1" customFormat="1" spans="1:22">
      <c r="A448" s="3">
        <v>999228561694784</v>
      </c>
      <c r="B448" s="1" t="s">
        <v>2634</v>
      </c>
      <c r="C448" s="1" t="s">
        <v>4420</v>
      </c>
      <c r="D448" s="1" t="s">
        <v>3605</v>
      </c>
      <c r="E448" s="1" t="s">
        <v>4421</v>
      </c>
      <c r="F448" s="1" t="s">
        <v>2423</v>
      </c>
      <c r="G448" s="1" t="s">
        <v>2442</v>
      </c>
      <c r="H448" s="1" t="s">
        <v>2400</v>
      </c>
      <c r="I448" s="1" t="s">
        <v>4422</v>
      </c>
      <c r="J448" s="1" t="s">
        <v>2402</v>
      </c>
      <c r="K448" s="1" t="s">
        <v>4422</v>
      </c>
      <c r="L448" s="1" t="s">
        <v>4422</v>
      </c>
      <c r="M448" s="1" t="s">
        <v>2403</v>
      </c>
      <c r="N448" s="1" t="s">
        <v>2403</v>
      </c>
      <c r="O448" s="1" t="s">
        <v>2404</v>
      </c>
      <c r="P448" s="1" t="s">
        <v>2405</v>
      </c>
      <c r="Q448" s="1" t="s">
        <v>2406</v>
      </c>
      <c r="R448" s="1" t="s">
        <v>4423</v>
      </c>
      <c r="S448" s="1" t="s">
        <v>2408</v>
      </c>
      <c r="T448" s="1" t="s">
        <v>2409</v>
      </c>
      <c r="U448" s="1" t="s">
        <v>2358</v>
      </c>
      <c r="V448" s="1" t="s">
        <v>2507</v>
      </c>
    </row>
    <row r="449" s="1" customFormat="1" spans="1:22">
      <c r="A449" s="3">
        <v>999228564897047</v>
      </c>
      <c r="B449" s="1" t="s">
        <v>2634</v>
      </c>
      <c r="C449" s="1" t="s">
        <v>4424</v>
      </c>
      <c r="D449" s="1" t="s">
        <v>3438</v>
      </c>
      <c r="E449" s="1" t="s">
        <v>4425</v>
      </c>
      <c r="F449" s="1" t="s">
        <v>2398</v>
      </c>
      <c r="G449" s="1" t="s">
        <v>2423</v>
      </c>
      <c r="H449" s="1" t="s">
        <v>2400</v>
      </c>
      <c r="I449" s="1" t="s">
        <v>4426</v>
      </c>
      <c r="J449" s="1" t="s">
        <v>2402</v>
      </c>
      <c r="K449" s="1" t="s">
        <v>4426</v>
      </c>
      <c r="L449" s="1" t="s">
        <v>4426</v>
      </c>
      <c r="M449" s="1" t="s">
        <v>2403</v>
      </c>
      <c r="N449" s="1" t="s">
        <v>2403</v>
      </c>
      <c r="O449" s="1" t="s">
        <v>2404</v>
      </c>
      <c r="P449" s="1" t="s">
        <v>2405</v>
      </c>
      <c r="Q449" s="1" t="s">
        <v>2406</v>
      </c>
      <c r="R449" s="1" t="s">
        <v>4427</v>
      </c>
      <c r="S449" s="1" t="s">
        <v>2408</v>
      </c>
      <c r="T449" s="1" t="s">
        <v>2409</v>
      </c>
      <c r="U449" s="1" t="s">
        <v>2358</v>
      </c>
      <c r="V449" s="1" t="s">
        <v>2419</v>
      </c>
    </row>
    <row r="450" s="1" customFormat="1" spans="1:22">
      <c r="A450" s="3">
        <v>999228565142223</v>
      </c>
      <c r="B450" s="1" t="s">
        <v>2634</v>
      </c>
      <c r="C450" s="1" t="s">
        <v>4428</v>
      </c>
      <c r="D450" s="1" t="s">
        <v>2794</v>
      </c>
      <c r="E450" s="1" t="s">
        <v>4429</v>
      </c>
      <c r="F450" s="1" t="s">
        <v>2442</v>
      </c>
      <c r="G450" s="1" t="s">
        <v>2399</v>
      </c>
      <c r="H450" s="1" t="s">
        <v>2400</v>
      </c>
      <c r="I450" s="1" t="s">
        <v>2661</v>
      </c>
      <c r="J450" s="1" t="s">
        <v>2402</v>
      </c>
      <c r="K450" s="1" t="s">
        <v>2661</v>
      </c>
      <c r="L450" s="1" t="s">
        <v>2661</v>
      </c>
      <c r="M450" s="1" t="s">
        <v>2403</v>
      </c>
      <c r="N450" s="1" t="s">
        <v>2403</v>
      </c>
      <c r="O450" s="1" t="s">
        <v>2404</v>
      </c>
      <c r="P450" s="1" t="s">
        <v>2405</v>
      </c>
      <c r="Q450" s="1" t="s">
        <v>2406</v>
      </c>
      <c r="R450" s="1" t="s">
        <v>4430</v>
      </c>
      <c r="S450" s="1" t="s">
        <v>2408</v>
      </c>
      <c r="T450" s="1" t="s">
        <v>2409</v>
      </c>
      <c r="U450" s="1" t="s">
        <v>2358</v>
      </c>
      <c r="V450" s="1" t="s">
        <v>2432</v>
      </c>
    </row>
    <row r="451" s="1" customFormat="1" spans="1:22">
      <c r="A451" s="3">
        <v>999228566389407</v>
      </c>
      <c r="B451" s="1" t="s">
        <v>2634</v>
      </c>
      <c r="C451" s="1" t="s">
        <v>4431</v>
      </c>
      <c r="D451" s="1" t="s">
        <v>3825</v>
      </c>
      <c r="E451" s="1" t="s">
        <v>4432</v>
      </c>
      <c r="F451" s="1" t="s">
        <v>2423</v>
      </c>
      <c r="G451" s="1" t="s">
        <v>2399</v>
      </c>
      <c r="H451" s="1" t="s">
        <v>2400</v>
      </c>
      <c r="I451" s="1" t="s">
        <v>4433</v>
      </c>
      <c r="J451" s="1" t="s">
        <v>2402</v>
      </c>
      <c r="K451" s="1" t="s">
        <v>4433</v>
      </c>
      <c r="L451" s="1" t="s">
        <v>4433</v>
      </c>
      <c r="M451" s="1" t="s">
        <v>2403</v>
      </c>
      <c r="N451" s="1" t="s">
        <v>2403</v>
      </c>
      <c r="O451" s="1" t="s">
        <v>2404</v>
      </c>
      <c r="P451" s="1" t="s">
        <v>2405</v>
      </c>
      <c r="Q451" s="1" t="s">
        <v>2406</v>
      </c>
      <c r="R451" s="1" t="s">
        <v>4434</v>
      </c>
      <c r="S451" s="1" t="s">
        <v>2408</v>
      </c>
      <c r="T451" s="1" t="s">
        <v>2409</v>
      </c>
      <c r="U451" s="1" t="s">
        <v>2358</v>
      </c>
      <c r="V451" s="1" t="s">
        <v>2432</v>
      </c>
    </row>
    <row r="452" s="1" customFormat="1" spans="1:22">
      <c r="A452" s="3">
        <v>999228566795656</v>
      </c>
      <c r="B452" s="1" t="s">
        <v>2634</v>
      </c>
      <c r="C452" s="1" t="s">
        <v>4435</v>
      </c>
      <c r="D452" s="1" t="s">
        <v>3269</v>
      </c>
      <c r="E452" s="1" t="s">
        <v>4436</v>
      </c>
      <c r="F452" s="1" t="s">
        <v>2423</v>
      </c>
      <c r="G452" s="1" t="s">
        <v>2399</v>
      </c>
      <c r="H452" s="1" t="s">
        <v>2400</v>
      </c>
      <c r="I452" s="1" t="s">
        <v>4437</v>
      </c>
      <c r="J452" s="1" t="s">
        <v>2402</v>
      </c>
      <c r="K452" s="1" t="s">
        <v>4437</v>
      </c>
      <c r="L452" s="1" t="s">
        <v>4437</v>
      </c>
      <c r="M452" s="1" t="s">
        <v>2403</v>
      </c>
      <c r="N452" s="1" t="s">
        <v>2403</v>
      </c>
      <c r="O452" s="1" t="s">
        <v>2404</v>
      </c>
      <c r="P452" s="1" t="s">
        <v>2405</v>
      </c>
      <c r="Q452" s="1" t="s">
        <v>2406</v>
      </c>
      <c r="R452" s="1" t="s">
        <v>4438</v>
      </c>
      <c r="S452" s="1" t="s">
        <v>2408</v>
      </c>
      <c r="T452" s="1" t="s">
        <v>2409</v>
      </c>
      <c r="U452" s="1" t="s">
        <v>2358</v>
      </c>
      <c r="V452" s="1" t="s">
        <v>2432</v>
      </c>
    </row>
    <row r="453" s="1" customFormat="1" spans="1:22">
      <c r="A453" s="3">
        <v>999228566862355</v>
      </c>
      <c r="B453" s="1" t="s">
        <v>2634</v>
      </c>
      <c r="C453" s="1" t="s">
        <v>4439</v>
      </c>
      <c r="D453" s="1" t="s">
        <v>2707</v>
      </c>
      <c r="E453" s="1" t="s">
        <v>4440</v>
      </c>
      <c r="F453" s="1" t="s">
        <v>2447</v>
      </c>
      <c r="G453" s="1" t="s">
        <v>2423</v>
      </c>
      <c r="H453" s="1" t="s">
        <v>2400</v>
      </c>
      <c r="I453" s="1" t="s">
        <v>3885</v>
      </c>
      <c r="J453" s="1" t="s">
        <v>2402</v>
      </c>
      <c r="K453" s="1" t="s">
        <v>3885</v>
      </c>
      <c r="L453" s="1" t="s">
        <v>3885</v>
      </c>
      <c r="M453" s="1" t="s">
        <v>2403</v>
      </c>
      <c r="N453" s="1" t="s">
        <v>2403</v>
      </c>
      <c r="O453" s="1" t="s">
        <v>2404</v>
      </c>
      <c r="P453" s="1" t="s">
        <v>2405</v>
      </c>
      <c r="Q453" s="1" t="s">
        <v>2406</v>
      </c>
      <c r="R453" s="1" t="s">
        <v>4441</v>
      </c>
      <c r="S453" s="1" t="s">
        <v>2408</v>
      </c>
      <c r="T453" s="1" t="s">
        <v>2409</v>
      </c>
      <c r="U453" s="1" t="s">
        <v>2358</v>
      </c>
      <c r="V453" s="1" t="s">
        <v>2410</v>
      </c>
    </row>
    <row r="454" s="1" customFormat="1" spans="1:22">
      <c r="A454" s="3">
        <v>999228567609466</v>
      </c>
      <c r="B454" s="1" t="s">
        <v>2634</v>
      </c>
      <c r="C454" s="1" t="s">
        <v>4442</v>
      </c>
      <c r="D454" s="1" t="s">
        <v>3156</v>
      </c>
      <c r="E454" s="1" t="s">
        <v>4443</v>
      </c>
      <c r="F454" s="1" t="s">
        <v>2442</v>
      </c>
      <c r="G454" s="1" t="s">
        <v>2399</v>
      </c>
      <c r="H454" s="1" t="s">
        <v>2400</v>
      </c>
      <c r="I454" s="1" t="s">
        <v>3158</v>
      </c>
      <c r="J454" s="1" t="s">
        <v>2402</v>
      </c>
      <c r="K454" s="1" t="s">
        <v>3158</v>
      </c>
      <c r="L454" s="1" t="s">
        <v>3158</v>
      </c>
      <c r="M454" s="1" t="s">
        <v>2403</v>
      </c>
      <c r="N454" s="1" t="s">
        <v>2403</v>
      </c>
      <c r="O454" s="1" t="s">
        <v>2404</v>
      </c>
      <c r="P454" s="1" t="s">
        <v>2405</v>
      </c>
      <c r="Q454" s="1" t="s">
        <v>2406</v>
      </c>
      <c r="R454" s="1" t="s">
        <v>4444</v>
      </c>
      <c r="S454" s="1" t="s">
        <v>2408</v>
      </c>
      <c r="T454" s="1" t="s">
        <v>2409</v>
      </c>
      <c r="U454" s="1" t="s">
        <v>2358</v>
      </c>
      <c r="V454" s="1" t="s">
        <v>2419</v>
      </c>
    </row>
    <row r="455" s="1" customFormat="1" spans="1:22">
      <c r="A455" s="3">
        <v>999228567734739</v>
      </c>
      <c r="B455" s="1" t="s">
        <v>2634</v>
      </c>
      <c r="C455" s="1" t="s">
        <v>4445</v>
      </c>
      <c r="D455" s="1" t="s">
        <v>3973</v>
      </c>
      <c r="E455" s="1" t="s">
        <v>4446</v>
      </c>
      <c r="F455" s="1" t="s">
        <v>2447</v>
      </c>
      <c r="G455" s="1" t="s">
        <v>2423</v>
      </c>
      <c r="H455" s="1" t="s">
        <v>2400</v>
      </c>
      <c r="I455" s="1" t="s">
        <v>4447</v>
      </c>
      <c r="J455" s="1" t="s">
        <v>2402</v>
      </c>
      <c r="K455" s="1" t="s">
        <v>4447</v>
      </c>
      <c r="L455" s="1" t="s">
        <v>4447</v>
      </c>
      <c r="M455" s="1" t="s">
        <v>2403</v>
      </c>
      <c r="N455" s="1" t="s">
        <v>2403</v>
      </c>
      <c r="O455" s="1" t="s">
        <v>2404</v>
      </c>
      <c r="P455" s="1" t="s">
        <v>2405</v>
      </c>
      <c r="Q455" s="1" t="s">
        <v>2406</v>
      </c>
      <c r="R455" s="1" t="s">
        <v>4448</v>
      </c>
      <c r="S455" s="1" t="s">
        <v>2408</v>
      </c>
      <c r="T455" s="1" t="s">
        <v>2409</v>
      </c>
      <c r="U455" s="1" t="s">
        <v>2358</v>
      </c>
      <c r="V455" s="1" t="s">
        <v>2432</v>
      </c>
    </row>
    <row r="456" s="1" customFormat="1" spans="1:22">
      <c r="A456" s="3">
        <v>999228567814970</v>
      </c>
      <c r="B456" s="1" t="s">
        <v>2634</v>
      </c>
      <c r="C456" s="1" t="s">
        <v>4449</v>
      </c>
      <c r="D456" s="1" t="s">
        <v>3973</v>
      </c>
      <c r="E456" s="1" t="s">
        <v>4450</v>
      </c>
      <c r="F456" s="1" t="s">
        <v>2447</v>
      </c>
      <c r="G456" s="1" t="s">
        <v>2442</v>
      </c>
      <c r="H456" s="1" t="s">
        <v>2400</v>
      </c>
      <c r="I456" s="1" t="s">
        <v>4451</v>
      </c>
      <c r="J456" s="1" t="s">
        <v>2402</v>
      </c>
      <c r="K456" s="1" t="s">
        <v>4451</v>
      </c>
      <c r="L456" s="1" t="s">
        <v>4451</v>
      </c>
      <c r="M456" s="1" t="s">
        <v>2403</v>
      </c>
      <c r="N456" s="1" t="s">
        <v>2403</v>
      </c>
      <c r="O456" s="1" t="s">
        <v>2404</v>
      </c>
      <c r="P456" s="1" t="s">
        <v>2405</v>
      </c>
      <c r="Q456" s="1" t="s">
        <v>2406</v>
      </c>
      <c r="R456" s="1" t="s">
        <v>4452</v>
      </c>
      <c r="S456" s="1" t="s">
        <v>2408</v>
      </c>
      <c r="T456" s="1" t="s">
        <v>2409</v>
      </c>
      <c r="U456" s="1" t="s">
        <v>2358</v>
      </c>
      <c r="V456" s="1" t="s">
        <v>2432</v>
      </c>
    </row>
    <row r="457" s="1" customFormat="1" spans="1:22">
      <c r="A457" s="3">
        <v>999228568096400</v>
      </c>
      <c r="B457" s="1" t="s">
        <v>2634</v>
      </c>
      <c r="C457" s="1" t="s">
        <v>4453</v>
      </c>
      <c r="D457" s="1" t="s">
        <v>4454</v>
      </c>
      <c r="E457" s="1" t="s">
        <v>4455</v>
      </c>
      <c r="F457" s="1" t="s">
        <v>2423</v>
      </c>
      <c r="G457" s="1" t="s">
        <v>2442</v>
      </c>
      <c r="H457" s="1" t="s">
        <v>2400</v>
      </c>
      <c r="I457" s="1" t="s">
        <v>2827</v>
      </c>
      <c r="J457" s="1" t="s">
        <v>2402</v>
      </c>
      <c r="K457" s="1" t="s">
        <v>2827</v>
      </c>
      <c r="L457" s="1" t="s">
        <v>2827</v>
      </c>
      <c r="M457" s="1" t="s">
        <v>2403</v>
      </c>
      <c r="N457" s="1" t="s">
        <v>2403</v>
      </c>
      <c r="O457" s="1" t="s">
        <v>2404</v>
      </c>
      <c r="P457" s="1" t="s">
        <v>2405</v>
      </c>
      <c r="Q457" s="1" t="s">
        <v>2406</v>
      </c>
      <c r="R457" s="1" t="s">
        <v>4456</v>
      </c>
      <c r="S457" s="1" t="s">
        <v>2408</v>
      </c>
      <c r="T457" s="1" t="s">
        <v>2409</v>
      </c>
      <c r="U457" s="1" t="s">
        <v>2358</v>
      </c>
      <c r="V457" s="1" t="s">
        <v>2432</v>
      </c>
    </row>
    <row r="458" s="1" customFormat="1" spans="1:22">
      <c r="A458" s="3">
        <v>999228568174429</v>
      </c>
      <c r="B458" s="1" t="s">
        <v>2634</v>
      </c>
      <c r="C458" s="1" t="s">
        <v>4457</v>
      </c>
      <c r="D458" s="1" t="s">
        <v>4458</v>
      </c>
      <c r="E458" s="1" t="s">
        <v>4459</v>
      </c>
      <c r="F458" s="1" t="s">
        <v>2398</v>
      </c>
      <c r="G458" s="1" t="s">
        <v>2442</v>
      </c>
      <c r="H458" s="1" t="s">
        <v>2400</v>
      </c>
      <c r="I458" s="1" t="s">
        <v>4460</v>
      </c>
      <c r="J458" s="1" t="s">
        <v>2402</v>
      </c>
      <c r="K458" s="1" t="s">
        <v>4460</v>
      </c>
      <c r="L458" s="1" t="s">
        <v>4460</v>
      </c>
      <c r="M458" s="1" t="s">
        <v>2403</v>
      </c>
      <c r="N458" s="1" t="s">
        <v>2403</v>
      </c>
      <c r="O458" s="1" t="s">
        <v>2404</v>
      </c>
      <c r="P458" s="1" t="s">
        <v>2405</v>
      </c>
      <c r="Q458" s="1" t="s">
        <v>2406</v>
      </c>
      <c r="R458" s="1" t="s">
        <v>4461</v>
      </c>
      <c r="S458" s="1" t="s">
        <v>2408</v>
      </c>
      <c r="T458" s="1" t="s">
        <v>2409</v>
      </c>
      <c r="U458" s="1" t="s">
        <v>2358</v>
      </c>
      <c r="V458" s="1" t="s">
        <v>2419</v>
      </c>
    </row>
    <row r="459" s="1" customFormat="1" spans="1:22">
      <c r="A459" s="3">
        <v>999228568260753</v>
      </c>
      <c r="B459" s="1" t="s">
        <v>2634</v>
      </c>
      <c r="C459" s="1" t="s">
        <v>4462</v>
      </c>
      <c r="D459" s="1" t="s">
        <v>2794</v>
      </c>
      <c r="E459" s="1" t="s">
        <v>4463</v>
      </c>
      <c r="F459" s="1" t="s">
        <v>2423</v>
      </c>
      <c r="G459" s="1" t="s">
        <v>2442</v>
      </c>
      <c r="H459" s="1" t="s">
        <v>2400</v>
      </c>
      <c r="I459" s="1" t="s">
        <v>3818</v>
      </c>
      <c r="J459" s="1" t="s">
        <v>2402</v>
      </c>
      <c r="K459" s="1" t="s">
        <v>3818</v>
      </c>
      <c r="L459" s="1" t="s">
        <v>3818</v>
      </c>
      <c r="M459" s="1" t="s">
        <v>2403</v>
      </c>
      <c r="N459" s="1" t="s">
        <v>2403</v>
      </c>
      <c r="O459" s="1" t="s">
        <v>2404</v>
      </c>
      <c r="P459" s="1" t="s">
        <v>2405</v>
      </c>
      <c r="Q459" s="1" t="s">
        <v>2406</v>
      </c>
      <c r="R459" s="1" t="s">
        <v>4464</v>
      </c>
      <c r="S459" s="1" t="s">
        <v>2408</v>
      </c>
      <c r="T459" s="1" t="s">
        <v>2409</v>
      </c>
      <c r="U459" s="1" t="s">
        <v>2358</v>
      </c>
      <c r="V459" s="1" t="s">
        <v>2432</v>
      </c>
    </row>
    <row r="460" s="1" customFormat="1" spans="1:22">
      <c r="A460" s="3">
        <v>999228568548230</v>
      </c>
      <c r="B460" s="1" t="s">
        <v>2634</v>
      </c>
      <c r="C460" s="1" t="s">
        <v>4465</v>
      </c>
      <c r="D460" s="1" t="s">
        <v>3455</v>
      </c>
      <c r="E460" s="1" t="s">
        <v>4466</v>
      </c>
      <c r="F460" s="1" t="s">
        <v>2442</v>
      </c>
      <c r="G460" s="1" t="s">
        <v>2399</v>
      </c>
      <c r="H460" s="1" t="s">
        <v>2400</v>
      </c>
      <c r="I460" s="1" t="s">
        <v>4123</v>
      </c>
      <c r="J460" s="1" t="s">
        <v>2402</v>
      </c>
      <c r="K460" s="1" t="s">
        <v>4123</v>
      </c>
      <c r="L460" s="1" t="s">
        <v>4123</v>
      </c>
      <c r="M460" s="1" t="s">
        <v>2403</v>
      </c>
      <c r="N460" s="1" t="s">
        <v>2403</v>
      </c>
      <c r="O460" s="1" t="s">
        <v>2404</v>
      </c>
      <c r="P460" s="1" t="s">
        <v>2405</v>
      </c>
      <c r="Q460" s="1" t="s">
        <v>2406</v>
      </c>
      <c r="R460" s="1" t="s">
        <v>4467</v>
      </c>
      <c r="S460" s="1" t="s">
        <v>2408</v>
      </c>
      <c r="T460" s="1" t="s">
        <v>2409</v>
      </c>
      <c r="U460" s="1" t="s">
        <v>2358</v>
      </c>
      <c r="V460" s="1" t="s">
        <v>2419</v>
      </c>
    </row>
    <row r="461" s="1" customFormat="1" spans="1:22">
      <c r="A461" s="3">
        <v>999228568647153</v>
      </c>
      <c r="B461" s="1" t="s">
        <v>2634</v>
      </c>
      <c r="C461" s="1" t="s">
        <v>4468</v>
      </c>
      <c r="D461" s="1" t="s">
        <v>4469</v>
      </c>
      <c r="E461" s="1" t="s">
        <v>4470</v>
      </c>
      <c r="F461" s="1" t="s">
        <v>2447</v>
      </c>
      <c r="G461" s="1" t="s">
        <v>2423</v>
      </c>
      <c r="H461" s="1" t="s">
        <v>2400</v>
      </c>
      <c r="I461" s="1" t="s">
        <v>4471</v>
      </c>
      <c r="J461" s="1" t="s">
        <v>2402</v>
      </c>
      <c r="K461" s="1" t="s">
        <v>4471</v>
      </c>
      <c r="L461" s="1" t="s">
        <v>4471</v>
      </c>
      <c r="M461" s="1" t="s">
        <v>2403</v>
      </c>
      <c r="N461" s="1" t="s">
        <v>2403</v>
      </c>
      <c r="O461" s="1" t="s">
        <v>2404</v>
      </c>
      <c r="P461" s="1" t="s">
        <v>2405</v>
      </c>
      <c r="Q461" s="1" t="s">
        <v>2406</v>
      </c>
      <c r="R461" s="1" t="s">
        <v>4472</v>
      </c>
      <c r="S461" s="1" t="s">
        <v>2408</v>
      </c>
      <c r="T461" s="1" t="s">
        <v>2409</v>
      </c>
      <c r="U461" s="1" t="s">
        <v>2358</v>
      </c>
      <c r="V461" s="1" t="s">
        <v>2410</v>
      </c>
    </row>
    <row r="462" s="1" customFormat="1" spans="1:22">
      <c r="A462" s="3">
        <v>999228568763013</v>
      </c>
      <c r="B462" s="1" t="s">
        <v>2634</v>
      </c>
      <c r="C462" s="1" t="s">
        <v>4473</v>
      </c>
      <c r="D462" s="1" t="s">
        <v>4469</v>
      </c>
      <c r="E462" s="1" t="s">
        <v>4474</v>
      </c>
      <c r="F462" s="1" t="s">
        <v>2447</v>
      </c>
      <c r="G462" s="1" t="s">
        <v>2423</v>
      </c>
      <c r="H462" s="1" t="s">
        <v>2400</v>
      </c>
      <c r="I462" s="1" t="s">
        <v>4471</v>
      </c>
      <c r="J462" s="1" t="s">
        <v>2402</v>
      </c>
      <c r="K462" s="1" t="s">
        <v>4471</v>
      </c>
      <c r="L462" s="1" t="s">
        <v>4471</v>
      </c>
      <c r="M462" s="1" t="s">
        <v>2403</v>
      </c>
      <c r="N462" s="1" t="s">
        <v>2403</v>
      </c>
      <c r="O462" s="1" t="s">
        <v>2404</v>
      </c>
      <c r="P462" s="1" t="s">
        <v>2405</v>
      </c>
      <c r="Q462" s="1" t="s">
        <v>2406</v>
      </c>
      <c r="R462" s="1" t="s">
        <v>4475</v>
      </c>
      <c r="S462" s="1" t="s">
        <v>2408</v>
      </c>
      <c r="T462" s="1" t="s">
        <v>2409</v>
      </c>
      <c r="U462" s="1" t="s">
        <v>2358</v>
      </c>
      <c r="V462" s="1" t="s">
        <v>2410</v>
      </c>
    </row>
    <row r="463" s="1" customFormat="1" spans="1:22">
      <c r="A463" s="3">
        <v>999228568952325</v>
      </c>
      <c r="B463" s="1" t="s">
        <v>2634</v>
      </c>
      <c r="C463" s="1" t="s">
        <v>4476</v>
      </c>
      <c r="D463" s="1" t="s">
        <v>2503</v>
      </c>
      <c r="E463" s="1" t="s">
        <v>4477</v>
      </c>
      <c r="F463" s="1" t="s">
        <v>2398</v>
      </c>
      <c r="G463" s="1" t="s">
        <v>2442</v>
      </c>
      <c r="H463" s="1" t="s">
        <v>2400</v>
      </c>
      <c r="I463" s="1" t="s">
        <v>3617</v>
      </c>
      <c r="J463" s="1" t="s">
        <v>2402</v>
      </c>
      <c r="K463" s="1" t="s">
        <v>3617</v>
      </c>
      <c r="L463" s="1" t="s">
        <v>3617</v>
      </c>
      <c r="M463" s="1" t="s">
        <v>2403</v>
      </c>
      <c r="N463" s="1" t="s">
        <v>2403</v>
      </c>
      <c r="O463" s="1" t="s">
        <v>2404</v>
      </c>
      <c r="P463" s="1" t="s">
        <v>2405</v>
      </c>
      <c r="Q463" s="1" t="s">
        <v>2406</v>
      </c>
      <c r="R463" s="1" t="s">
        <v>4478</v>
      </c>
      <c r="S463" s="1" t="s">
        <v>2408</v>
      </c>
      <c r="T463" s="1" t="s">
        <v>2409</v>
      </c>
      <c r="U463" s="1" t="s">
        <v>2358</v>
      </c>
      <c r="V463" s="1" t="s">
        <v>2507</v>
      </c>
    </row>
    <row r="464" s="1" customFormat="1" spans="1:22">
      <c r="A464" s="3">
        <v>999228569176226</v>
      </c>
      <c r="B464" s="1" t="s">
        <v>2634</v>
      </c>
      <c r="C464" s="1" t="s">
        <v>4479</v>
      </c>
      <c r="D464" s="1" t="s">
        <v>2794</v>
      </c>
      <c r="E464" s="1" t="s">
        <v>4480</v>
      </c>
      <c r="F464" s="1" t="s">
        <v>2423</v>
      </c>
      <c r="G464" s="1" t="s">
        <v>2442</v>
      </c>
      <c r="H464" s="1" t="s">
        <v>2400</v>
      </c>
      <c r="I464" s="1" t="s">
        <v>3818</v>
      </c>
      <c r="J464" s="1" t="s">
        <v>2402</v>
      </c>
      <c r="K464" s="1" t="s">
        <v>3818</v>
      </c>
      <c r="L464" s="1" t="s">
        <v>3818</v>
      </c>
      <c r="M464" s="1" t="s">
        <v>2403</v>
      </c>
      <c r="N464" s="1" t="s">
        <v>2403</v>
      </c>
      <c r="O464" s="1" t="s">
        <v>2404</v>
      </c>
      <c r="P464" s="1" t="s">
        <v>2405</v>
      </c>
      <c r="Q464" s="1" t="s">
        <v>2406</v>
      </c>
      <c r="R464" s="1" t="s">
        <v>4481</v>
      </c>
      <c r="S464" s="1" t="s">
        <v>2408</v>
      </c>
      <c r="T464" s="1" t="s">
        <v>2409</v>
      </c>
      <c r="U464" s="1" t="s">
        <v>2358</v>
      </c>
      <c r="V464" s="1" t="s">
        <v>2432</v>
      </c>
    </row>
    <row r="465" s="1" customFormat="1" spans="1:22">
      <c r="A465" s="3">
        <v>999228569524237</v>
      </c>
      <c r="B465" s="1" t="s">
        <v>2634</v>
      </c>
      <c r="C465" s="1" t="s">
        <v>4482</v>
      </c>
      <c r="D465" s="1" t="s">
        <v>4483</v>
      </c>
      <c r="E465" s="1" t="s">
        <v>4484</v>
      </c>
      <c r="F465" s="1" t="s">
        <v>2398</v>
      </c>
      <c r="G465" s="1" t="s">
        <v>2423</v>
      </c>
      <c r="H465" s="1" t="s">
        <v>2400</v>
      </c>
      <c r="I465" s="1" t="s">
        <v>4485</v>
      </c>
      <c r="J465" s="1" t="s">
        <v>2402</v>
      </c>
      <c r="K465" s="1" t="s">
        <v>4485</v>
      </c>
      <c r="L465" s="1" t="s">
        <v>4485</v>
      </c>
      <c r="M465" s="1" t="s">
        <v>2403</v>
      </c>
      <c r="N465" s="1" t="s">
        <v>2403</v>
      </c>
      <c r="O465" s="1" t="s">
        <v>2404</v>
      </c>
      <c r="P465" s="1" t="s">
        <v>2405</v>
      </c>
      <c r="Q465" s="1" t="s">
        <v>2406</v>
      </c>
      <c r="R465" s="1" t="s">
        <v>4486</v>
      </c>
      <c r="S465" s="1" t="s">
        <v>2408</v>
      </c>
      <c r="T465" s="1" t="s">
        <v>2409</v>
      </c>
      <c r="U465" s="1" t="s">
        <v>2358</v>
      </c>
      <c r="V465" s="1" t="s">
        <v>2419</v>
      </c>
    </row>
    <row r="466" s="1" customFormat="1" spans="1:22">
      <c r="A466" s="3">
        <v>999228569699012</v>
      </c>
      <c r="B466" s="1" t="s">
        <v>2634</v>
      </c>
      <c r="C466" s="1" t="s">
        <v>4487</v>
      </c>
      <c r="D466" s="1" t="s">
        <v>3174</v>
      </c>
      <c r="E466" s="1" t="s">
        <v>4488</v>
      </c>
      <c r="F466" s="1" t="s">
        <v>2398</v>
      </c>
      <c r="G466" s="1" t="s">
        <v>2423</v>
      </c>
      <c r="H466" s="1" t="s">
        <v>2400</v>
      </c>
      <c r="I466" s="1" t="s">
        <v>4489</v>
      </c>
      <c r="J466" s="1" t="s">
        <v>2402</v>
      </c>
      <c r="K466" s="1" t="s">
        <v>4489</v>
      </c>
      <c r="L466" s="1" t="s">
        <v>4489</v>
      </c>
      <c r="M466" s="1" t="s">
        <v>2403</v>
      </c>
      <c r="N466" s="1" t="s">
        <v>2403</v>
      </c>
      <c r="O466" s="1" t="s">
        <v>2404</v>
      </c>
      <c r="P466" s="1" t="s">
        <v>2405</v>
      </c>
      <c r="Q466" s="1" t="s">
        <v>2406</v>
      </c>
      <c r="R466" s="1" t="s">
        <v>4490</v>
      </c>
      <c r="S466" s="1" t="s">
        <v>2408</v>
      </c>
      <c r="T466" s="1" t="s">
        <v>2409</v>
      </c>
      <c r="U466" s="1" t="s">
        <v>2358</v>
      </c>
      <c r="V466" s="1" t="s">
        <v>2483</v>
      </c>
    </row>
    <row r="467" s="1" customFormat="1" spans="1:22">
      <c r="A467" s="3">
        <v>999228569972190</v>
      </c>
      <c r="B467" s="1" t="s">
        <v>2634</v>
      </c>
      <c r="C467" s="1" t="s">
        <v>4491</v>
      </c>
      <c r="D467" s="1" t="s">
        <v>3269</v>
      </c>
      <c r="E467" s="1" t="s">
        <v>4492</v>
      </c>
      <c r="F467" s="1" t="s">
        <v>2398</v>
      </c>
      <c r="G467" s="1" t="s">
        <v>2423</v>
      </c>
      <c r="H467" s="1" t="s">
        <v>2400</v>
      </c>
      <c r="I467" s="1" t="s">
        <v>4493</v>
      </c>
      <c r="J467" s="1" t="s">
        <v>2402</v>
      </c>
      <c r="K467" s="1" t="s">
        <v>4493</v>
      </c>
      <c r="L467" s="1" t="s">
        <v>4493</v>
      </c>
      <c r="M467" s="1" t="s">
        <v>2403</v>
      </c>
      <c r="N467" s="1" t="s">
        <v>2403</v>
      </c>
      <c r="O467" s="1" t="s">
        <v>2404</v>
      </c>
      <c r="P467" s="1" t="s">
        <v>2405</v>
      </c>
      <c r="Q467" s="1" t="s">
        <v>2406</v>
      </c>
      <c r="R467" s="1" t="s">
        <v>4494</v>
      </c>
      <c r="S467" s="1" t="s">
        <v>2408</v>
      </c>
      <c r="T467" s="1" t="s">
        <v>2409</v>
      </c>
      <c r="U467" s="1" t="s">
        <v>2358</v>
      </c>
      <c r="V467" s="1" t="s">
        <v>2432</v>
      </c>
    </row>
    <row r="468" s="1" customFormat="1" spans="1:22">
      <c r="A468" s="3">
        <v>999228570067781</v>
      </c>
      <c r="B468" s="1" t="s">
        <v>2634</v>
      </c>
      <c r="C468" s="1" t="s">
        <v>4495</v>
      </c>
      <c r="D468" s="1" t="s">
        <v>3269</v>
      </c>
      <c r="E468" s="1" t="s">
        <v>4496</v>
      </c>
      <c r="F468" s="1" t="s">
        <v>2398</v>
      </c>
      <c r="G468" s="1" t="s">
        <v>2423</v>
      </c>
      <c r="H468" s="1" t="s">
        <v>2400</v>
      </c>
      <c r="I468" s="1" t="s">
        <v>3975</v>
      </c>
      <c r="J468" s="1" t="s">
        <v>2402</v>
      </c>
      <c r="K468" s="1" t="s">
        <v>3975</v>
      </c>
      <c r="L468" s="1" t="s">
        <v>3975</v>
      </c>
      <c r="M468" s="1" t="s">
        <v>2403</v>
      </c>
      <c r="N468" s="1" t="s">
        <v>2403</v>
      </c>
      <c r="O468" s="1" t="s">
        <v>2404</v>
      </c>
      <c r="P468" s="1" t="s">
        <v>2405</v>
      </c>
      <c r="Q468" s="1" t="s">
        <v>2406</v>
      </c>
      <c r="R468" s="1" t="s">
        <v>4497</v>
      </c>
      <c r="S468" s="1" t="s">
        <v>2408</v>
      </c>
      <c r="T468" s="1" t="s">
        <v>2409</v>
      </c>
      <c r="U468" s="1" t="s">
        <v>2358</v>
      </c>
      <c r="V468" s="1" t="s">
        <v>2432</v>
      </c>
    </row>
    <row r="469" s="1" customFormat="1" spans="1:22">
      <c r="A469" s="3">
        <v>999228571225898</v>
      </c>
      <c r="B469" s="1" t="s">
        <v>2634</v>
      </c>
      <c r="C469" s="1" t="s">
        <v>4498</v>
      </c>
      <c r="D469" s="1" t="s">
        <v>3775</v>
      </c>
      <c r="E469" s="1" t="s">
        <v>4499</v>
      </c>
      <c r="F469" s="1" t="s">
        <v>2423</v>
      </c>
      <c r="G469" s="1" t="s">
        <v>2442</v>
      </c>
      <c r="H469" s="1" t="s">
        <v>2400</v>
      </c>
      <c r="I469" s="1" t="s">
        <v>4500</v>
      </c>
      <c r="J469" s="1" t="s">
        <v>2402</v>
      </c>
      <c r="K469" s="1" t="s">
        <v>4500</v>
      </c>
      <c r="L469" s="1" t="s">
        <v>4500</v>
      </c>
      <c r="M469" s="1" t="s">
        <v>2403</v>
      </c>
      <c r="N469" s="1" t="s">
        <v>2403</v>
      </c>
      <c r="O469" s="1" t="s">
        <v>2404</v>
      </c>
      <c r="P469" s="1" t="s">
        <v>2405</v>
      </c>
      <c r="Q469" s="1" t="s">
        <v>2406</v>
      </c>
      <c r="R469" s="1" t="s">
        <v>4501</v>
      </c>
      <c r="S469" s="1" t="s">
        <v>2408</v>
      </c>
      <c r="T469" s="1" t="s">
        <v>2409</v>
      </c>
      <c r="U469" s="1" t="s">
        <v>2358</v>
      </c>
      <c r="V469" s="1" t="s">
        <v>2432</v>
      </c>
    </row>
    <row r="470" s="1" customFormat="1" spans="1:22">
      <c r="A470" s="3">
        <v>999228571625715</v>
      </c>
      <c r="B470" s="1" t="s">
        <v>2634</v>
      </c>
      <c r="C470" s="1" t="s">
        <v>4502</v>
      </c>
      <c r="D470" s="1" t="s">
        <v>4503</v>
      </c>
      <c r="E470" s="1" t="s">
        <v>4504</v>
      </c>
      <c r="F470" s="1" t="s">
        <v>2423</v>
      </c>
      <c r="G470" s="1" t="s">
        <v>2399</v>
      </c>
      <c r="H470" s="1" t="s">
        <v>2400</v>
      </c>
      <c r="I470" s="1" t="s">
        <v>4505</v>
      </c>
      <c r="J470" s="1" t="s">
        <v>2402</v>
      </c>
      <c r="K470" s="1" t="s">
        <v>4505</v>
      </c>
      <c r="L470" s="1" t="s">
        <v>4505</v>
      </c>
      <c r="M470" s="1" t="s">
        <v>2403</v>
      </c>
      <c r="N470" s="1" t="s">
        <v>2403</v>
      </c>
      <c r="O470" s="1" t="s">
        <v>2404</v>
      </c>
      <c r="P470" s="1" t="s">
        <v>2405</v>
      </c>
      <c r="Q470" s="1" t="s">
        <v>2406</v>
      </c>
      <c r="R470" s="1" t="s">
        <v>4506</v>
      </c>
      <c r="S470" s="1" t="s">
        <v>2408</v>
      </c>
      <c r="T470" s="1" t="s">
        <v>2409</v>
      </c>
      <c r="U470" s="1" t="s">
        <v>2358</v>
      </c>
      <c r="V470" s="1" t="s">
        <v>2419</v>
      </c>
    </row>
    <row r="471" s="1" customFormat="1" spans="1:22">
      <c r="A471" s="3">
        <v>999228572019315</v>
      </c>
      <c r="B471" s="1" t="s">
        <v>2634</v>
      </c>
      <c r="C471" s="1" t="s">
        <v>4507</v>
      </c>
      <c r="D471" s="1" t="s">
        <v>3964</v>
      </c>
      <c r="E471" s="1" t="s">
        <v>4508</v>
      </c>
      <c r="F471" s="1" t="s">
        <v>2442</v>
      </c>
      <c r="G471" s="1" t="s">
        <v>2399</v>
      </c>
      <c r="H471" s="1" t="s">
        <v>2400</v>
      </c>
      <c r="I471" s="1" t="s">
        <v>4509</v>
      </c>
      <c r="J471" s="1" t="s">
        <v>2402</v>
      </c>
      <c r="K471" s="1" t="s">
        <v>4509</v>
      </c>
      <c r="L471" s="1" t="s">
        <v>4509</v>
      </c>
      <c r="M471" s="1" t="s">
        <v>2403</v>
      </c>
      <c r="N471" s="1" t="s">
        <v>2403</v>
      </c>
      <c r="O471" s="1" t="s">
        <v>2404</v>
      </c>
      <c r="P471" s="1" t="s">
        <v>2405</v>
      </c>
      <c r="Q471" s="1" t="s">
        <v>2406</v>
      </c>
      <c r="R471" s="1" t="s">
        <v>4510</v>
      </c>
      <c r="S471" s="1" t="s">
        <v>2408</v>
      </c>
      <c r="T471" s="1" t="s">
        <v>2409</v>
      </c>
      <c r="U471" s="1" t="s">
        <v>2358</v>
      </c>
      <c r="V471" s="1" t="s">
        <v>2432</v>
      </c>
    </row>
    <row r="472" s="1" customFormat="1" spans="1:22">
      <c r="A472" s="3">
        <v>999228572494335</v>
      </c>
      <c r="B472" s="1" t="s">
        <v>2634</v>
      </c>
      <c r="C472" s="1" t="s">
        <v>4511</v>
      </c>
      <c r="D472" s="1" t="s">
        <v>4454</v>
      </c>
      <c r="E472" s="1" t="s">
        <v>4512</v>
      </c>
      <c r="F472" s="1" t="s">
        <v>2423</v>
      </c>
      <c r="G472" s="1" t="s">
        <v>2399</v>
      </c>
      <c r="H472" s="1" t="s">
        <v>2400</v>
      </c>
      <c r="I472" s="1" t="s">
        <v>4513</v>
      </c>
      <c r="J472" s="1" t="s">
        <v>2402</v>
      </c>
      <c r="K472" s="1" t="s">
        <v>4513</v>
      </c>
      <c r="L472" s="1" t="s">
        <v>4513</v>
      </c>
      <c r="M472" s="1" t="s">
        <v>2403</v>
      </c>
      <c r="N472" s="1" t="s">
        <v>2403</v>
      </c>
      <c r="O472" s="1" t="s">
        <v>2404</v>
      </c>
      <c r="P472" s="1" t="s">
        <v>2405</v>
      </c>
      <c r="Q472" s="1" t="s">
        <v>2406</v>
      </c>
      <c r="R472" s="1" t="s">
        <v>4514</v>
      </c>
      <c r="S472" s="1" t="s">
        <v>2408</v>
      </c>
      <c r="T472" s="1" t="s">
        <v>2409</v>
      </c>
      <c r="U472" s="1" t="s">
        <v>2358</v>
      </c>
      <c r="V472" s="1" t="s">
        <v>2432</v>
      </c>
    </row>
    <row r="473" s="1" customFormat="1" spans="1:22">
      <c r="A473" s="3">
        <v>999228572543087</v>
      </c>
      <c r="B473" s="1" t="s">
        <v>2634</v>
      </c>
      <c r="C473" s="1" t="s">
        <v>4515</v>
      </c>
      <c r="D473" s="1" t="s">
        <v>2503</v>
      </c>
      <c r="E473" s="1" t="s">
        <v>4516</v>
      </c>
      <c r="F473" s="1" t="s">
        <v>2398</v>
      </c>
      <c r="G473" s="1" t="s">
        <v>2442</v>
      </c>
      <c r="H473" s="1" t="s">
        <v>2400</v>
      </c>
      <c r="I473" s="1" t="s">
        <v>3617</v>
      </c>
      <c r="J473" s="1" t="s">
        <v>2402</v>
      </c>
      <c r="K473" s="1" t="s">
        <v>3617</v>
      </c>
      <c r="L473" s="1" t="s">
        <v>3617</v>
      </c>
      <c r="M473" s="1" t="s">
        <v>2403</v>
      </c>
      <c r="N473" s="1" t="s">
        <v>2403</v>
      </c>
      <c r="O473" s="1" t="s">
        <v>2404</v>
      </c>
      <c r="P473" s="1" t="s">
        <v>2405</v>
      </c>
      <c r="Q473" s="1" t="s">
        <v>2406</v>
      </c>
      <c r="R473" s="1" t="s">
        <v>4517</v>
      </c>
      <c r="S473" s="1" t="s">
        <v>2408</v>
      </c>
      <c r="T473" s="1" t="s">
        <v>2409</v>
      </c>
      <c r="U473" s="1" t="s">
        <v>2358</v>
      </c>
      <c r="V473" s="1" t="s">
        <v>2507</v>
      </c>
    </row>
    <row r="474" s="1" customFormat="1" spans="1:22">
      <c r="A474" s="3">
        <v>999228572882822</v>
      </c>
      <c r="B474" s="1" t="s">
        <v>2634</v>
      </c>
      <c r="C474" s="1" t="s">
        <v>4518</v>
      </c>
      <c r="D474" s="1" t="s">
        <v>4519</v>
      </c>
      <c r="E474" s="1" t="s">
        <v>4520</v>
      </c>
      <c r="F474" s="1" t="s">
        <v>2398</v>
      </c>
      <c r="G474" s="1" t="s">
        <v>2423</v>
      </c>
      <c r="H474" s="1" t="s">
        <v>2400</v>
      </c>
      <c r="I474" s="1" t="s">
        <v>3593</v>
      </c>
      <c r="J474" s="1" t="s">
        <v>2402</v>
      </c>
      <c r="K474" s="1" t="s">
        <v>3593</v>
      </c>
      <c r="L474" s="1" t="s">
        <v>3593</v>
      </c>
      <c r="M474" s="1" t="s">
        <v>2403</v>
      </c>
      <c r="N474" s="1" t="s">
        <v>2403</v>
      </c>
      <c r="O474" s="1" t="s">
        <v>2404</v>
      </c>
      <c r="P474" s="1" t="s">
        <v>2405</v>
      </c>
      <c r="Q474" s="1" t="s">
        <v>2406</v>
      </c>
      <c r="R474" s="1" t="s">
        <v>4521</v>
      </c>
      <c r="S474" s="1" t="s">
        <v>2408</v>
      </c>
      <c r="T474" s="1" t="s">
        <v>2409</v>
      </c>
      <c r="U474" s="1" t="s">
        <v>2358</v>
      </c>
      <c r="V474" s="1" t="s">
        <v>2419</v>
      </c>
    </row>
    <row r="475" s="1" customFormat="1" spans="1:22">
      <c r="A475" s="3">
        <v>999228573082983</v>
      </c>
      <c r="B475" s="1" t="s">
        <v>2634</v>
      </c>
      <c r="C475" s="1" t="s">
        <v>4522</v>
      </c>
      <c r="D475" s="1" t="s">
        <v>4523</v>
      </c>
      <c r="E475" s="1" t="s">
        <v>4524</v>
      </c>
      <c r="F475" s="1" t="s">
        <v>2398</v>
      </c>
      <c r="G475" s="1" t="s">
        <v>2442</v>
      </c>
      <c r="H475" s="1" t="s">
        <v>2400</v>
      </c>
      <c r="I475" s="1" t="s">
        <v>4525</v>
      </c>
      <c r="J475" s="1" t="s">
        <v>2402</v>
      </c>
      <c r="K475" s="1" t="s">
        <v>4525</v>
      </c>
      <c r="L475" s="1" t="s">
        <v>4525</v>
      </c>
      <c r="M475" s="1" t="s">
        <v>2403</v>
      </c>
      <c r="N475" s="1" t="s">
        <v>2403</v>
      </c>
      <c r="O475" s="1" t="s">
        <v>2404</v>
      </c>
      <c r="P475" s="1" t="s">
        <v>2405</v>
      </c>
      <c r="Q475" s="1" t="s">
        <v>2406</v>
      </c>
      <c r="R475" s="1" t="s">
        <v>4526</v>
      </c>
      <c r="S475" s="1" t="s">
        <v>2408</v>
      </c>
      <c r="T475" s="1" t="s">
        <v>2409</v>
      </c>
      <c r="U475" s="1" t="s">
        <v>2358</v>
      </c>
      <c r="V475" s="1" t="s">
        <v>2419</v>
      </c>
    </row>
    <row r="476" s="1" customFormat="1" spans="1:22">
      <c r="A476" s="3">
        <v>999228573449455</v>
      </c>
      <c r="B476" s="1" t="s">
        <v>2634</v>
      </c>
      <c r="C476" s="1" t="s">
        <v>4527</v>
      </c>
      <c r="D476" s="1" t="s">
        <v>3156</v>
      </c>
      <c r="E476" s="1" t="s">
        <v>4528</v>
      </c>
      <c r="F476" s="1" t="s">
        <v>2423</v>
      </c>
      <c r="G476" s="1" t="s">
        <v>2442</v>
      </c>
      <c r="H476" s="1" t="s">
        <v>2400</v>
      </c>
      <c r="I476" s="1" t="s">
        <v>4211</v>
      </c>
      <c r="J476" s="1" t="s">
        <v>2402</v>
      </c>
      <c r="K476" s="1" t="s">
        <v>4211</v>
      </c>
      <c r="L476" s="1" t="s">
        <v>4211</v>
      </c>
      <c r="M476" s="1" t="s">
        <v>2403</v>
      </c>
      <c r="N476" s="1" t="s">
        <v>2403</v>
      </c>
      <c r="O476" s="1" t="s">
        <v>2404</v>
      </c>
      <c r="P476" s="1" t="s">
        <v>2405</v>
      </c>
      <c r="Q476" s="1" t="s">
        <v>2406</v>
      </c>
      <c r="R476" s="1" t="s">
        <v>4529</v>
      </c>
      <c r="S476" s="1" t="s">
        <v>2408</v>
      </c>
      <c r="T476" s="1" t="s">
        <v>2409</v>
      </c>
      <c r="U476" s="1" t="s">
        <v>2358</v>
      </c>
      <c r="V476" s="1" t="s">
        <v>2419</v>
      </c>
    </row>
    <row r="477" s="1" customFormat="1" spans="1:22">
      <c r="A477" s="3">
        <v>999228573503827</v>
      </c>
      <c r="B477" s="1" t="s">
        <v>2634</v>
      </c>
      <c r="C477" s="1" t="s">
        <v>4530</v>
      </c>
      <c r="D477" s="1" t="s">
        <v>4531</v>
      </c>
      <c r="E477" s="1" t="s">
        <v>4532</v>
      </c>
      <c r="F477" s="1" t="s">
        <v>2423</v>
      </c>
      <c r="G477" s="1" t="s">
        <v>2442</v>
      </c>
      <c r="H477" s="1" t="s">
        <v>2400</v>
      </c>
      <c r="I477" s="1" t="s">
        <v>4533</v>
      </c>
      <c r="J477" s="1" t="s">
        <v>2402</v>
      </c>
      <c r="K477" s="1" t="s">
        <v>4533</v>
      </c>
      <c r="L477" s="1" t="s">
        <v>4533</v>
      </c>
      <c r="M477" s="1" t="s">
        <v>2403</v>
      </c>
      <c r="N477" s="1" t="s">
        <v>2403</v>
      </c>
      <c r="O477" s="1" t="s">
        <v>2404</v>
      </c>
      <c r="P477" s="1" t="s">
        <v>2405</v>
      </c>
      <c r="Q477" s="1" t="s">
        <v>2406</v>
      </c>
      <c r="R477" s="1" t="s">
        <v>4534</v>
      </c>
      <c r="S477" s="1" t="s">
        <v>2408</v>
      </c>
      <c r="T477" s="1" t="s">
        <v>2409</v>
      </c>
      <c r="U477" s="1" t="s">
        <v>2358</v>
      </c>
      <c r="V477" s="1" t="s">
        <v>2419</v>
      </c>
    </row>
    <row r="478" s="1" customFormat="1" spans="1:22">
      <c r="A478" s="3">
        <v>999228573545124</v>
      </c>
      <c r="B478" s="1" t="s">
        <v>2634</v>
      </c>
      <c r="C478" s="1" t="s">
        <v>4535</v>
      </c>
      <c r="D478" s="1" t="s">
        <v>2841</v>
      </c>
      <c r="E478" s="1" t="s">
        <v>4536</v>
      </c>
      <c r="F478" s="1" t="s">
        <v>2423</v>
      </c>
      <c r="G478" s="1" t="s">
        <v>2442</v>
      </c>
      <c r="H478" s="1" t="s">
        <v>2400</v>
      </c>
      <c r="I478" s="1" t="s">
        <v>4537</v>
      </c>
      <c r="J478" s="1" t="s">
        <v>2402</v>
      </c>
      <c r="K478" s="1" t="s">
        <v>4537</v>
      </c>
      <c r="L478" s="1" t="s">
        <v>4537</v>
      </c>
      <c r="M478" s="1" t="s">
        <v>2403</v>
      </c>
      <c r="N478" s="1" t="s">
        <v>2403</v>
      </c>
      <c r="O478" s="1" t="s">
        <v>2404</v>
      </c>
      <c r="P478" s="1" t="s">
        <v>2405</v>
      </c>
      <c r="Q478" s="1" t="s">
        <v>2406</v>
      </c>
      <c r="R478" s="1" t="s">
        <v>4538</v>
      </c>
      <c r="S478" s="1" t="s">
        <v>2408</v>
      </c>
      <c r="T478" s="1" t="s">
        <v>2409</v>
      </c>
      <c r="U478" s="1" t="s">
        <v>2358</v>
      </c>
      <c r="V478" s="1" t="s">
        <v>2432</v>
      </c>
    </row>
    <row r="479" s="1" customFormat="1" spans="1:22">
      <c r="A479" s="3">
        <v>999228573623631</v>
      </c>
      <c r="B479" s="1" t="s">
        <v>2634</v>
      </c>
      <c r="C479" s="1" t="s">
        <v>4539</v>
      </c>
      <c r="D479" s="1" t="s">
        <v>4483</v>
      </c>
      <c r="E479" s="1" t="s">
        <v>4540</v>
      </c>
      <c r="F479" s="1" t="s">
        <v>2447</v>
      </c>
      <c r="G479" s="1" t="s">
        <v>2423</v>
      </c>
      <c r="H479" s="1" t="s">
        <v>2400</v>
      </c>
      <c r="I479" s="1" t="s">
        <v>4541</v>
      </c>
      <c r="J479" s="1" t="s">
        <v>2402</v>
      </c>
      <c r="K479" s="1" t="s">
        <v>4541</v>
      </c>
      <c r="L479" s="1" t="s">
        <v>4541</v>
      </c>
      <c r="M479" s="1" t="s">
        <v>2403</v>
      </c>
      <c r="N479" s="1" t="s">
        <v>2403</v>
      </c>
      <c r="O479" s="1" t="s">
        <v>2404</v>
      </c>
      <c r="P479" s="1" t="s">
        <v>2405</v>
      </c>
      <c r="Q479" s="1" t="s">
        <v>2406</v>
      </c>
      <c r="R479" s="1" t="s">
        <v>4542</v>
      </c>
      <c r="S479" s="1" t="s">
        <v>2408</v>
      </c>
      <c r="T479" s="1" t="s">
        <v>2409</v>
      </c>
      <c r="U479" s="1" t="s">
        <v>2358</v>
      </c>
      <c r="V479" s="1" t="s">
        <v>2419</v>
      </c>
    </row>
    <row r="480" s="1" customFormat="1" spans="1:22">
      <c r="A480" s="3">
        <v>999228573635196</v>
      </c>
      <c r="B480" s="1" t="s">
        <v>2634</v>
      </c>
      <c r="C480" s="1" t="s">
        <v>4543</v>
      </c>
      <c r="D480" s="1" t="s">
        <v>2536</v>
      </c>
      <c r="E480" s="1" t="s">
        <v>4544</v>
      </c>
      <c r="F480" s="1" t="s">
        <v>2423</v>
      </c>
      <c r="G480" s="1" t="s">
        <v>2442</v>
      </c>
      <c r="H480" s="1" t="s">
        <v>2400</v>
      </c>
      <c r="I480" s="1" t="s">
        <v>4400</v>
      </c>
      <c r="J480" s="1" t="s">
        <v>2402</v>
      </c>
      <c r="K480" s="1" t="s">
        <v>4400</v>
      </c>
      <c r="L480" s="1" t="s">
        <v>4400</v>
      </c>
      <c r="M480" s="1" t="s">
        <v>2403</v>
      </c>
      <c r="N480" s="1" t="s">
        <v>2403</v>
      </c>
      <c r="O480" s="1" t="s">
        <v>2404</v>
      </c>
      <c r="P480" s="1" t="s">
        <v>2405</v>
      </c>
      <c r="Q480" s="1" t="s">
        <v>2406</v>
      </c>
      <c r="R480" s="1" t="s">
        <v>4545</v>
      </c>
      <c r="S480" s="1" t="s">
        <v>2408</v>
      </c>
      <c r="T480" s="1" t="s">
        <v>2409</v>
      </c>
      <c r="U480" s="1" t="s">
        <v>2358</v>
      </c>
      <c r="V480" s="1" t="s">
        <v>2432</v>
      </c>
    </row>
    <row r="481" s="1" customFormat="1" spans="1:22">
      <c r="A481" s="3">
        <v>999228573759252</v>
      </c>
      <c r="B481" s="1" t="s">
        <v>2634</v>
      </c>
      <c r="C481" s="1" t="s">
        <v>4546</v>
      </c>
      <c r="D481" s="1" t="s">
        <v>4547</v>
      </c>
      <c r="E481" s="1" t="s">
        <v>4548</v>
      </c>
      <c r="F481" s="1" t="s">
        <v>2398</v>
      </c>
      <c r="G481" s="1" t="s">
        <v>2399</v>
      </c>
      <c r="H481" s="1" t="s">
        <v>2400</v>
      </c>
      <c r="I481" s="1" t="s">
        <v>4549</v>
      </c>
      <c r="J481" s="1" t="s">
        <v>2402</v>
      </c>
      <c r="K481" s="1" t="s">
        <v>4549</v>
      </c>
      <c r="L481" s="1" t="s">
        <v>4549</v>
      </c>
      <c r="M481" s="1" t="s">
        <v>2403</v>
      </c>
      <c r="N481" s="1" t="s">
        <v>2403</v>
      </c>
      <c r="O481" s="1" t="s">
        <v>2404</v>
      </c>
      <c r="P481" s="1" t="s">
        <v>2405</v>
      </c>
      <c r="Q481" s="1" t="s">
        <v>2406</v>
      </c>
      <c r="R481" s="1" t="s">
        <v>4550</v>
      </c>
      <c r="S481" s="1" t="s">
        <v>2408</v>
      </c>
      <c r="T481" s="1" t="s">
        <v>2409</v>
      </c>
      <c r="U481" s="1" t="s">
        <v>2358</v>
      </c>
      <c r="V481" s="1" t="s">
        <v>2687</v>
      </c>
    </row>
    <row r="482" s="1" customFormat="1" spans="1:22">
      <c r="A482" s="3">
        <v>999228574336995</v>
      </c>
      <c r="B482" s="1" t="s">
        <v>2447</v>
      </c>
      <c r="C482" s="1" t="s">
        <v>4551</v>
      </c>
      <c r="D482" s="1" t="s">
        <v>3024</v>
      </c>
      <c r="E482" s="1" t="s">
        <v>3148</v>
      </c>
      <c r="F482" s="1" t="s">
        <v>2442</v>
      </c>
      <c r="G482" s="1" t="s">
        <v>2399</v>
      </c>
      <c r="H482" s="1" t="s">
        <v>2400</v>
      </c>
      <c r="I482" s="1" t="s">
        <v>3067</v>
      </c>
      <c r="J482" s="1" t="s">
        <v>2402</v>
      </c>
      <c r="K482" s="1" t="s">
        <v>3067</v>
      </c>
      <c r="L482" s="1" t="s">
        <v>3067</v>
      </c>
      <c r="M482" s="1" t="s">
        <v>2403</v>
      </c>
      <c r="N482" s="1" t="s">
        <v>2403</v>
      </c>
      <c r="O482" s="1" t="s">
        <v>2404</v>
      </c>
      <c r="P482" s="1" t="s">
        <v>2405</v>
      </c>
      <c r="Q482" s="1" t="s">
        <v>2406</v>
      </c>
      <c r="R482" s="1" t="s">
        <v>4552</v>
      </c>
      <c r="S482" s="1" t="s">
        <v>2408</v>
      </c>
      <c r="T482" s="1" t="s">
        <v>2409</v>
      </c>
      <c r="U482" s="1" t="s">
        <v>2358</v>
      </c>
      <c r="V482" s="1" t="s">
        <v>2432</v>
      </c>
    </row>
    <row r="483" s="1" customFormat="1" spans="1:22">
      <c r="A483" s="3">
        <v>999228574402819</v>
      </c>
      <c r="B483" s="1" t="s">
        <v>2447</v>
      </c>
      <c r="C483" s="1" t="s">
        <v>4553</v>
      </c>
      <c r="D483" s="1" t="s">
        <v>2794</v>
      </c>
      <c r="E483" s="1" t="s">
        <v>4554</v>
      </c>
      <c r="F483" s="1" t="s">
        <v>2398</v>
      </c>
      <c r="G483" s="1" t="s">
        <v>2442</v>
      </c>
      <c r="H483" s="1" t="s">
        <v>2400</v>
      </c>
      <c r="I483" s="1" t="s">
        <v>3850</v>
      </c>
      <c r="J483" s="1" t="s">
        <v>2402</v>
      </c>
      <c r="K483" s="1" t="s">
        <v>3850</v>
      </c>
      <c r="L483" s="1" t="s">
        <v>3850</v>
      </c>
      <c r="M483" s="1" t="s">
        <v>2403</v>
      </c>
      <c r="N483" s="1" t="s">
        <v>2403</v>
      </c>
      <c r="O483" s="1" t="s">
        <v>2404</v>
      </c>
      <c r="P483" s="1" t="s">
        <v>2405</v>
      </c>
      <c r="Q483" s="1" t="s">
        <v>2406</v>
      </c>
      <c r="R483" s="1" t="s">
        <v>4555</v>
      </c>
      <c r="S483" s="1" t="s">
        <v>2408</v>
      </c>
      <c r="T483" s="1" t="s">
        <v>2409</v>
      </c>
      <c r="U483" s="1" t="s">
        <v>2358</v>
      </c>
      <c r="V483" s="1" t="s">
        <v>2432</v>
      </c>
    </row>
    <row r="484" s="1" customFormat="1" spans="1:22">
      <c r="A484" s="3">
        <v>999228574574150</v>
      </c>
      <c r="B484" s="1" t="s">
        <v>2447</v>
      </c>
      <c r="C484" s="1" t="s">
        <v>4556</v>
      </c>
      <c r="D484" s="1" t="s">
        <v>2794</v>
      </c>
      <c r="E484" s="1" t="s">
        <v>4557</v>
      </c>
      <c r="F484" s="1" t="s">
        <v>2398</v>
      </c>
      <c r="G484" s="1" t="s">
        <v>2423</v>
      </c>
      <c r="H484" s="1" t="s">
        <v>2400</v>
      </c>
      <c r="I484" s="1" t="s">
        <v>3818</v>
      </c>
      <c r="J484" s="1" t="s">
        <v>2402</v>
      </c>
      <c r="K484" s="1" t="s">
        <v>3818</v>
      </c>
      <c r="L484" s="1" t="s">
        <v>3818</v>
      </c>
      <c r="M484" s="1" t="s">
        <v>2403</v>
      </c>
      <c r="N484" s="1" t="s">
        <v>2403</v>
      </c>
      <c r="O484" s="1" t="s">
        <v>2404</v>
      </c>
      <c r="P484" s="1" t="s">
        <v>2405</v>
      </c>
      <c r="Q484" s="1" t="s">
        <v>2406</v>
      </c>
      <c r="R484" s="1" t="s">
        <v>4558</v>
      </c>
      <c r="S484" s="1" t="s">
        <v>2408</v>
      </c>
      <c r="T484" s="1" t="s">
        <v>2409</v>
      </c>
      <c r="U484" s="1" t="s">
        <v>2358</v>
      </c>
      <c r="V484" s="1" t="s">
        <v>2432</v>
      </c>
    </row>
    <row r="485" s="1" customFormat="1" spans="1:22">
      <c r="A485" s="3">
        <v>999228574692590</v>
      </c>
      <c r="B485" s="1" t="s">
        <v>2447</v>
      </c>
      <c r="C485" s="1" t="s">
        <v>4559</v>
      </c>
      <c r="D485" s="1" t="s">
        <v>3174</v>
      </c>
      <c r="E485" s="1" t="s">
        <v>4560</v>
      </c>
      <c r="F485" s="1" t="s">
        <v>2398</v>
      </c>
      <c r="G485" s="1" t="s">
        <v>2423</v>
      </c>
      <c r="H485" s="1" t="s">
        <v>2400</v>
      </c>
      <c r="I485" s="1" t="s">
        <v>4489</v>
      </c>
      <c r="J485" s="1" t="s">
        <v>2402</v>
      </c>
      <c r="K485" s="1" t="s">
        <v>4489</v>
      </c>
      <c r="L485" s="1" t="s">
        <v>4489</v>
      </c>
      <c r="M485" s="1" t="s">
        <v>2403</v>
      </c>
      <c r="N485" s="1" t="s">
        <v>2403</v>
      </c>
      <c r="O485" s="1" t="s">
        <v>2404</v>
      </c>
      <c r="P485" s="1" t="s">
        <v>2405</v>
      </c>
      <c r="Q485" s="1" t="s">
        <v>2406</v>
      </c>
      <c r="R485" s="1" t="s">
        <v>4561</v>
      </c>
      <c r="S485" s="1" t="s">
        <v>2408</v>
      </c>
      <c r="T485" s="1" t="s">
        <v>2409</v>
      </c>
      <c r="U485" s="1" t="s">
        <v>2358</v>
      </c>
      <c r="V485" s="1" t="s">
        <v>2483</v>
      </c>
    </row>
    <row r="486" s="1" customFormat="1" spans="1:22">
      <c r="A486" s="3">
        <v>999228574709216</v>
      </c>
      <c r="B486" s="1" t="s">
        <v>2447</v>
      </c>
      <c r="C486" s="1" t="s">
        <v>4562</v>
      </c>
      <c r="D486" s="1" t="s">
        <v>3973</v>
      </c>
      <c r="E486" s="1" t="s">
        <v>4563</v>
      </c>
      <c r="F486" s="1" t="s">
        <v>2442</v>
      </c>
      <c r="G486" s="1" t="s">
        <v>2399</v>
      </c>
      <c r="H486" s="1" t="s">
        <v>2400</v>
      </c>
      <c r="I486" s="1" t="s">
        <v>4564</v>
      </c>
      <c r="J486" s="1" t="s">
        <v>2402</v>
      </c>
      <c r="K486" s="1" t="s">
        <v>4564</v>
      </c>
      <c r="L486" s="1" t="s">
        <v>4564</v>
      </c>
      <c r="M486" s="1" t="s">
        <v>2403</v>
      </c>
      <c r="N486" s="1" t="s">
        <v>2403</v>
      </c>
      <c r="O486" s="1" t="s">
        <v>2404</v>
      </c>
      <c r="P486" s="1" t="s">
        <v>2405</v>
      </c>
      <c r="Q486" s="1" t="s">
        <v>2406</v>
      </c>
      <c r="R486" s="1" t="s">
        <v>4565</v>
      </c>
      <c r="S486" s="1" t="s">
        <v>2408</v>
      </c>
      <c r="T486" s="1" t="s">
        <v>2409</v>
      </c>
      <c r="U486" s="1" t="s">
        <v>2358</v>
      </c>
      <c r="V486" s="1" t="s">
        <v>2432</v>
      </c>
    </row>
    <row r="487" s="1" customFormat="1" spans="1:22">
      <c r="A487" s="3">
        <v>999228574803790</v>
      </c>
      <c r="B487" s="1" t="s">
        <v>2447</v>
      </c>
      <c r="C487" s="1" t="s">
        <v>4566</v>
      </c>
      <c r="D487" s="1" t="s">
        <v>3973</v>
      </c>
      <c r="E487" s="1" t="s">
        <v>4567</v>
      </c>
      <c r="F487" s="1" t="s">
        <v>2423</v>
      </c>
      <c r="G487" s="1" t="s">
        <v>2442</v>
      </c>
      <c r="H487" s="1" t="s">
        <v>2400</v>
      </c>
      <c r="I487" s="1" t="s">
        <v>3818</v>
      </c>
      <c r="J487" s="1" t="s">
        <v>2402</v>
      </c>
      <c r="K487" s="1" t="s">
        <v>3818</v>
      </c>
      <c r="L487" s="1" t="s">
        <v>3818</v>
      </c>
      <c r="M487" s="1" t="s">
        <v>2403</v>
      </c>
      <c r="N487" s="1" t="s">
        <v>2403</v>
      </c>
      <c r="O487" s="1" t="s">
        <v>2404</v>
      </c>
      <c r="P487" s="1" t="s">
        <v>2405</v>
      </c>
      <c r="Q487" s="1" t="s">
        <v>2406</v>
      </c>
      <c r="R487" s="1" t="s">
        <v>4568</v>
      </c>
      <c r="S487" s="1" t="s">
        <v>2408</v>
      </c>
      <c r="T487" s="1" t="s">
        <v>2409</v>
      </c>
      <c r="U487" s="1" t="s">
        <v>2358</v>
      </c>
      <c r="V487" s="1" t="s">
        <v>2432</v>
      </c>
    </row>
    <row r="488" s="1" customFormat="1" spans="1:22">
      <c r="A488" s="3">
        <v>999228574849117</v>
      </c>
      <c r="B488" s="1" t="s">
        <v>2447</v>
      </c>
      <c r="C488" s="1" t="s">
        <v>4569</v>
      </c>
      <c r="D488" s="1" t="s">
        <v>2794</v>
      </c>
      <c r="E488" s="1" t="s">
        <v>4570</v>
      </c>
      <c r="F488" s="1" t="s">
        <v>2442</v>
      </c>
      <c r="G488" s="1" t="s">
        <v>2399</v>
      </c>
      <c r="H488" s="1" t="s">
        <v>2400</v>
      </c>
      <c r="I488" s="1" t="s">
        <v>4571</v>
      </c>
      <c r="J488" s="1" t="s">
        <v>2402</v>
      </c>
      <c r="K488" s="1" t="s">
        <v>4571</v>
      </c>
      <c r="L488" s="1" t="s">
        <v>4571</v>
      </c>
      <c r="M488" s="1" t="s">
        <v>2403</v>
      </c>
      <c r="N488" s="1" t="s">
        <v>2403</v>
      </c>
      <c r="O488" s="1" t="s">
        <v>2404</v>
      </c>
      <c r="P488" s="1" t="s">
        <v>2405</v>
      </c>
      <c r="Q488" s="1" t="s">
        <v>2406</v>
      </c>
      <c r="R488" s="1" t="s">
        <v>4572</v>
      </c>
      <c r="S488" s="1" t="s">
        <v>2408</v>
      </c>
      <c r="T488" s="1" t="s">
        <v>2409</v>
      </c>
      <c r="U488" s="1" t="s">
        <v>2358</v>
      </c>
      <c r="V488" s="1" t="s">
        <v>2432</v>
      </c>
    </row>
    <row r="489" s="1" customFormat="1" spans="1:22">
      <c r="A489" s="3">
        <v>999228574954983</v>
      </c>
      <c r="B489" s="1" t="s">
        <v>2447</v>
      </c>
      <c r="C489" s="1" t="s">
        <v>4573</v>
      </c>
      <c r="D489" s="1" t="s">
        <v>3269</v>
      </c>
      <c r="E489" s="1" t="s">
        <v>4574</v>
      </c>
      <c r="F489" s="1" t="s">
        <v>2398</v>
      </c>
      <c r="G489" s="1" t="s">
        <v>2442</v>
      </c>
      <c r="H489" s="1" t="s">
        <v>2400</v>
      </c>
      <c r="I489" s="1" t="s">
        <v>4575</v>
      </c>
      <c r="J489" s="1" t="s">
        <v>2402</v>
      </c>
      <c r="K489" s="1" t="s">
        <v>4575</v>
      </c>
      <c r="L489" s="1" t="s">
        <v>4575</v>
      </c>
      <c r="M489" s="1" t="s">
        <v>2403</v>
      </c>
      <c r="N489" s="1" t="s">
        <v>2403</v>
      </c>
      <c r="O489" s="1" t="s">
        <v>2404</v>
      </c>
      <c r="P489" s="1" t="s">
        <v>2405</v>
      </c>
      <c r="Q489" s="1" t="s">
        <v>2406</v>
      </c>
      <c r="R489" s="1" t="s">
        <v>4576</v>
      </c>
      <c r="S489" s="1" t="s">
        <v>2408</v>
      </c>
      <c r="T489" s="1" t="s">
        <v>2409</v>
      </c>
      <c r="U489" s="1" t="s">
        <v>2358</v>
      </c>
      <c r="V489" s="1" t="s">
        <v>2432</v>
      </c>
    </row>
    <row r="490" s="1" customFormat="1" spans="1:22">
      <c r="A490" s="3">
        <v>999228575069811</v>
      </c>
      <c r="B490" s="1" t="s">
        <v>2447</v>
      </c>
      <c r="C490" s="1" t="s">
        <v>4577</v>
      </c>
      <c r="D490" s="1" t="s">
        <v>4578</v>
      </c>
      <c r="E490" s="1" t="s">
        <v>4579</v>
      </c>
      <c r="F490" s="1" t="s">
        <v>2423</v>
      </c>
      <c r="G490" s="1" t="s">
        <v>2399</v>
      </c>
      <c r="H490" s="1" t="s">
        <v>2400</v>
      </c>
      <c r="I490" s="1" t="s">
        <v>4580</v>
      </c>
      <c r="J490" s="1" t="s">
        <v>2402</v>
      </c>
      <c r="K490" s="1" t="s">
        <v>4580</v>
      </c>
      <c r="L490" s="1" t="s">
        <v>4580</v>
      </c>
      <c r="M490" s="1" t="s">
        <v>2403</v>
      </c>
      <c r="N490" s="1" t="s">
        <v>2403</v>
      </c>
      <c r="O490" s="1" t="s">
        <v>2404</v>
      </c>
      <c r="P490" s="1" t="s">
        <v>2405</v>
      </c>
      <c r="Q490" s="1" t="s">
        <v>2406</v>
      </c>
      <c r="R490" s="1" t="s">
        <v>4581</v>
      </c>
      <c r="S490" s="1" t="s">
        <v>2408</v>
      </c>
      <c r="T490" s="1" t="s">
        <v>2409</v>
      </c>
      <c r="U490" s="1" t="s">
        <v>2358</v>
      </c>
      <c r="V490" s="1" t="s">
        <v>2419</v>
      </c>
    </row>
    <row r="491" s="1" customFormat="1" spans="1:22">
      <c r="A491" s="3">
        <v>999228575076403</v>
      </c>
      <c r="B491" s="1" t="s">
        <v>2447</v>
      </c>
      <c r="C491" s="1" t="s">
        <v>4582</v>
      </c>
      <c r="D491" s="1" t="s">
        <v>2794</v>
      </c>
      <c r="E491" s="1" t="s">
        <v>4583</v>
      </c>
      <c r="F491" s="1" t="s">
        <v>2423</v>
      </c>
      <c r="G491" s="1" t="s">
        <v>2442</v>
      </c>
      <c r="H491" s="1" t="s">
        <v>2400</v>
      </c>
      <c r="I491" s="1" t="s">
        <v>4584</v>
      </c>
      <c r="J491" s="1" t="s">
        <v>2402</v>
      </c>
      <c r="K491" s="1" t="s">
        <v>4584</v>
      </c>
      <c r="L491" s="1" t="s">
        <v>4584</v>
      </c>
      <c r="M491" s="1" t="s">
        <v>2403</v>
      </c>
      <c r="N491" s="1" t="s">
        <v>2403</v>
      </c>
      <c r="O491" s="1" t="s">
        <v>2404</v>
      </c>
      <c r="P491" s="1" t="s">
        <v>2405</v>
      </c>
      <c r="Q491" s="1" t="s">
        <v>2406</v>
      </c>
      <c r="R491" s="1" t="s">
        <v>4585</v>
      </c>
      <c r="S491" s="1" t="s">
        <v>2408</v>
      </c>
      <c r="T491" s="1" t="s">
        <v>2409</v>
      </c>
      <c r="U491" s="1" t="s">
        <v>2358</v>
      </c>
      <c r="V491" s="1" t="s">
        <v>2432</v>
      </c>
    </row>
    <row r="492" s="1" customFormat="1" spans="1:22">
      <c r="A492" s="3">
        <v>999228580000434</v>
      </c>
      <c r="B492" s="1" t="s">
        <v>2447</v>
      </c>
      <c r="C492" s="1" t="s">
        <v>4586</v>
      </c>
      <c r="D492" s="1" t="s">
        <v>4523</v>
      </c>
      <c r="E492" s="1" t="s">
        <v>4587</v>
      </c>
      <c r="F492" s="1" t="s">
        <v>2398</v>
      </c>
      <c r="G492" s="1" t="s">
        <v>2442</v>
      </c>
      <c r="H492" s="1" t="s">
        <v>2400</v>
      </c>
      <c r="I492" s="1" t="s">
        <v>4525</v>
      </c>
      <c r="J492" s="1" t="s">
        <v>2402</v>
      </c>
      <c r="K492" s="1" t="s">
        <v>4525</v>
      </c>
      <c r="L492" s="1" t="s">
        <v>4525</v>
      </c>
      <c r="M492" s="1" t="s">
        <v>2403</v>
      </c>
      <c r="N492" s="1" t="s">
        <v>2403</v>
      </c>
      <c r="O492" s="1" t="s">
        <v>2404</v>
      </c>
      <c r="P492" s="1" t="s">
        <v>2405</v>
      </c>
      <c r="Q492" s="1" t="s">
        <v>2406</v>
      </c>
      <c r="R492" s="1" t="s">
        <v>4588</v>
      </c>
      <c r="S492" s="1" t="s">
        <v>2408</v>
      </c>
      <c r="T492" s="1" t="s">
        <v>2409</v>
      </c>
      <c r="U492" s="1" t="s">
        <v>2358</v>
      </c>
      <c r="V492" s="1" t="s">
        <v>2419</v>
      </c>
    </row>
    <row r="493" s="1" customFormat="1" spans="1:22">
      <c r="A493" s="3">
        <v>999228581211924</v>
      </c>
      <c r="B493" s="1" t="s">
        <v>2447</v>
      </c>
      <c r="C493" s="1" t="s">
        <v>4589</v>
      </c>
      <c r="D493" s="1" t="s">
        <v>4046</v>
      </c>
      <c r="E493" s="1" t="s">
        <v>4590</v>
      </c>
      <c r="F493" s="1" t="s">
        <v>2398</v>
      </c>
      <c r="G493" s="1" t="s">
        <v>2442</v>
      </c>
      <c r="H493" s="1" t="s">
        <v>2400</v>
      </c>
      <c r="I493" s="1" t="s">
        <v>4591</v>
      </c>
      <c r="J493" s="1" t="s">
        <v>2402</v>
      </c>
      <c r="K493" s="1" t="s">
        <v>4591</v>
      </c>
      <c r="L493" s="1" t="s">
        <v>4591</v>
      </c>
      <c r="M493" s="1" t="s">
        <v>2403</v>
      </c>
      <c r="N493" s="1" t="s">
        <v>2403</v>
      </c>
      <c r="O493" s="1" t="s">
        <v>2404</v>
      </c>
      <c r="P493" s="1" t="s">
        <v>2405</v>
      </c>
      <c r="Q493" s="1" t="s">
        <v>2406</v>
      </c>
      <c r="R493" s="1" t="s">
        <v>4592</v>
      </c>
      <c r="S493" s="1" t="s">
        <v>2408</v>
      </c>
      <c r="T493" s="1" t="s">
        <v>2409</v>
      </c>
      <c r="U493" s="1" t="s">
        <v>2358</v>
      </c>
      <c r="V493" s="1" t="s">
        <v>2410</v>
      </c>
    </row>
    <row r="494" s="1" customFormat="1" spans="1:22">
      <c r="A494" s="3">
        <v>999228581478148</v>
      </c>
      <c r="B494" s="1" t="s">
        <v>2447</v>
      </c>
      <c r="C494" s="1" t="s">
        <v>4593</v>
      </c>
      <c r="D494" s="1" t="s">
        <v>3269</v>
      </c>
      <c r="E494" s="1" t="s">
        <v>4594</v>
      </c>
      <c r="F494" s="1" t="s">
        <v>2442</v>
      </c>
      <c r="G494" s="1" t="s">
        <v>2399</v>
      </c>
      <c r="H494" s="1" t="s">
        <v>2400</v>
      </c>
      <c r="I494" s="1" t="s">
        <v>4595</v>
      </c>
      <c r="J494" s="1" t="s">
        <v>2402</v>
      </c>
      <c r="K494" s="1" t="s">
        <v>4595</v>
      </c>
      <c r="L494" s="1" t="s">
        <v>4595</v>
      </c>
      <c r="M494" s="1" t="s">
        <v>2403</v>
      </c>
      <c r="N494" s="1" t="s">
        <v>2403</v>
      </c>
      <c r="O494" s="1" t="s">
        <v>2404</v>
      </c>
      <c r="P494" s="1" t="s">
        <v>2405</v>
      </c>
      <c r="Q494" s="1" t="s">
        <v>2406</v>
      </c>
      <c r="R494" s="1" t="s">
        <v>4596</v>
      </c>
      <c r="S494" s="1" t="s">
        <v>2408</v>
      </c>
      <c r="T494" s="1" t="s">
        <v>2409</v>
      </c>
      <c r="U494" s="1" t="s">
        <v>2358</v>
      </c>
      <c r="V494" s="1" t="s">
        <v>2432</v>
      </c>
    </row>
    <row r="495" s="1" customFormat="1" spans="1:22">
      <c r="A495" s="3">
        <v>999228582195176</v>
      </c>
      <c r="B495" s="1" t="s">
        <v>2447</v>
      </c>
      <c r="C495" s="1" t="s">
        <v>4597</v>
      </c>
      <c r="D495" s="1" t="s">
        <v>2707</v>
      </c>
      <c r="E495" s="1" t="s">
        <v>4598</v>
      </c>
      <c r="F495" s="1" t="s">
        <v>2423</v>
      </c>
      <c r="G495" s="1" t="s">
        <v>2442</v>
      </c>
      <c r="H495" s="1" t="s">
        <v>2400</v>
      </c>
      <c r="I495" s="1" t="s">
        <v>3107</v>
      </c>
      <c r="J495" s="1" t="s">
        <v>2402</v>
      </c>
      <c r="K495" s="1" t="s">
        <v>3107</v>
      </c>
      <c r="L495" s="1" t="s">
        <v>3107</v>
      </c>
      <c r="M495" s="1" t="s">
        <v>2403</v>
      </c>
      <c r="N495" s="1" t="s">
        <v>2403</v>
      </c>
      <c r="O495" s="1" t="s">
        <v>2404</v>
      </c>
      <c r="P495" s="1" t="s">
        <v>2405</v>
      </c>
      <c r="Q495" s="1" t="s">
        <v>2406</v>
      </c>
      <c r="R495" s="1" t="s">
        <v>4599</v>
      </c>
      <c r="S495" s="1" t="s">
        <v>2408</v>
      </c>
      <c r="T495" s="1" t="s">
        <v>2409</v>
      </c>
      <c r="U495" s="1" t="s">
        <v>2358</v>
      </c>
      <c r="V495" s="1" t="s">
        <v>2410</v>
      </c>
    </row>
    <row r="496" s="1" customFormat="1" spans="1:22">
      <c r="A496" s="3">
        <v>999228582594173</v>
      </c>
      <c r="B496" s="1" t="s">
        <v>2447</v>
      </c>
      <c r="C496" s="1" t="s">
        <v>4600</v>
      </c>
      <c r="D496" s="1" t="s">
        <v>3364</v>
      </c>
      <c r="E496" s="1" t="s">
        <v>4601</v>
      </c>
      <c r="F496" s="1" t="s">
        <v>2447</v>
      </c>
      <c r="G496" s="1" t="s">
        <v>2442</v>
      </c>
      <c r="H496" s="1" t="s">
        <v>2400</v>
      </c>
      <c r="I496" s="1" t="s">
        <v>4602</v>
      </c>
      <c r="J496" s="1" t="s">
        <v>2402</v>
      </c>
      <c r="K496" s="1" t="s">
        <v>4602</v>
      </c>
      <c r="L496" s="1" t="s">
        <v>4602</v>
      </c>
      <c r="M496" s="1" t="s">
        <v>2403</v>
      </c>
      <c r="N496" s="1" t="s">
        <v>2403</v>
      </c>
      <c r="O496" s="1" t="s">
        <v>2404</v>
      </c>
      <c r="P496" s="1" t="s">
        <v>2405</v>
      </c>
      <c r="Q496" s="1" t="s">
        <v>2406</v>
      </c>
      <c r="R496" s="1" t="s">
        <v>4603</v>
      </c>
      <c r="S496" s="1" t="s">
        <v>2408</v>
      </c>
      <c r="T496" s="1" t="s">
        <v>2409</v>
      </c>
      <c r="U496" s="1" t="s">
        <v>2358</v>
      </c>
      <c r="V496" s="1" t="s">
        <v>2432</v>
      </c>
    </row>
    <row r="497" s="1" customFormat="1" spans="1:22">
      <c r="A497" s="3">
        <v>999228583392985</v>
      </c>
      <c r="B497" s="1" t="s">
        <v>2447</v>
      </c>
      <c r="C497" s="1" t="s">
        <v>4604</v>
      </c>
      <c r="D497" s="1" t="s">
        <v>2994</v>
      </c>
      <c r="E497" s="1" t="s">
        <v>4605</v>
      </c>
      <c r="F497" s="1" t="s">
        <v>2398</v>
      </c>
      <c r="G497" s="1" t="s">
        <v>2423</v>
      </c>
      <c r="H497" s="1" t="s">
        <v>2400</v>
      </c>
      <c r="I497" s="1" t="s">
        <v>3199</v>
      </c>
      <c r="J497" s="1" t="s">
        <v>2402</v>
      </c>
      <c r="K497" s="1" t="s">
        <v>3199</v>
      </c>
      <c r="L497" s="1" t="s">
        <v>3199</v>
      </c>
      <c r="M497" s="1" t="s">
        <v>2403</v>
      </c>
      <c r="N497" s="1" t="s">
        <v>2403</v>
      </c>
      <c r="O497" s="1" t="s">
        <v>2404</v>
      </c>
      <c r="P497" s="1" t="s">
        <v>2405</v>
      </c>
      <c r="Q497" s="1" t="s">
        <v>2406</v>
      </c>
      <c r="R497" s="1" t="s">
        <v>4606</v>
      </c>
      <c r="S497" s="1" t="s">
        <v>2408</v>
      </c>
      <c r="T497" s="1" t="s">
        <v>2409</v>
      </c>
      <c r="U497" s="1" t="s">
        <v>2358</v>
      </c>
      <c r="V497" s="1" t="s">
        <v>2419</v>
      </c>
    </row>
    <row r="498" s="1" customFormat="1" spans="1:22">
      <c r="A498" s="3">
        <v>999228583439617</v>
      </c>
      <c r="B498" s="1" t="s">
        <v>2447</v>
      </c>
      <c r="C498" s="1" t="s">
        <v>4607</v>
      </c>
      <c r="D498" s="1" t="s">
        <v>2994</v>
      </c>
      <c r="E498" s="1" t="s">
        <v>4608</v>
      </c>
      <c r="F498" s="1" t="s">
        <v>2398</v>
      </c>
      <c r="G498" s="1" t="s">
        <v>2423</v>
      </c>
      <c r="H498" s="1" t="s">
        <v>2400</v>
      </c>
      <c r="I498" s="1" t="s">
        <v>4609</v>
      </c>
      <c r="J498" s="1" t="s">
        <v>2402</v>
      </c>
      <c r="K498" s="1" t="s">
        <v>4609</v>
      </c>
      <c r="L498" s="1" t="s">
        <v>4609</v>
      </c>
      <c r="M498" s="1" t="s">
        <v>2403</v>
      </c>
      <c r="N498" s="1" t="s">
        <v>2403</v>
      </c>
      <c r="O498" s="1" t="s">
        <v>2404</v>
      </c>
      <c r="P498" s="1" t="s">
        <v>2405</v>
      </c>
      <c r="Q498" s="1" t="s">
        <v>2406</v>
      </c>
      <c r="R498" s="1" t="s">
        <v>4610</v>
      </c>
      <c r="S498" s="1" t="s">
        <v>2408</v>
      </c>
      <c r="T498" s="1" t="s">
        <v>2409</v>
      </c>
      <c r="U498" s="1" t="s">
        <v>2358</v>
      </c>
      <c r="V498" s="1" t="s">
        <v>2419</v>
      </c>
    </row>
    <row r="499" s="1" customFormat="1" spans="1:22">
      <c r="A499" s="3">
        <v>999228583563182</v>
      </c>
      <c r="B499" s="1" t="s">
        <v>2447</v>
      </c>
      <c r="C499" s="1" t="s">
        <v>4611</v>
      </c>
      <c r="D499" s="1" t="s">
        <v>2994</v>
      </c>
      <c r="E499" s="1" t="s">
        <v>4612</v>
      </c>
      <c r="F499" s="1" t="s">
        <v>2398</v>
      </c>
      <c r="G499" s="1" t="s">
        <v>2442</v>
      </c>
      <c r="H499" s="1" t="s">
        <v>2400</v>
      </c>
      <c r="I499" s="1" t="s">
        <v>4613</v>
      </c>
      <c r="J499" s="1" t="s">
        <v>2402</v>
      </c>
      <c r="K499" s="1" t="s">
        <v>4613</v>
      </c>
      <c r="L499" s="1" t="s">
        <v>4613</v>
      </c>
      <c r="M499" s="1" t="s">
        <v>2403</v>
      </c>
      <c r="N499" s="1" t="s">
        <v>2403</v>
      </c>
      <c r="O499" s="1" t="s">
        <v>2404</v>
      </c>
      <c r="P499" s="1" t="s">
        <v>2405</v>
      </c>
      <c r="Q499" s="1" t="s">
        <v>2406</v>
      </c>
      <c r="R499" s="1" t="s">
        <v>4614</v>
      </c>
      <c r="S499" s="1" t="s">
        <v>2408</v>
      </c>
      <c r="T499" s="1" t="s">
        <v>2409</v>
      </c>
      <c r="U499" s="1" t="s">
        <v>2358</v>
      </c>
      <c r="V499" s="1" t="s">
        <v>2419</v>
      </c>
    </row>
    <row r="500" s="1" customFormat="1" spans="1:22">
      <c r="A500" s="3">
        <v>999228583595325</v>
      </c>
      <c r="B500" s="1" t="s">
        <v>2447</v>
      </c>
      <c r="C500" s="1" t="s">
        <v>4615</v>
      </c>
      <c r="D500" s="1" t="s">
        <v>2994</v>
      </c>
      <c r="E500" s="1" t="s">
        <v>4616</v>
      </c>
      <c r="F500" s="1" t="s">
        <v>2398</v>
      </c>
      <c r="G500" s="1" t="s">
        <v>2442</v>
      </c>
      <c r="H500" s="1" t="s">
        <v>2400</v>
      </c>
      <c r="I500" s="1" t="s">
        <v>4617</v>
      </c>
      <c r="J500" s="1" t="s">
        <v>2402</v>
      </c>
      <c r="K500" s="1" t="s">
        <v>4617</v>
      </c>
      <c r="L500" s="1" t="s">
        <v>4617</v>
      </c>
      <c r="M500" s="1" t="s">
        <v>2403</v>
      </c>
      <c r="N500" s="1" t="s">
        <v>2403</v>
      </c>
      <c r="O500" s="1" t="s">
        <v>2404</v>
      </c>
      <c r="P500" s="1" t="s">
        <v>2405</v>
      </c>
      <c r="Q500" s="1" t="s">
        <v>2406</v>
      </c>
      <c r="R500" s="1" t="s">
        <v>4618</v>
      </c>
      <c r="S500" s="1" t="s">
        <v>2408</v>
      </c>
      <c r="T500" s="1" t="s">
        <v>2409</v>
      </c>
      <c r="U500" s="1" t="s">
        <v>2358</v>
      </c>
      <c r="V500" s="1" t="s">
        <v>2419</v>
      </c>
    </row>
    <row r="501" s="1" customFormat="1" spans="1:22">
      <c r="A501" s="3">
        <v>999228584360317</v>
      </c>
      <c r="B501" s="1" t="s">
        <v>2447</v>
      </c>
      <c r="C501" s="1" t="s">
        <v>4619</v>
      </c>
      <c r="D501" s="1" t="s">
        <v>3983</v>
      </c>
      <c r="E501" s="1" t="s">
        <v>4620</v>
      </c>
      <c r="F501" s="1" t="s">
        <v>2447</v>
      </c>
      <c r="G501" s="1" t="s">
        <v>2423</v>
      </c>
      <c r="H501" s="1" t="s">
        <v>2400</v>
      </c>
      <c r="I501" s="1" t="s">
        <v>4621</v>
      </c>
      <c r="J501" s="1" t="s">
        <v>2402</v>
      </c>
      <c r="K501" s="1" t="s">
        <v>4621</v>
      </c>
      <c r="L501" s="1" t="s">
        <v>4621</v>
      </c>
      <c r="M501" s="1" t="s">
        <v>2403</v>
      </c>
      <c r="N501" s="1" t="s">
        <v>2403</v>
      </c>
      <c r="O501" s="1" t="s">
        <v>2404</v>
      </c>
      <c r="P501" s="1" t="s">
        <v>2405</v>
      </c>
      <c r="Q501" s="1" t="s">
        <v>2406</v>
      </c>
      <c r="R501" s="1" t="s">
        <v>4622</v>
      </c>
      <c r="S501" s="1" t="s">
        <v>2408</v>
      </c>
      <c r="T501" s="1" t="s">
        <v>2409</v>
      </c>
      <c r="U501" s="1" t="s">
        <v>2358</v>
      </c>
      <c r="V501" s="1" t="s">
        <v>2419</v>
      </c>
    </row>
    <row r="502" s="1" customFormat="1" spans="1:22">
      <c r="A502" s="3">
        <v>999228584370645</v>
      </c>
      <c r="B502" s="1" t="s">
        <v>2447</v>
      </c>
      <c r="C502" s="1" t="s">
        <v>4623</v>
      </c>
      <c r="D502" s="1" t="s">
        <v>3775</v>
      </c>
      <c r="E502" s="1" t="s">
        <v>4624</v>
      </c>
      <c r="F502" s="1" t="s">
        <v>2398</v>
      </c>
      <c r="G502" s="1" t="s">
        <v>2423</v>
      </c>
      <c r="H502" s="1" t="s">
        <v>2400</v>
      </c>
      <c r="I502" s="1" t="s">
        <v>4625</v>
      </c>
      <c r="J502" s="1" t="s">
        <v>2402</v>
      </c>
      <c r="K502" s="1" t="s">
        <v>4625</v>
      </c>
      <c r="L502" s="1" t="s">
        <v>4625</v>
      </c>
      <c r="M502" s="1" t="s">
        <v>2403</v>
      </c>
      <c r="N502" s="1" t="s">
        <v>2403</v>
      </c>
      <c r="O502" s="1" t="s">
        <v>2404</v>
      </c>
      <c r="P502" s="1" t="s">
        <v>2405</v>
      </c>
      <c r="Q502" s="1" t="s">
        <v>2406</v>
      </c>
      <c r="R502" s="1" t="s">
        <v>4626</v>
      </c>
      <c r="S502" s="1" t="s">
        <v>2408</v>
      </c>
      <c r="T502" s="1" t="s">
        <v>2409</v>
      </c>
      <c r="U502" s="1" t="s">
        <v>2358</v>
      </c>
      <c r="V502" s="1" t="s">
        <v>2432</v>
      </c>
    </row>
    <row r="503" s="1" customFormat="1" spans="1:22">
      <c r="A503" s="3">
        <v>999228585499536</v>
      </c>
      <c r="B503" s="1" t="s">
        <v>2447</v>
      </c>
      <c r="C503" s="1" t="s">
        <v>4627</v>
      </c>
      <c r="D503" s="1" t="s">
        <v>4383</v>
      </c>
      <c r="E503" s="1" t="s">
        <v>4628</v>
      </c>
      <c r="F503" s="1" t="s">
        <v>2423</v>
      </c>
      <c r="G503" s="1" t="s">
        <v>2399</v>
      </c>
      <c r="H503" s="1" t="s">
        <v>2400</v>
      </c>
      <c r="I503" s="1" t="s">
        <v>4629</v>
      </c>
      <c r="J503" s="1" t="s">
        <v>2402</v>
      </c>
      <c r="K503" s="1" t="s">
        <v>4629</v>
      </c>
      <c r="L503" s="1" t="s">
        <v>4629</v>
      </c>
      <c r="M503" s="1" t="s">
        <v>2403</v>
      </c>
      <c r="N503" s="1" t="s">
        <v>2403</v>
      </c>
      <c r="O503" s="1" t="s">
        <v>2404</v>
      </c>
      <c r="P503" s="1" t="s">
        <v>2405</v>
      </c>
      <c r="Q503" s="1" t="s">
        <v>2406</v>
      </c>
      <c r="R503" s="1" t="s">
        <v>4630</v>
      </c>
      <c r="S503" s="1" t="s">
        <v>2408</v>
      </c>
      <c r="T503" s="1" t="s">
        <v>2409</v>
      </c>
      <c r="U503" s="1" t="s">
        <v>2358</v>
      </c>
      <c r="V503" s="1" t="s">
        <v>2419</v>
      </c>
    </row>
    <row r="504" s="1" customFormat="1" spans="1:22">
      <c r="A504" s="3">
        <v>999228585976039</v>
      </c>
      <c r="B504" s="1" t="s">
        <v>2447</v>
      </c>
      <c r="C504" s="1" t="s">
        <v>4631</v>
      </c>
      <c r="D504" s="1" t="s">
        <v>3174</v>
      </c>
      <c r="E504" s="1" t="s">
        <v>4632</v>
      </c>
      <c r="F504" s="1" t="s">
        <v>2423</v>
      </c>
      <c r="G504" s="1" t="s">
        <v>2442</v>
      </c>
      <c r="H504" s="1" t="s">
        <v>2400</v>
      </c>
      <c r="I504" s="1" t="s">
        <v>4633</v>
      </c>
      <c r="J504" s="1" t="s">
        <v>2402</v>
      </c>
      <c r="K504" s="1" t="s">
        <v>4633</v>
      </c>
      <c r="L504" s="1" t="s">
        <v>4633</v>
      </c>
      <c r="M504" s="1" t="s">
        <v>2403</v>
      </c>
      <c r="N504" s="1" t="s">
        <v>2403</v>
      </c>
      <c r="O504" s="1" t="s">
        <v>2404</v>
      </c>
      <c r="P504" s="1" t="s">
        <v>2405</v>
      </c>
      <c r="Q504" s="1" t="s">
        <v>2406</v>
      </c>
      <c r="R504" s="1" t="s">
        <v>4634</v>
      </c>
      <c r="S504" s="1" t="s">
        <v>2408</v>
      </c>
      <c r="T504" s="1" t="s">
        <v>2409</v>
      </c>
      <c r="U504" s="1" t="s">
        <v>2358</v>
      </c>
      <c r="V504" s="1" t="s">
        <v>2483</v>
      </c>
    </row>
    <row r="505" s="1" customFormat="1" spans="1:22">
      <c r="A505" s="3">
        <v>999228585986316</v>
      </c>
      <c r="B505" s="1" t="s">
        <v>2447</v>
      </c>
      <c r="C505" s="1" t="s">
        <v>4635</v>
      </c>
      <c r="D505" s="1" t="s">
        <v>2994</v>
      </c>
      <c r="E505" s="1" t="s">
        <v>4636</v>
      </c>
      <c r="F505" s="1" t="s">
        <v>2398</v>
      </c>
      <c r="G505" s="1" t="s">
        <v>2423</v>
      </c>
      <c r="H505" s="1" t="s">
        <v>2400</v>
      </c>
      <c r="I505" s="1" t="s">
        <v>4609</v>
      </c>
      <c r="J505" s="1" t="s">
        <v>2402</v>
      </c>
      <c r="K505" s="1" t="s">
        <v>4609</v>
      </c>
      <c r="L505" s="1" t="s">
        <v>4609</v>
      </c>
      <c r="M505" s="1" t="s">
        <v>2403</v>
      </c>
      <c r="N505" s="1" t="s">
        <v>2403</v>
      </c>
      <c r="O505" s="1" t="s">
        <v>2404</v>
      </c>
      <c r="P505" s="1" t="s">
        <v>2405</v>
      </c>
      <c r="Q505" s="1" t="s">
        <v>2406</v>
      </c>
      <c r="R505" s="1" t="s">
        <v>4637</v>
      </c>
      <c r="S505" s="1" t="s">
        <v>2408</v>
      </c>
      <c r="T505" s="1" t="s">
        <v>2409</v>
      </c>
      <c r="U505" s="1" t="s">
        <v>2358</v>
      </c>
      <c r="V505" s="1" t="s">
        <v>2419</v>
      </c>
    </row>
    <row r="506" s="1" customFormat="1" spans="1:22">
      <c r="A506" s="3">
        <v>999228586318835</v>
      </c>
      <c r="B506" s="1" t="s">
        <v>2447</v>
      </c>
      <c r="C506" s="1" t="s">
        <v>4638</v>
      </c>
      <c r="D506" s="1" t="s">
        <v>3364</v>
      </c>
      <c r="E506" s="1" t="s">
        <v>4639</v>
      </c>
      <c r="F506" s="1" t="s">
        <v>2442</v>
      </c>
      <c r="G506" s="1" t="s">
        <v>2399</v>
      </c>
      <c r="H506" s="1" t="s">
        <v>2400</v>
      </c>
      <c r="I506" s="1" t="s">
        <v>4640</v>
      </c>
      <c r="J506" s="1" t="s">
        <v>2402</v>
      </c>
      <c r="K506" s="1" t="s">
        <v>4640</v>
      </c>
      <c r="L506" s="1" t="s">
        <v>4640</v>
      </c>
      <c r="M506" s="1" t="s">
        <v>2403</v>
      </c>
      <c r="N506" s="1" t="s">
        <v>2403</v>
      </c>
      <c r="O506" s="1" t="s">
        <v>2404</v>
      </c>
      <c r="P506" s="1" t="s">
        <v>2405</v>
      </c>
      <c r="Q506" s="1" t="s">
        <v>2406</v>
      </c>
      <c r="R506" s="1" t="s">
        <v>4641</v>
      </c>
      <c r="S506" s="1" t="s">
        <v>2408</v>
      </c>
      <c r="T506" s="1" t="s">
        <v>2409</v>
      </c>
      <c r="U506" s="1" t="s">
        <v>2358</v>
      </c>
      <c r="V506" s="1" t="s">
        <v>2432</v>
      </c>
    </row>
    <row r="507" s="1" customFormat="1" spans="1:22">
      <c r="A507" s="3">
        <v>999228586700902</v>
      </c>
      <c r="B507" s="1" t="s">
        <v>2447</v>
      </c>
      <c r="C507" s="1" t="s">
        <v>4642</v>
      </c>
      <c r="D507" s="1" t="s">
        <v>3438</v>
      </c>
      <c r="E507" s="1" t="s">
        <v>4643</v>
      </c>
      <c r="F507" s="1" t="s">
        <v>2398</v>
      </c>
      <c r="G507" s="1" t="s">
        <v>2423</v>
      </c>
      <c r="H507" s="1" t="s">
        <v>2400</v>
      </c>
      <c r="I507" s="1" t="s">
        <v>4426</v>
      </c>
      <c r="J507" s="1" t="s">
        <v>2402</v>
      </c>
      <c r="K507" s="1" t="s">
        <v>4426</v>
      </c>
      <c r="L507" s="1" t="s">
        <v>4426</v>
      </c>
      <c r="M507" s="1" t="s">
        <v>2403</v>
      </c>
      <c r="N507" s="1" t="s">
        <v>2403</v>
      </c>
      <c r="O507" s="1" t="s">
        <v>2404</v>
      </c>
      <c r="P507" s="1" t="s">
        <v>2405</v>
      </c>
      <c r="Q507" s="1" t="s">
        <v>2406</v>
      </c>
      <c r="R507" s="1" t="s">
        <v>4644</v>
      </c>
      <c r="S507" s="1" t="s">
        <v>2408</v>
      </c>
      <c r="T507" s="1" t="s">
        <v>2409</v>
      </c>
      <c r="U507" s="1" t="s">
        <v>2358</v>
      </c>
      <c r="V507" s="1" t="s">
        <v>2419</v>
      </c>
    </row>
    <row r="508" s="1" customFormat="1" spans="1:22">
      <c r="A508" s="3">
        <v>999228586854590</v>
      </c>
      <c r="B508" s="1" t="s">
        <v>2447</v>
      </c>
      <c r="C508" s="1" t="s">
        <v>4645</v>
      </c>
      <c r="D508" s="1" t="s">
        <v>3775</v>
      </c>
      <c r="E508" s="1" t="s">
        <v>4646</v>
      </c>
      <c r="F508" s="1" t="s">
        <v>2398</v>
      </c>
      <c r="G508" s="1" t="s">
        <v>2423</v>
      </c>
      <c r="H508" s="1" t="s">
        <v>2400</v>
      </c>
      <c r="I508" s="1" t="s">
        <v>4647</v>
      </c>
      <c r="J508" s="1" t="s">
        <v>2402</v>
      </c>
      <c r="K508" s="1" t="s">
        <v>4647</v>
      </c>
      <c r="L508" s="1" t="s">
        <v>4647</v>
      </c>
      <c r="M508" s="1" t="s">
        <v>2403</v>
      </c>
      <c r="N508" s="1" t="s">
        <v>2403</v>
      </c>
      <c r="O508" s="1" t="s">
        <v>2404</v>
      </c>
      <c r="P508" s="1" t="s">
        <v>2405</v>
      </c>
      <c r="Q508" s="1" t="s">
        <v>2406</v>
      </c>
      <c r="R508" s="1" t="s">
        <v>4648</v>
      </c>
      <c r="S508" s="1" t="s">
        <v>2408</v>
      </c>
      <c r="T508" s="1" t="s">
        <v>2409</v>
      </c>
      <c r="U508" s="1" t="s">
        <v>2358</v>
      </c>
      <c r="V508" s="1" t="s">
        <v>2432</v>
      </c>
    </row>
    <row r="509" s="1" customFormat="1" spans="1:22">
      <c r="A509" s="3">
        <v>999228587735735</v>
      </c>
      <c r="B509" s="1" t="s">
        <v>2447</v>
      </c>
      <c r="C509" s="1" t="s">
        <v>4649</v>
      </c>
      <c r="D509" s="1" t="s">
        <v>2994</v>
      </c>
      <c r="E509" s="1" t="s">
        <v>4650</v>
      </c>
      <c r="F509" s="1" t="s">
        <v>2423</v>
      </c>
      <c r="G509" s="1" t="s">
        <v>2442</v>
      </c>
      <c r="H509" s="1" t="s">
        <v>2400</v>
      </c>
      <c r="I509" s="1" t="s">
        <v>3199</v>
      </c>
      <c r="J509" s="1" t="s">
        <v>2402</v>
      </c>
      <c r="K509" s="1" t="s">
        <v>3199</v>
      </c>
      <c r="L509" s="1" t="s">
        <v>3199</v>
      </c>
      <c r="M509" s="1" t="s">
        <v>2403</v>
      </c>
      <c r="N509" s="1" t="s">
        <v>2403</v>
      </c>
      <c r="O509" s="1" t="s">
        <v>2404</v>
      </c>
      <c r="P509" s="1" t="s">
        <v>2405</v>
      </c>
      <c r="Q509" s="1" t="s">
        <v>2406</v>
      </c>
      <c r="R509" s="1" t="s">
        <v>4651</v>
      </c>
      <c r="S509" s="1" t="s">
        <v>2408</v>
      </c>
      <c r="T509" s="1" t="s">
        <v>2409</v>
      </c>
      <c r="U509" s="1" t="s">
        <v>2358</v>
      </c>
      <c r="V509" s="1" t="s">
        <v>2419</v>
      </c>
    </row>
    <row r="510" s="1" customFormat="1" spans="1:22">
      <c r="A510" s="3">
        <v>999228588607202</v>
      </c>
      <c r="B510" s="1" t="s">
        <v>2447</v>
      </c>
      <c r="C510" s="1" t="s">
        <v>4652</v>
      </c>
      <c r="D510" s="1" t="s">
        <v>3796</v>
      </c>
      <c r="E510" s="1" t="s">
        <v>4653</v>
      </c>
      <c r="F510" s="1" t="s">
        <v>2398</v>
      </c>
      <c r="G510" s="1" t="s">
        <v>2423</v>
      </c>
      <c r="H510" s="1" t="s">
        <v>2400</v>
      </c>
      <c r="I510" s="1" t="s">
        <v>2883</v>
      </c>
      <c r="J510" s="1" t="s">
        <v>2402</v>
      </c>
      <c r="K510" s="1" t="s">
        <v>2883</v>
      </c>
      <c r="L510" s="1" t="s">
        <v>2883</v>
      </c>
      <c r="M510" s="1" t="s">
        <v>2403</v>
      </c>
      <c r="N510" s="1" t="s">
        <v>2403</v>
      </c>
      <c r="O510" s="1" t="s">
        <v>2404</v>
      </c>
      <c r="P510" s="1" t="s">
        <v>2405</v>
      </c>
      <c r="Q510" s="1" t="s">
        <v>2406</v>
      </c>
      <c r="R510" s="1" t="s">
        <v>4654</v>
      </c>
      <c r="S510" s="1" t="s">
        <v>2408</v>
      </c>
      <c r="T510" s="1" t="s">
        <v>2409</v>
      </c>
      <c r="U510" s="1" t="s">
        <v>2737</v>
      </c>
      <c r="V510" s="1" t="s">
        <v>2432</v>
      </c>
    </row>
    <row r="511" s="1" customFormat="1" spans="1:22">
      <c r="A511" s="3">
        <v>999228588839188</v>
      </c>
      <c r="B511" s="1" t="s">
        <v>2447</v>
      </c>
      <c r="C511" s="1" t="s">
        <v>4655</v>
      </c>
      <c r="D511" s="1" t="s">
        <v>4656</v>
      </c>
      <c r="E511" s="1" t="s">
        <v>4657</v>
      </c>
      <c r="F511" s="1" t="s">
        <v>2398</v>
      </c>
      <c r="G511" s="1" t="s">
        <v>2423</v>
      </c>
      <c r="H511" s="1" t="s">
        <v>2400</v>
      </c>
      <c r="I511" s="1" t="s">
        <v>4658</v>
      </c>
      <c r="J511" s="1" t="s">
        <v>2402</v>
      </c>
      <c r="K511" s="1" t="s">
        <v>4658</v>
      </c>
      <c r="L511" s="1" t="s">
        <v>4658</v>
      </c>
      <c r="M511" s="1" t="s">
        <v>2403</v>
      </c>
      <c r="N511" s="1" t="s">
        <v>2403</v>
      </c>
      <c r="O511" s="1" t="s">
        <v>2404</v>
      </c>
      <c r="P511" s="1" t="s">
        <v>2405</v>
      </c>
      <c r="Q511" s="1" t="s">
        <v>2406</v>
      </c>
      <c r="R511" s="1" t="s">
        <v>4659</v>
      </c>
      <c r="S511" s="1" t="s">
        <v>2408</v>
      </c>
      <c r="T511" s="1" t="s">
        <v>2409</v>
      </c>
      <c r="U511" s="1" t="s">
        <v>2358</v>
      </c>
      <c r="V511" s="1" t="s">
        <v>2410</v>
      </c>
    </row>
    <row r="512" s="1" customFormat="1" spans="1:22">
      <c r="A512" s="3">
        <v>999228589053486</v>
      </c>
      <c r="B512" s="1" t="s">
        <v>2447</v>
      </c>
      <c r="C512" s="1" t="s">
        <v>4660</v>
      </c>
      <c r="D512" s="1" t="s">
        <v>3973</v>
      </c>
      <c r="E512" s="1" t="s">
        <v>4661</v>
      </c>
      <c r="F512" s="1" t="s">
        <v>2423</v>
      </c>
      <c r="G512" s="1" t="s">
        <v>2399</v>
      </c>
      <c r="H512" s="1" t="s">
        <v>2400</v>
      </c>
      <c r="I512" s="1" t="s">
        <v>3761</v>
      </c>
      <c r="J512" s="1" t="s">
        <v>2402</v>
      </c>
      <c r="K512" s="1" t="s">
        <v>3761</v>
      </c>
      <c r="L512" s="1" t="s">
        <v>3761</v>
      </c>
      <c r="M512" s="1" t="s">
        <v>2403</v>
      </c>
      <c r="N512" s="1" t="s">
        <v>2403</v>
      </c>
      <c r="O512" s="1" t="s">
        <v>2404</v>
      </c>
      <c r="P512" s="1" t="s">
        <v>2405</v>
      </c>
      <c r="Q512" s="1" t="s">
        <v>2406</v>
      </c>
      <c r="R512" s="1" t="s">
        <v>4662</v>
      </c>
      <c r="S512" s="1" t="s">
        <v>2408</v>
      </c>
      <c r="T512" s="1" t="s">
        <v>2409</v>
      </c>
      <c r="U512" s="1" t="s">
        <v>2358</v>
      </c>
      <c r="V512" s="1" t="s">
        <v>2432</v>
      </c>
    </row>
    <row r="513" s="1" customFormat="1" spans="1:22">
      <c r="A513" s="3">
        <v>999228589316125</v>
      </c>
      <c r="B513" s="1" t="s">
        <v>2398</v>
      </c>
      <c r="C513" s="1" t="s">
        <v>4663</v>
      </c>
      <c r="D513" s="1" t="s">
        <v>2994</v>
      </c>
      <c r="E513" s="1" t="s">
        <v>4664</v>
      </c>
      <c r="F513" s="1" t="s">
        <v>2398</v>
      </c>
      <c r="G513" s="1" t="s">
        <v>2442</v>
      </c>
      <c r="H513" s="1" t="s">
        <v>2400</v>
      </c>
      <c r="I513" s="1" t="s">
        <v>4665</v>
      </c>
      <c r="J513" s="1" t="s">
        <v>2402</v>
      </c>
      <c r="K513" s="1" t="s">
        <v>4665</v>
      </c>
      <c r="L513" s="1" t="s">
        <v>4665</v>
      </c>
      <c r="M513" s="1" t="s">
        <v>2403</v>
      </c>
      <c r="N513" s="1" t="s">
        <v>2403</v>
      </c>
      <c r="O513" s="1" t="s">
        <v>2404</v>
      </c>
      <c r="P513" s="1" t="s">
        <v>2405</v>
      </c>
      <c r="Q513" s="1" t="s">
        <v>2406</v>
      </c>
      <c r="R513" s="1" t="s">
        <v>4666</v>
      </c>
      <c r="S513" s="1" t="s">
        <v>2408</v>
      </c>
      <c r="T513" s="1" t="s">
        <v>2409</v>
      </c>
      <c r="U513" s="1" t="s">
        <v>2358</v>
      </c>
      <c r="V513" s="1" t="s">
        <v>2419</v>
      </c>
    </row>
    <row r="514" s="1" customFormat="1" spans="1:22">
      <c r="A514" s="3">
        <v>999228589469469</v>
      </c>
      <c r="B514" s="1" t="s">
        <v>2398</v>
      </c>
      <c r="C514" s="1" t="s">
        <v>4667</v>
      </c>
      <c r="D514" s="1" t="s">
        <v>4668</v>
      </c>
      <c r="E514" s="1" t="s">
        <v>4669</v>
      </c>
      <c r="F514" s="1" t="s">
        <v>2423</v>
      </c>
      <c r="G514" s="1" t="s">
        <v>2442</v>
      </c>
      <c r="H514" s="1" t="s">
        <v>2400</v>
      </c>
      <c r="I514" s="1" t="s">
        <v>4670</v>
      </c>
      <c r="J514" s="1" t="s">
        <v>2402</v>
      </c>
      <c r="K514" s="1" t="s">
        <v>4670</v>
      </c>
      <c r="L514" s="1" t="s">
        <v>4670</v>
      </c>
      <c r="M514" s="1" t="s">
        <v>2403</v>
      </c>
      <c r="N514" s="1" t="s">
        <v>2403</v>
      </c>
      <c r="O514" s="1" t="s">
        <v>2404</v>
      </c>
      <c r="P514" s="1" t="s">
        <v>2405</v>
      </c>
      <c r="Q514" s="1" t="s">
        <v>2406</v>
      </c>
      <c r="R514" s="1" t="s">
        <v>4671</v>
      </c>
      <c r="S514" s="1" t="s">
        <v>2408</v>
      </c>
      <c r="T514" s="1" t="s">
        <v>2409</v>
      </c>
      <c r="U514" s="1" t="s">
        <v>2358</v>
      </c>
      <c r="V514" s="1" t="s">
        <v>2419</v>
      </c>
    </row>
    <row r="515" s="1" customFormat="1" spans="1:22">
      <c r="A515" s="3">
        <v>999228589726824</v>
      </c>
      <c r="B515" s="1" t="s">
        <v>2398</v>
      </c>
      <c r="C515" s="1" t="s">
        <v>4672</v>
      </c>
      <c r="D515" s="1" t="s">
        <v>2994</v>
      </c>
      <c r="E515" s="1" t="s">
        <v>4673</v>
      </c>
      <c r="F515" s="1" t="s">
        <v>2423</v>
      </c>
      <c r="G515" s="1" t="s">
        <v>2442</v>
      </c>
      <c r="H515" s="1" t="s">
        <v>2400</v>
      </c>
      <c r="I515" s="1" t="s">
        <v>3199</v>
      </c>
      <c r="J515" s="1" t="s">
        <v>2402</v>
      </c>
      <c r="K515" s="1" t="s">
        <v>3199</v>
      </c>
      <c r="L515" s="1" t="s">
        <v>3199</v>
      </c>
      <c r="M515" s="1" t="s">
        <v>2403</v>
      </c>
      <c r="N515" s="1" t="s">
        <v>2403</v>
      </c>
      <c r="O515" s="1" t="s">
        <v>2404</v>
      </c>
      <c r="P515" s="1" t="s">
        <v>2405</v>
      </c>
      <c r="Q515" s="1" t="s">
        <v>2406</v>
      </c>
      <c r="R515" s="1" t="s">
        <v>4674</v>
      </c>
      <c r="S515" s="1" t="s">
        <v>2408</v>
      </c>
      <c r="T515" s="1" t="s">
        <v>2409</v>
      </c>
      <c r="U515" s="1" t="s">
        <v>2358</v>
      </c>
      <c r="V515" s="1" t="s">
        <v>2419</v>
      </c>
    </row>
    <row r="516" s="1" customFormat="1" spans="1:22">
      <c r="A516" s="3">
        <v>999228589793831</v>
      </c>
      <c r="B516" s="1" t="s">
        <v>2398</v>
      </c>
      <c r="C516" s="1" t="s">
        <v>4675</v>
      </c>
      <c r="D516" s="1" t="s">
        <v>2479</v>
      </c>
      <c r="E516" s="1" t="s">
        <v>4676</v>
      </c>
      <c r="F516" s="1" t="s">
        <v>2423</v>
      </c>
      <c r="G516" s="1" t="s">
        <v>2442</v>
      </c>
      <c r="H516" s="1" t="s">
        <v>2400</v>
      </c>
      <c r="I516" s="1" t="s">
        <v>4677</v>
      </c>
      <c r="J516" s="1" t="s">
        <v>2402</v>
      </c>
      <c r="K516" s="1" t="s">
        <v>4677</v>
      </c>
      <c r="L516" s="1" t="s">
        <v>4677</v>
      </c>
      <c r="M516" s="1" t="s">
        <v>2403</v>
      </c>
      <c r="N516" s="1" t="s">
        <v>2403</v>
      </c>
      <c r="O516" s="1" t="s">
        <v>2404</v>
      </c>
      <c r="P516" s="1" t="s">
        <v>2405</v>
      </c>
      <c r="Q516" s="1" t="s">
        <v>2406</v>
      </c>
      <c r="R516" s="1" t="s">
        <v>4678</v>
      </c>
      <c r="S516" s="1" t="s">
        <v>2408</v>
      </c>
      <c r="T516" s="1" t="s">
        <v>2409</v>
      </c>
      <c r="U516" s="1" t="s">
        <v>2358</v>
      </c>
      <c r="V516" s="1" t="s">
        <v>2483</v>
      </c>
    </row>
    <row r="517" s="1" customFormat="1" spans="1:22">
      <c r="A517" s="3">
        <v>999228589844319</v>
      </c>
      <c r="B517" s="1" t="s">
        <v>2398</v>
      </c>
      <c r="C517" s="1" t="s">
        <v>4679</v>
      </c>
      <c r="D517" s="1" t="s">
        <v>2479</v>
      </c>
      <c r="E517" s="1" t="s">
        <v>4680</v>
      </c>
      <c r="F517" s="1" t="s">
        <v>2423</v>
      </c>
      <c r="G517" s="1" t="s">
        <v>2442</v>
      </c>
      <c r="H517" s="1" t="s">
        <v>2400</v>
      </c>
      <c r="I517" s="1" t="s">
        <v>4677</v>
      </c>
      <c r="J517" s="1" t="s">
        <v>2402</v>
      </c>
      <c r="K517" s="1" t="s">
        <v>4677</v>
      </c>
      <c r="L517" s="1" t="s">
        <v>4677</v>
      </c>
      <c r="M517" s="1" t="s">
        <v>2403</v>
      </c>
      <c r="N517" s="1" t="s">
        <v>2403</v>
      </c>
      <c r="O517" s="1" t="s">
        <v>2404</v>
      </c>
      <c r="P517" s="1" t="s">
        <v>2405</v>
      </c>
      <c r="Q517" s="1" t="s">
        <v>2406</v>
      </c>
      <c r="R517" s="1" t="s">
        <v>4681</v>
      </c>
      <c r="S517" s="1" t="s">
        <v>2408</v>
      </c>
      <c r="T517" s="1" t="s">
        <v>2409</v>
      </c>
      <c r="U517" s="1" t="s">
        <v>2358</v>
      </c>
      <c r="V517" s="1" t="s">
        <v>2483</v>
      </c>
    </row>
    <row r="518" s="1" customFormat="1" spans="1:22">
      <c r="A518" s="3">
        <v>999228589878046</v>
      </c>
      <c r="B518" s="1" t="s">
        <v>2398</v>
      </c>
      <c r="C518" s="1" t="s">
        <v>4682</v>
      </c>
      <c r="D518" s="1" t="s">
        <v>3364</v>
      </c>
      <c r="E518" s="1" t="s">
        <v>4683</v>
      </c>
      <c r="F518" s="1" t="s">
        <v>2423</v>
      </c>
      <c r="G518" s="1" t="s">
        <v>2442</v>
      </c>
      <c r="H518" s="1" t="s">
        <v>2400</v>
      </c>
      <c r="I518" s="1" t="s">
        <v>3171</v>
      </c>
      <c r="J518" s="1" t="s">
        <v>2402</v>
      </c>
      <c r="K518" s="1" t="s">
        <v>3171</v>
      </c>
      <c r="L518" s="1" t="s">
        <v>3171</v>
      </c>
      <c r="M518" s="1" t="s">
        <v>2403</v>
      </c>
      <c r="N518" s="1" t="s">
        <v>2403</v>
      </c>
      <c r="O518" s="1" t="s">
        <v>2404</v>
      </c>
      <c r="P518" s="1" t="s">
        <v>2405</v>
      </c>
      <c r="Q518" s="1" t="s">
        <v>2406</v>
      </c>
      <c r="R518" s="1" t="s">
        <v>4684</v>
      </c>
      <c r="S518" s="1" t="s">
        <v>2408</v>
      </c>
      <c r="T518" s="1" t="s">
        <v>2409</v>
      </c>
      <c r="U518" s="1" t="s">
        <v>2358</v>
      </c>
      <c r="V518" s="1" t="s">
        <v>2432</v>
      </c>
    </row>
    <row r="519" s="1" customFormat="1" spans="1:22">
      <c r="A519" s="3">
        <v>999228590143324</v>
      </c>
      <c r="B519" s="1" t="s">
        <v>2398</v>
      </c>
      <c r="C519" s="1" t="s">
        <v>4685</v>
      </c>
      <c r="D519" s="1" t="s">
        <v>3983</v>
      </c>
      <c r="E519" s="1" t="s">
        <v>4686</v>
      </c>
      <c r="F519" s="1" t="s">
        <v>2398</v>
      </c>
      <c r="G519" s="1" t="s">
        <v>2442</v>
      </c>
      <c r="H519" s="1" t="s">
        <v>2400</v>
      </c>
      <c r="I519" s="1" t="s">
        <v>4687</v>
      </c>
      <c r="J519" s="1" t="s">
        <v>2402</v>
      </c>
      <c r="K519" s="1" t="s">
        <v>4687</v>
      </c>
      <c r="L519" s="1" t="s">
        <v>4687</v>
      </c>
      <c r="M519" s="1" t="s">
        <v>2403</v>
      </c>
      <c r="N519" s="1" t="s">
        <v>2403</v>
      </c>
      <c r="O519" s="1" t="s">
        <v>2404</v>
      </c>
      <c r="P519" s="1" t="s">
        <v>2405</v>
      </c>
      <c r="Q519" s="1" t="s">
        <v>2406</v>
      </c>
      <c r="R519" s="1" t="s">
        <v>4688</v>
      </c>
      <c r="S519" s="1" t="s">
        <v>2408</v>
      </c>
      <c r="T519" s="1" t="s">
        <v>2409</v>
      </c>
      <c r="U519" s="1" t="s">
        <v>2358</v>
      </c>
      <c r="V519" s="1" t="s">
        <v>2419</v>
      </c>
    </row>
    <row r="520" s="1" customFormat="1" spans="1:22">
      <c r="A520" s="3">
        <v>999228590172463</v>
      </c>
      <c r="B520" s="1" t="s">
        <v>2398</v>
      </c>
      <c r="C520" s="1" t="s">
        <v>4689</v>
      </c>
      <c r="D520" s="1" t="s">
        <v>4690</v>
      </c>
      <c r="E520" s="1" t="s">
        <v>4691</v>
      </c>
      <c r="F520" s="1" t="s">
        <v>2398</v>
      </c>
      <c r="G520" s="1" t="s">
        <v>2442</v>
      </c>
      <c r="H520" s="1" t="s">
        <v>2400</v>
      </c>
      <c r="I520" s="1" t="s">
        <v>4692</v>
      </c>
      <c r="J520" s="1" t="s">
        <v>2402</v>
      </c>
      <c r="K520" s="1" t="s">
        <v>4692</v>
      </c>
      <c r="L520" s="1" t="s">
        <v>4692</v>
      </c>
      <c r="M520" s="1" t="s">
        <v>2403</v>
      </c>
      <c r="N520" s="1" t="s">
        <v>2403</v>
      </c>
      <c r="O520" s="1" t="s">
        <v>2404</v>
      </c>
      <c r="P520" s="1" t="s">
        <v>2405</v>
      </c>
      <c r="Q520" s="1" t="s">
        <v>2406</v>
      </c>
      <c r="R520" s="1" t="s">
        <v>4693</v>
      </c>
      <c r="S520" s="1" t="s">
        <v>2408</v>
      </c>
      <c r="T520" s="1" t="s">
        <v>2409</v>
      </c>
      <c r="U520" s="1" t="s">
        <v>2358</v>
      </c>
      <c r="V520" s="1" t="s">
        <v>2419</v>
      </c>
    </row>
    <row r="521" s="1" customFormat="1" spans="1:22">
      <c r="A521" s="3">
        <v>999228590406265</v>
      </c>
      <c r="B521" s="1" t="s">
        <v>2398</v>
      </c>
      <c r="C521" s="1" t="s">
        <v>4694</v>
      </c>
      <c r="D521" s="1" t="s">
        <v>3269</v>
      </c>
      <c r="E521" s="1" t="s">
        <v>4695</v>
      </c>
      <c r="F521" s="1" t="s">
        <v>2398</v>
      </c>
      <c r="G521" s="1" t="s">
        <v>2423</v>
      </c>
      <c r="H521" s="1" t="s">
        <v>2400</v>
      </c>
      <c r="I521" s="1" t="s">
        <v>3831</v>
      </c>
      <c r="J521" s="1" t="s">
        <v>2402</v>
      </c>
      <c r="K521" s="1" t="s">
        <v>3831</v>
      </c>
      <c r="L521" s="1" t="s">
        <v>3831</v>
      </c>
      <c r="M521" s="1" t="s">
        <v>2403</v>
      </c>
      <c r="N521" s="1" t="s">
        <v>2403</v>
      </c>
      <c r="O521" s="1" t="s">
        <v>2404</v>
      </c>
      <c r="P521" s="1" t="s">
        <v>2405</v>
      </c>
      <c r="Q521" s="1" t="s">
        <v>2406</v>
      </c>
      <c r="R521" s="1" t="s">
        <v>4696</v>
      </c>
      <c r="S521" s="1" t="s">
        <v>2408</v>
      </c>
      <c r="T521" s="1" t="s">
        <v>2409</v>
      </c>
      <c r="U521" s="1" t="s">
        <v>2358</v>
      </c>
      <c r="V521" s="1" t="s">
        <v>2432</v>
      </c>
    </row>
    <row r="522" s="1" customFormat="1" spans="1:22">
      <c r="A522" s="3">
        <v>999228590434481</v>
      </c>
      <c r="B522" s="1" t="s">
        <v>2398</v>
      </c>
      <c r="C522" s="1" t="s">
        <v>4697</v>
      </c>
      <c r="D522" s="1" t="s">
        <v>2536</v>
      </c>
      <c r="E522" s="1" t="s">
        <v>4698</v>
      </c>
      <c r="F522" s="1" t="s">
        <v>2442</v>
      </c>
      <c r="G522" s="1" t="s">
        <v>2399</v>
      </c>
      <c r="H522" s="1" t="s">
        <v>2400</v>
      </c>
      <c r="I522" s="1" t="s">
        <v>4699</v>
      </c>
      <c r="J522" s="1" t="s">
        <v>2402</v>
      </c>
      <c r="K522" s="1" t="s">
        <v>4699</v>
      </c>
      <c r="L522" s="1" t="s">
        <v>4699</v>
      </c>
      <c r="M522" s="1" t="s">
        <v>2403</v>
      </c>
      <c r="N522" s="1" t="s">
        <v>2403</v>
      </c>
      <c r="O522" s="1" t="s">
        <v>2404</v>
      </c>
      <c r="P522" s="1" t="s">
        <v>2405</v>
      </c>
      <c r="Q522" s="1" t="s">
        <v>2406</v>
      </c>
      <c r="R522" s="1" t="s">
        <v>4700</v>
      </c>
      <c r="S522" s="1" t="s">
        <v>2408</v>
      </c>
      <c r="T522" s="1" t="s">
        <v>2409</v>
      </c>
      <c r="U522" s="1" t="s">
        <v>2358</v>
      </c>
      <c r="V522" s="1" t="s">
        <v>2432</v>
      </c>
    </row>
    <row r="523" s="1" customFormat="1" spans="1:22">
      <c r="A523" s="3">
        <v>999228591199906</v>
      </c>
      <c r="B523" s="1" t="s">
        <v>2398</v>
      </c>
      <c r="C523" s="1" t="s">
        <v>4701</v>
      </c>
      <c r="D523" s="1" t="s">
        <v>2994</v>
      </c>
      <c r="E523" s="1" t="s">
        <v>4702</v>
      </c>
      <c r="F523" s="1" t="s">
        <v>2398</v>
      </c>
      <c r="G523" s="1" t="s">
        <v>2423</v>
      </c>
      <c r="H523" s="1" t="s">
        <v>2400</v>
      </c>
      <c r="I523" s="1" t="s">
        <v>4703</v>
      </c>
      <c r="J523" s="1" t="s">
        <v>2402</v>
      </c>
      <c r="K523" s="1" t="s">
        <v>4703</v>
      </c>
      <c r="L523" s="1" t="s">
        <v>4703</v>
      </c>
      <c r="M523" s="1" t="s">
        <v>2403</v>
      </c>
      <c r="N523" s="1" t="s">
        <v>2403</v>
      </c>
      <c r="O523" s="1" t="s">
        <v>2404</v>
      </c>
      <c r="P523" s="1" t="s">
        <v>2405</v>
      </c>
      <c r="Q523" s="1" t="s">
        <v>2406</v>
      </c>
      <c r="R523" s="1" t="s">
        <v>4704</v>
      </c>
      <c r="S523" s="1" t="s">
        <v>2408</v>
      </c>
      <c r="T523" s="1" t="s">
        <v>2409</v>
      </c>
      <c r="U523" s="1" t="s">
        <v>2358</v>
      </c>
      <c r="V523" s="1" t="s">
        <v>2419</v>
      </c>
    </row>
    <row r="524" s="1" customFormat="1" spans="1:22">
      <c r="A524" s="3">
        <v>999228591238828</v>
      </c>
      <c r="B524" s="1" t="s">
        <v>2398</v>
      </c>
      <c r="C524" s="1" t="s">
        <v>4705</v>
      </c>
      <c r="D524" s="1" t="s">
        <v>3151</v>
      </c>
      <c r="E524" s="1" t="s">
        <v>4706</v>
      </c>
      <c r="F524" s="1" t="s">
        <v>2398</v>
      </c>
      <c r="G524" s="1" t="s">
        <v>2423</v>
      </c>
      <c r="H524" s="1" t="s">
        <v>2400</v>
      </c>
      <c r="I524" s="1" t="s">
        <v>3440</v>
      </c>
      <c r="J524" s="1" t="s">
        <v>2402</v>
      </c>
      <c r="K524" s="1" t="s">
        <v>3440</v>
      </c>
      <c r="L524" s="1" t="s">
        <v>3440</v>
      </c>
      <c r="M524" s="1" t="s">
        <v>2403</v>
      </c>
      <c r="N524" s="1" t="s">
        <v>2403</v>
      </c>
      <c r="O524" s="1" t="s">
        <v>2404</v>
      </c>
      <c r="P524" s="1" t="s">
        <v>2405</v>
      </c>
      <c r="Q524" s="1" t="s">
        <v>2406</v>
      </c>
      <c r="R524" s="1" t="s">
        <v>4707</v>
      </c>
      <c r="S524" s="1" t="s">
        <v>2408</v>
      </c>
      <c r="T524" s="1" t="s">
        <v>2409</v>
      </c>
      <c r="U524" s="1" t="s">
        <v>2358</v>
      </c>
      <c r="V524" s="1" t="s">
        <v>2419</v>
      </c>
    </row>
    <row r="525" s="1" customFormat="1" spans="1:22">
      <c r="A525" s="3">
        <v>999228595609042</v>
      </c>
      <c r="B525" s="1" t="s">
        <v>2398</v>
      </c>
      <c r="C525" s="1" t="s">
        <v>4708</v>
      </c>
      <c r="D525" s="1" t="s">
        <v>4109</v>
      </c>
      <c r="E525" s="1" t="s">
        <v>4709</v>
      </c>
      <c r="F525" s="1" t="s">
        <v>2423</v>
      </c>
      <c r="G525" s="1" t="s">
        <v>2399</v>
      </c>
      <c r="H525" s="1" t="s">
        <v>2400</v>
      </c>
      <c r="I525" s="1" t="s">
        <v>4710</v>
      </c>
      <c r="J525" s="1" t="s">
        <v>2402</v>
      </c>
      <c r="K525" s="1" t="s">
        <v>4710</v>
      </c>
      <c r="L525" s="1" t="s">
        <v>4710</v>
      </c>
      <c r="M525" s="1" t="s">
        <v>2403</v>
      </c>
      <c r="N525" s="1" t="s">
        <v>2403</v>
      </c>
      <c r="O525" s="1" t="s">
        <v>2404</v>
      </c>
      <c r="P525" s="1" t="s">
        <v>2405</v>
      </c>
      <c r="Q525" s="1" t="s">
        <v>2406</v>
      </c>
      <c r="R525" s="1" t="s">
        <v>4711</v>
      </c>
      <c r="S525" s="1" t="s">
        <v>2408</v>
      </c>
      <c r="T525" s="1" t="s">
        <v>2409</v>
      </c>
      <c r="U525" s="1" t="s">
        <v>2358</v>
      </c>
      <c r="V525" s="1" t="s">
        <v>2419</v>
      </c>
    </row>
    <row r="526" s="1" customFormat="1" spans="1:22">
      <c r="A526" s="3">
        <v>999228595847803</v>
      </c>
      <c r="B526" s="1" t="s">
        <v>2398</v>
      </c>
      <c r="C526" s="1" t="s">
        <v>4712</v>
      </c>
      <c r="D526" s="1" t="s">
        <v>4713</v>
      </c>
      <c r="E526" s="1" t="s">
        <v>4714</v>
      </c>
      <c r="F526" s="1" t="s">
        <v>2398</v>
      </c>
      <c r="G526" s="1" t="s">
        <v>2423</v>
      </c>
      <c r="H526" s="1" t="s">
        <v>2400</v>
      </c>
      <c r="I526" s="1" t="s">
        <v>4715</v>
      </c>
      <c r="J526" s="1" t="s">
        <v>2402</v>
      </c>
      <c r="K526" s="1" t="s">
        <v>4715</v>
      </c>
      <c r="L526" s="1" t="s">
        <v>4715</v>
      </c>
      <c r="M526" s="1" t="s">
        <v>2403</v>
      </c>
      <c r="N526" s="1" t="s">
        <v>2403</v>
      </c>
      <c r="O526" s="1" t="s">
        <v>2404</v>
      </c>
      <c r="P526" s="1" t="s">
        <v>2405</v>
      </c>
      <c r="Q526" s="1" t="s">
        <v>2406</v>
      </c>
      <c r="R526" s="1" t="s">
        <v>4716</v>
      </c>
      <c r="S526" s="1" t="s">
        <v>2408</v>
      </c>
      <c r="T526" s="1" t="s">
        <v>2409</v>
      </c>
      <c r="U526" s="1" t="s">
        <v>2358</v>
      </c>
      <c r="V526" s="1" t="s">
        <v>2419</v>
      </c>
    </row>
    <row r="527" s="1" customFormat="1" spans="1:22">
      <c r="A527" s="3">
        <v>999228596121903</v>
      </c>
      <c r="B527" s="1" t="s">
        <v>2398</v>
      </c>
      <c r="C527" s="1" t="s">
        <v>4717</v>
      </c>
      <c r="D527" s="1" t="s">
        <v>3825</v>
      </c>
      <c r="E527" s="1" t="s">
        <v>4718</v>
      </c>
      <c r="F527" s="1" t="s">
        <v>2423</v>
      </c>
      <c r="G527" s="1" t="s">
        <v>2442</v>
      </c>
      <c r="H527" s="1" t="s">
        <v>2400</v>
      </c>
      <c r="I527" s="1" t="s">
        <v>4719</v>
      </c>
      <c r="J527" s="1" t="s">
        <v>2402</v>
      </c>
      <c r="K527" s="1" t="s">
        <v>4719</v>
      </c>
      <c r="L527" s="1" t="s">
        <v>4719</v>
      </c>
      <c r="M527" s="1" t="s">
        <v>2403</v>
      </c>
      <c r="N527" s="1" t="s">
        <v>2403</v>
      </c>
      <c r="O527" s="1" t="s">
        <v>2404</v>
      </c>
      <c r="P527" s="1" t="s">
        <v>2405</v>
      </c>
      <c r="Q527" s="1" t="s">
        <v>2406</v>
      </c>
      <c r="R527" s="1" t="s">
        <v>4720</v>
      </c>
      <c r="S527" s="1" t="s">
        <v>2408</v>
      </c>
      <c r="T527" s="1" t="s">
        <v>2409</v>
      </c>
      <c r="U527" s="1" t="s">
        <v>2358</v>
      </c>
      <c r="V527" s="1" t="s">
        <v>2432</v>
      </c>
    </row>
    <row r="528" s="1" customFormat="1" spans="1:22">
      <c r="A528" s="3">
        <v>28596714476</v>
      </c>
      <c r="B528" s="1" t="s">
        <v>2398</v>
      </c>
      <c r="C528" s="1" t="s">
        <v>4721</v>
      </c>
      <c r="D528" s="1" t="s">
        <v>3488</v>
      </c>
      <c r="E528" s="1" t="s">
        <v>4722</v>
      </c>
      <c r="F528" s="1" t="s">
        <v>2423</v>
      </c>
      <c r="G528" s="1" t="s">
        <v>2442</v>
      </c>
      <c r="H528" s="1" t="s">
        <v>2400</v>
      </c>
      <c r="I528" s="1" t="s">
        <v>4723</v>
      </c>
      <c r="J528" s="1" t="s">
        <v>2402</v>
      </c>
      <c r="K528" s="1" t="s">
        <v>4723</v>
      </c>
      <c r="L528" s="1" t="s">
        <v>4723</v>
      </c>
      <c r="M528" s="1" t="s">
        <v>2403</v>
      </c>
      <c r="N528" s="1" t="s">
        <v>2403</v>
      </c>
      <c r="O528" s="1" t="s">
        <v>2404</v>
      </c>
      <c r="P528" s="1" t="s">
        <v>2405</v>
      </c>
      <c r="Q528" s="1" t="s">
        <v>2406</v>
      </c>
      <c r="R528" s="1" t="s">
        <v>4724</v>
      </c>
      <c r="S528" s="1" t="s">
        <v>2408</v>
      </c>
      <c r="T528" s="1" t="s">
        <v>2409</v>
      </c>
      <c r="U528" s="1" t="s">
        <v>2358</v>
      </c>
      <c r="V528" s="1" t="s">
        <v>2419</v>
      </c>
    </row>
    <row r="529" s="1" customFormat="1" spans="1:22">
      <c r="A529" s="3">
        <v>999228596950945</v>
      </c>
      <c r="B529" s="1" t="s">
        <v>2398</v>
      </c>
      <c r="C529" s="1" t="s">
        <v>4725</v>
      </c>
      <c r="D529" s="1" t="s">
        <v>2503</v>
      </c>
      <c r="E529" s="1" t="s">
        <v>4726</v>
      </c>
      <c r="F529" s="1" t="s">
        <v>2423</v>
      </c>
      <c r="G529" s="1" t="s">
        <v>2442</v>
      </c>
      <c r="H529" s="1" t="s">
        <v>2400</v>
      </c>
      <c r="I529" s="1" t="s">
        <v>4727</v>
      </c>
      <c r="J529" s="1" t="s">
        <v>2402</v>
      </c>
      <c r="K529" s="1" t="s">
        <v>4727</v>
      </c>
      <c r="L529" s="1" t="s">
        <v>4727</v>
      </c>
      <c r="M529" s="1" t="s">
        <v>2403</v>
      </c>
      <c r="N529" s="1" t="s">
        <v>2403</v>
      </c>
      <c r="O529" s="1" t="s">
        <v>2404</v>
      </c>
      <c r="P529" s="1" t="s">
        <v>2405</v>
      </c>
      <c r="Q529" s="1" t="s">
        <v>2406</v>
      </c>
      <c r="R529" s="1" t="s">
        <v>4728</v>
      </c>
      <c r="S529" s="1" t="s">
        <v>2408</v>
      </c>
      <c r="T529" s="1" t="s">
        <v>2409</v>
      </c>
      <c r="U529" s="1" t="s">
        <v>2358</v>
      </c>
      <c r="V529" s="1" t="s">
        <v>2507</v>
      </c>
    </row>
    <row r="530" s="1" customFormat="1" spans="1:22">
      <c r="A530" s="3">
        <v>999228598080709</v>
      </c>
      <c r="B530" s="1" t="s">
        <v>2398</v>
      </c>
      <c r="C530" s="1" t="s">
        <v>4729</v>
      </c>
      <c r="D530" s="1" t="s">
        <v>3142</v>
      </c>
      <c r="E530" s="1" t="s">
        <v>4730</v>
      </c>
      <c r="F530" s="1" t="s">
        <v>2423</v>
      </c>
      <c r="G530" s="1" t="s">
        <v>2399</v>
      </c>
      <c r="H530" s="1" t="s">
        <v>2400</v>
      </c>
      <c r="I530" s="1" t="s">
        <v>3366</v>
      </c>
      <c r="J530" s="1" t="s">
        <v>2402</v>
      </c>
      <c r="K530" s="1" t="s">
        <v>3366</v>
      </c>
      <c r="L530" s="1" t="s">
        <v>3366</v>
      </c>
      <c r="M530" s="1" t="s">
        <v>2403</v>
      </c>
      <c r="N530" s="1" t="s">
        <v>2403</v>
      </c>
      <c r="O530" s="1" t="s">
        <v>2404</v>
      </c>
      <c r="P530" s="1" t="s">
        <v>2405</v>
      </c>
      <c r="Q530" s="1" t="s">
        <v>2406</v>
      </c>
      <c r="R530" s="1" t="s">
        <v>4731</v>
      </c>
      <c r="S530" s="1" t="s">
        <v>2408</v>
      </c>
      <c r="T530" s="1" t="s">
        <v>2409</v>
      </c>
      <c r="U530" s="1" t="s">
        <v>2358</v>
      </c>
      <c r="V530" s="1" t="s">
        <v>2419</v>
      </c>
    </row>
    <row r="531" s="1" customFormat="1" spans="1:22">
      <c r="A531" s="3">
        <v>999228598134249</v>
      </c>
      <c r="B531" s="1" t="s">
        <v>2398</v>
      </c>
      <c r="C531" s="1" t="s">
        <v>4732</v>
      </c>
      <c r="D531" s="1" t="s">
        <v>2994</v>
      </c>
      <c r="E531" s="1" t="s">
        <v>4733</v>
      </c>
      <c r="F531" s="1" t="s">
        <v>2398</v>
      </c>
      <c r="G531" s="1" t="s">
        <v>2442</v>
      </c>
      <c r="H531" s="1" t="s">
        <v>2400</v>
      </c>
      <c r="I531" s="1" t="s">
        <v>4734</v>
      </c>
      <c r="J531" s="1" t="s">
        <v>2402</v>
      </c>
      <c r="K531" s="1" t="s">
        <v>4734</v>
      </c>
      <c r="L531" s="1" t="s">
        <v>4734</v>
      </c>
      <c r="M531" s="1" t="s">
        <v>2403</v>
      </c>
      <c r="N531" s="1" t="s">
        <v>2403</v>
      </c>
      <c r="O531" s="1" t="s">
        <v>2404</v>
      </c>
      <c r="P531" s="1" t="s">
        <v>2405</v>
      </c>
      <c r="Q531" s="1" t="s">
        <v>2406</v>
      </c>
      <c r="R531" s="1" t="s">
        <v>4735</v>
      </c>
      <c r="S531" s="1" t="s">
        <v>2408</v>
      </c>
      <c r="T531" s="1" t="s">
        <v>2409</v>
      </c>
      <c r="U531" s="1" t="s">
        <v>2358</v>
      </c>
      <c r="V531" s="1" t="s">
        <v>2419</v>
      </c>
    </row>
    <row r="532" s="1" customFormat="1" spans="1:22">
      <c r="A532" s="3">
        <v>999228598305347</v>
      </c>
      <c r="B532" s="1" t="s">
        <v>2398</v>
      </c>
      <c r="C532" s="1" t="s">
        <v>4736</v>
      </c>
      <c r="D532" s="1" t="s">
        <v>4109</v>
      </c>
      <c r="E532" s="1" t="s">
        <v>4737</v>
      </c>
      <c r="F532" s="1" t="s">
        <v>2423</v>
      </c>
      <c r="G532" s="1" t="s">
        <v>2442</v>
      </c>
      <c r="H532" s="1" t="s">
        <v>2400</v>
      </c>
      <c r="I532" s="1" t="s">
        <v>4602</v>
      </c>
      <c r="J532" s="1" t="s">
        <v>2402</v>
      </c>
      <c r="K532" s="1" t="s">
        <v>4602</v>
      </c>
      <c r="L532" s="1" t="s">
        <v>4602</v>
      </c>
      <c r="M532" s="1" t="s">
        <v>2403</v>
      </c>
      <c r="N532" s="1" t="s">
        <v>2403</v>
      </c>
      <c r="O532" s="1" t="s">
        <v>2404</v>
      </c>
      <c r="P532" s="1" t="s">
        <v>2405</v>
      </c>
      <c r="Q532" s="1" t="s">
        <v>2406</v>
      </c>
      <c r="R532" s="1" t="s">
        <v>4738</v>
      </c>
      <c r="S532" s="1" t="s">
        <v>2408</v>
      </c>
      <c r="T532" s="1" t="s">
        <v>2409</v>
      </c>
      <c r="U532" s="1" t="s">
        <v>2358</v>
      </c>
      <c r="V532" s="1" t="s">
        <v>2419</v>
      </c>
    </row>
    <row r="533" s="1" customFormat="1" spans="1:22">
      <c r="A533" s="3">
        <v>999228598323194</v>
      </c>
      <c r="B533" s="1" t="s">
        <v>2398</v>
      </c>
      <c r="C533" s="1" t="s">
        <v>4739</v>
      </c>
      <c r="D533" s="1" t="s">
        <v>3197</v>
      </c>
      <c r="E533" s="1" t="s">
        <v>4740</v>
      </c>
      <c r="F533" s="1" t="s">
        <v>2442</v>
      </c>
      <c r="G533" s="1" t="s">
        <v>2399</v>
      </c>
      <c r="H533" s="1" t="s">
        <v>2400</v>
      </c>
      <c r="I533" s="1" t="s">
        <v>4741</v>
      </c>
      <c r="J533" s="1" t="s">
        <v>2402</v>
      </c>
      <c r="K533" s="1" t="s">
        <v>4741</v>
      </c>
      <c r="L533" s="1" t="s">
        <v>4741</v>
      </c>
      <c r="M533" s="1" t="s">
        <v>2403</v>
      </c>
      <c r="N533" s="1" t="s">
        <v>2403</v>
      </c>
      <c r="O533" s="1" t="s">
        <v>2404</v>
      </c>
      <c r="P533" s="1" t="s">
        <v>2405</v>
      </c>
      <c r="Q533" s="1" t="s">
        <v>2406</v>
      </c>
      <c r="R533" s="1" t="s">
        <v>4742</v>
      </c>
      <c r="S533" s="1" t="s">
        <v>2408</v>
      </c>
      <c r="T533" s="1" t="s">
        <v>2409</v>
      </c>
      <c r="U533" s="1" t="s">
        <v>2358</v>
      </c>
      <c r="V533" s="1" t="s">
        <v>2419</v>
      </c>
    </row>
    <row r="534" s="1" customFormat="1" spans="1:22">
      <c r="A534" s="3">
        <v>999228598334179</v>
      </c>
      <c r="B534" s="1" t="s">
        <v>2398</v>
      </c>
      <c r="C534" s="1" t="s">
        <v>4743</v>
      </c>
      <c r="D534" s="1" t="s">
        <v>4744</v>
      </c>
      <c r="E534" s="1" t="s">
        <v>4745</v>
      </c>
      <c r="F534" s="1" t="s">
        <v>2398</v>
      </c>
      <c r="G534" s="1" t="s">
        <v>2423</v>
      </c>
      <c r="H534" s="1" t="s">
        <v>2400</v>
      </c>
      <c r="I534" s="1" t="s">
        <v>4746</v>
      </c>
      <c r="J534" s="1" t="s">
        <v>2402</v>
      </c>
      <c r="K534" s="1" t="s">
        <v>4746</v>
      </c>
      <c r="L534" s="1" t="s">
        <v>4746</v>
      </c>
      <c r="M534" s="1" t="s">
        <v>2403</v>
      </c>
      <c r="N534" s="1" t="s">
        <v>2403</v>
      </c>
      <c r="O534" s="1" t="s">
        <v>2404</v>
      </c>
      <c r="P534" s="1" t="s">
        <v>2405</v>
      </c>
      <c r="Q534" s="1" t="s">
        <v>2406</v>
      </c>
      <c r="R534" s="1" t="s">
        <v>4747</v>
      </c>
      <c r="S534" s="1" t="s">
        <v>2408</v>
      </c>
      <c r="T534" s="1" t="s">
        <v>2409</v>
      </c>
      <c r="U534" s="1" t="s">
        <v>2358</v>
      </c>
      <c r="V534" s="1" t="s">
        <v>2419</v>
      </c>
    </row>
    <row r="535" s="1" customFormat="1" spans="1:22">
      <c r="A535" s="3">
        <v>999228598631441</v>
      </c>
      <c r="B535" s="1" t="s">
        <v>2398</v>
      </c>
      <c r="C535" s="1" t="s">
        <v>4748</v>
      </c>
      <c r="D535" s="1" t="s">
        <v>3825</v>
      </c>
      <c r="E535" s="1" t="s">
        <v>4749</v>
      </c>
      <c r="F535" s="1" t="s">
        <v>2423</v>
      </c>
      <c r="G535" s="1" t="s">
        <v>2442</v>
      </c>
      <c r="H535" s="1" t="s">
        <v>2400</v>
      </c>
      <c r="I535" s="1" t="s">
        <v>4719</v>
      </c>
      <c r="J535" s="1" t="s">
        <v>2402</v>
      </c>
      <c r="K535" s="1" t="s">
        <v>4719</v>
      </c>
      <c r="L535" s="1" t="s">
        <v>4719</v>
      </c>
      <c r="M535" s="1" t="s">
        <v>2403</v>
      </c>
      <c r="N535" s="1" t="s">
        <v>2403</v>
      </c>
      <c r="O535" s="1" t="s">
        <v>2404</v>
      </c>
      <c r="P535" s="1" t="s">
        <v>2405</v>
      </c>
      <c r="Q535" s="1" t="s">
        <v>2406</v>
      </c>
      <c r="R535" s="1" t="s">
        <v>4750</v>
      </c>
      <c r="S535" s="1" t="s">
        <v>2408</v>
      </c>
      <c r="T535" s="1" t="s">
        <v>2409</v>
      </c>
      <c r="U535" s="1" t="s">
        <v>2358</v>
      </c>
      <c r="V535" s="1" t="s">
        <v>2432</v>
      </c>
    </row>
    <row r="536" s="1" customFormat="1" spans="1:22">
      <c r="A536" s="3">
        <v>999228598657698</v>
      </c>
      <c r="B536" s="1" t="s">
        <v>2398</v>
      </c>
      <c r="C536" s="1" t="s">
        <v>4751</v>
      </c>
      <c r="D536" s="1" t="s">
        <v>4109</v>
      </c>
      <c r="E536" s="1" t="s">
        <v>4752</v>
      </c>
      <c r="F536" s="1" t="s">
        <v>2423</v>
      </c>
      <c r="G536" s="1" t="s">
        <v>2399</v>
      </c>
      <c r="H536" s="1" t="s">
        <v>2400</v>
      </c>
      <c r="I536" s="1" t="s">
        <v>4710</v>
      </c>
      <c r="J536" s="1" t="s">
        <v>2402</v>
      </c>
      <c r="K536" s="1" t="s">
        <v>4710</v>
      </c>
      <c r="L536" s="1" t="s">
        <v>4710</v>
      </c>
      <c r="M536" s="1" t="s">
        <v>2403</v>
      </c>
      <c r="N536" s="1" t="s">
        <v>2403</v>
      </c>
      <c r="O536" s="1" t="s">
        <v>2404</v>
      </c>
      <c r="P536" s="1" t="s">
        <v>2405</v>
      </c>
      <c r="Q536" s="1" t="s">
        <v>2406</v>
      </c>
      <c r="R536" s="1" t="s">
        <v>4753</v>
      </c>
      <c r="S536" s="1" t="s">
        <v>2408</v>
      </c>
      <c r="T536" s="1" t="s">
        <v>2409</v>
      </c>
      <c r="U536" s="1" t="s">
        <v>2358</v>
      </c>
      <c r="V536" s="1" t="s">
        <v>2419</v>
      </c>
    </row>
    <row r="537" s="1" customFormat="1" spans="1:22">
      <c r="A537" s="3">
        <v>999228598693237</v>
      </c>
      <c r="B537" s="1" t="s">
        <v>2398</v>
      </c>
      <c r="C537" s="1" t="s">
        <v>4754</v>
      </c>
      <c r="D537" s="1" t="s">
        <v>3151</v>
      </c>
      <c r="E537" s="1" t="s">
        <v>4755</v>
      </c>
      <c r="F537" s="1" t="s">
        <v>2398</v>
      </c>
      <c r="G537" s="1" t="s">
        <v>2423</v>
      </c>
      <c r="H537" s="1" t="s">
        <v>2400</v>
      </c>
      <c r="I537" s="1" t="s">
        <v>3440</v>
      </c>
      <c r="J537" s="1" t="s">
        <v>2402</v>
      </c>
      <c r="K537" s="1" t="s">
        <v>3440</v>
      </c>
      <c r="L537" s="1" t="s">
        <v>3440</v>
      </c>
      <c r="M537" s="1" t="s">
        <v>2403</v>
      </c>
      <c r="N537" s="1" t="s">
        <v>2403</v>
      </c>
      <c r="O537" s="1" t="s">
        <v>2404</v>
      </c>
      <c r="P537" s="1" t="s">
        <v>2405</v>
      </c>
      <c r="Q537" s="1" t="s">
        <v>2406</v>
      </c>
      <c r="R537" s="1" t="s">
        <v>4756</v>
      </c>
      <c r="S537" s="1" t="s">
        <v>2408</v>
      </c>
      <c r="T537" s="1" t="s">
        <v>2409</v>
      </c>
      <c r="U537" s="1" t="s">
        <v>2358</v>
      </c>
      <c r="V537" s="1" t="s">
        <v>2419</v>
      </c>
    </row>
    <row r="538" s="1" customFormat="1" spans="1:22">
      <c r="A538" s="3">
        <v>999228598767443</v>
      </c>
      <c r="B538" s="1" t="s">
        <v>2398</v>
      </c>
      <c r="C538" s="1" t="s">
        <v>4757</v>
      </c>
      <c r="D538" s="1" t="s">
        <v>3197</v>
      </c>
      <c r="E538" s="1" t="s">
        <v>4758</v>
      </c>
      <c r="F538" s="1" t="s">
        <v>2423</v>
      </c>
      <c r="G538" s="1" t="s">
        <v>2442</v>
      </c>
      <c r="H538" s="1" t="s">
        <v>2400</v>
      </c>
      <c r="I538" s="1" t="s">
        <v>4741</v>
      </c>
      <c r="J538" s="1" t="s">
        <v>2402</v>
      </c>
      <c r="K538" s="1" t="s">
        <v>4741</v>
      </c>
      <c r="L538" s="1" t="s">
        <v>4741</v>
      </c>
      <c r="M538" s="1" t="s">
        <v>2403</v>
      </c>
      <c r="N538" s="1" t="s">
        <v>2403</v>
      </c>
      <c r="O538" s="1" t="s">
        <v>2404</v>
      </c>
      <c r="P538" s="1" t="s">
        <v>2405</v>
      </c>
      <c r="Q538" s="1" t="s">
        <v>2406</v>
      </c>
      <c r="R538" s="1" t="s">
        <v>4759</v>
      </c>
      <c r="S538" s="1" t="s">
        <v>2408</v>
      </c>
      <c r="T538" s="1" t="s">
        <v>2409</v>
      </c>
      <c r="U538" s="1" t="s">
        <v>2358</v>
      </c>
      <c r="V538" s="1" t="s">
        <v>2419</v>
      </c>
    </row>
    <row r="539" s="1" customFormat="1" spans="1:22">
      <c r="A539" s="3">
        <v>999228598824425</v>
      </c>
      <c r="B539" s="1" t="s">
        <v>2398</v>
      </c>
      <c r="C539" s="1" t="s">
        <v>4760</v>
      </c>
      <c r="D539" s="1" t="s">
        <v>3330</v>
      </c>
      <c r="E539" s="1" t="s">
        <v>4761</v>
      </c>
      <c r="F539" s="1" t="s">
        <v>2423</v>
      </c>
      <c r="G539" s="1" t="s">
        <v>2442</v>
      </c>
      <c r="H539" s="1" t="s">
        <v>2400</v>
      </c>
      <c r="I539" s="1" t="s">
        <v>4741</v>
      </c>
      <c r="J539" s="1" t="s">
        <v>2402</v>
      </c>
      <c r="K539" s="1" t="s">
        <v>4741</v>
      </c>
      <c r="L539" s="1" t="s">
        <v>4741</v>
      </c>
      <c r="M539" s="1" t="s">
        <v>2403</v>
      </c>
      <c r="N539" s="1" t="s">
        <v>2403</v>
      </c>
      <c r="O539" s="1" t="s">
        <v>2404</v>
      </c>
      <c r="P539" s="1" t="s">
        <v>2405</v>
      </c>
      <c r="Q539" s="1" t="s">
        <v>2406</v>
      </c>
      <c r="R539" s="1" t="s">
        <v>4762</v>
      </c>
      <c r="S539" s="1" t="s">
        <v>2408</v>
      </c>
      <c r="T539" s="1" t="s">
        <v>2409</v>
      </c>
      <c r="U539" s="1" t="s">
        <v>2358</v>
      </c>
      <c r="V539" s="1" t="s">
        <v>2483</v>
      </c>
    </row>
    <row r="540" s="1" customFormat="1" spans="1:22">
      <c r="A540" s="3">
        <v>999228599076765</v>
      </c>
      <c r="B540" s="1" t="s">
        <v>2398</v>
      </c>
      <c r="C540" s="1" t="s">
        <v>4763</v>
      </c>
      <c r="D540" s="1" t="s">
        <v>2503</v>
      </c>
      <c r="E540" s="1" t="s">
        <v>4764</v>
      </c>
      <c r="F540" s="1" t="s">
        <v>2442</v>
      </c>
      <c r="G540" s="1" t="s">
        <v>2399</v>
      </c>
      <c r="H540" s="1" t="s">
        <v>2400</v>
      </c>
      <c r="I540" s="1" t="s">
        <v>3907</v>
      </c>
      <c r="J540" s="1" t="s">
        <v>2402</v>
      </c>
      <c r="K540" s="1" t="s">
        <v>3907</v>
      </c>
      <c r="L540" s="1" t="s">
        <v>3907</v>
      </c>
      <c r="M540" s="1" t="s">
        <v>2403</v>
      </c>
      <c r="N540" s="1" t="s">
        <v>2403</v>
      </c>
      <c r="O540" s="1" t="s">
        <v>2404</v>
      </c>
      <c r="P540" s="1" t="s">
        <v>2405</v>
      </c>
      <c r="Q540" s="1" t="s">
        <v>2406</v>
      </c>
      <c r="R540" s="1" t="s">
        <v>4765</v>
      </c>
      <c r="S540" s="1" t="s">
        <v>2408</v>
      </c>
      <c r="T540" s="1" t="s">
        <v>2409</v>
      </c>
      <c r="U540" s="1" t="s">
        <v>2358</v>
      </c>
      <c r="V540" s="1" t="s">
        <v>2507</v>
      </c>
    </row>
    <row r="541" s="1" customFormat="1" spans="1:22">
      <c r="A541" s="3">
        <v>28599340403</v>
      </c>
      <c r="B541" s="1" t="s">
        <v>2398</v>
      </c>
      <c r="C541" s="1" t="s">
        <v>4766</v>
      </c>
      <c r="D541" s="1" t="s">
        <v>4767</v>
      </c>
      <c r="E541" s="1" t="s">
        <v>4768</v>
      </c>
      <c r="F541" s="1" t="s">
        <v>2423</v>
      </c>
      <c r="G541" s="1" t="s">
        <v>2399</v>
      </c>
      <c r="H541" s="1" t="s">
        <v>2400</v>
      </c>
      <c r="I541" s="1" t="s">
        <v>4769</v>
      </c>
      <c r="J541" s="1" t="s">
        <v>2402</v>
      </c>
      <c r="K541" s="1" t="s">
        <v>4769</v>
      </c>
      <c r="L541" s="1" t="s">
        <v>4769</v>
      </c>
      <c r="M541" s="1" t="s">
        <v>2403</v>
      </c>
      <c r="N541" s="1" t="s">
        <v>2403</v>
      </c>
      <c r="O541" s="1" t="s">
        <v>2404</v>
      </c>
      <c r="P541" s="1" t="s">
        <v>2405</v>
      </c>
      <c r="Q541" s="1" t="s">
        <v>2406</v>
      </c>
      <c r="R541" s="1" t="s">
        <v>4770</v>
      </c>
      <c r="S541" s="1" t="s">
        <v>2408</v>
      </c>
      <c r="T541" s="1" t="s">
        <v>2409</v>
      </c>
      <c r="U541" s="1" t="s">
        <v>2358</v>
      </c>
      <c r="V541" s="1" t="s">
        <v>2507</v>
      </c>
    </row>
    <row r="542" s="1" customFormat="1" spans="1:22">
      <c r="A542" s="3">
        <v>999228600071341</v>
      </c>
      <c r="B542" s="1" t="s">
        <v>2398</v>
      </c>
      <c r="C542" s="1" t="s">
        <v>4771</v>
      </c>
      <c r="D542" s="1" t="s">
        <v>2491</v>
      </c>
      <c r="E542" s="1" t="s">
        <v>4772</v>
      </c>
      <c r="F542" s="1" t="s">
        <v>2442</v>
      </c>
      <c r="G542" s="1" t="s">
        <v>2399</v>
      </c>
      <c r="H542" s="1" t="s">
        <v>2400</v>
      </c>
      <c r="I542" s="1" t="s">
        <v>4773</v>
      </c>
      <c r="J542" s="1" t="s">
        <v>2402</v>
      </c>
      <c r="K542" s="1" t="s">
        <v>4773</v>
      </c>
      <c r="L542" s="1" t="s">
        <v>4773</v>
      </c>
      <c r="M542" s="1" t="s">
        <v>2403</v>
      </c>
      <c r="N542" s="1" t="s">
        <v>2403</v>
      </c>
      <c r="O542" s="1" t="s">
        <v>2404</v>
      </c>
      <c r="P542" s="1" t="s">
        <v>2405</v>
      </c>
      <c r="Q542" s="1" t="s">
        <v>2406</v>
      </c>
      <c r="R542" s="1" t="s">
        <v>4774</v>
      </c>
      <c r="S542" s="1" t="s">
        <v>2408</v>
      </c>
      <c r="T542" s="1" t="s">
        <v>2409</v>
      </c>
      <c r="U542" s="1" t="s">
        <v>2358</v>
      </c>
      <c r="V542" s="1" t="s">
        <v>2483</v>
      </c>
    </row>
    <row r="543" s="1" customFormat="1" spans="1:22">
      <c r="A543" s="3">
        <v>999228601676726</v>
      </c>
      <c r="B543" s="1" t="s">
        <v>2398</v>
      </c>
      <c r="C543" s="1" t="s">
        <v>4775</v>
      </c>
      <c r="D543" s="1" t="s">
        <v>2491</v>
      </c>
      <c r="E543" s="1" t="s">
        <v>4776</v>
      </c>
      <c r="F543" s="1" t="s">
        <v>2442</v>
      </c>
      <c r="G543" s="1" t="s">
        <v>2399</v>
      </c>
      <c r="H543" s="1" t="s">
        <v>2400</v>
      </c>
      <c r="I543" s="1" t="s">
        <v>4115</v>
      </c>
      <c r="J543" s="1" t="s">
        <v>2402</v>
      </c>
      <c r="K543" s="1" t="s">
        <v>4115</v>
      </c>
      <c r="L543" s="1" t="s">
        <v>4115</v>
      </c>
      <c r="M543" s="1" t="s">
        <v>2403</v>
      </c>
      <c r="N543" s="1" t="s">
        <v>2403</v>
      </c>
      <c r="O543" s="1" t="s">
        <v>2404</v>
      </c>
      <c r="P543" s="1" t="s">
        <v>2405</v>
      </c>
      <c r="Q543" s="1" t="s">
        <v>2406</v>
      </c>
      <c r="R543" s="1" t="s">
        <v>4777</v>
      </c>
      <c r="S543" s="1" t="s">
        <v>2408</v>
      </c>
      <c r="T543" s="1" t="s">
        <v>2409</v>
      </c>
      <c r="U543" s="1" t="s">
        <v>2358</v>
      </c>
      <c r="V543" s="1" t="s">
        <v>2483</v>
      </c>
    </row>
    <row r="544" s="1" customFormat="1" spans="1:22">
      <c r="A544" s="3">
        <v>999228601787370</v>
      </c>
      <c r="B544" s="1" t="s">
        <v>2398</v>
      </c>
      <c r="C544" s="1" t="s">
        <v>4778</v>
      </c>
      <c r="D544" s="1" t="s">
        <v>2994</v>
      </c>
      <c r="E544" s="1" t="s">
        <v>4779</v>
      </c>
      <c r="F544" s="1" t="s">
        <v>2423</v>
      </c>
      <c r="G544" s="1" t="s">
        <v>2442</v>
      </c>
      <c r="H544" s="1" t="s">
        <v>2400</v>
      </c>
      <c r="I544" s="1" t="s">
        <v>3199</v>
      </c>
      <c r="J544" s="1" t="s">
        <v>2402</v>
      </c>
      <c r="K544" s="1" t="s">
        <v>3199</v>
      </c>
      <c r="L544" s="1" t="s">
        <v>3199</v>
      </c>
      <c r="M544" s="1" t="s">
        <v>2403</v>
      </c>
      <c r="N544" s="1" t="s">
        <v>2403</v>
      </c>
      <c r="O544" s="1" t="s">
        <v>2404</v>
      </c>
      <c r="P544" s="1" t="s">
        <v>2405</v>
      </c>
      <c r="Q544" s="1" t="s">
        <v>2406</v>
      </c>
      <c r="R544" s="1" t="s">
        <v>4780</v>
      </c>
      <c r="S544" s="1" t="s">
        <v>2408</v>
      </c>
      <c r="T544" s="1" t="s">
        <v>2409</v>
      </c>
      <c r="U544" s="1" t="s">
        <v>2358</v>
      </c>
      <c r="V544" s="1" t="s">
        <v>2419</v>
      </c>
    </row>
    <row r="545" s="1" customFormat="1" spans="1:22">
      <c r="A545" s="3">
        <v>999228601794957</v>
      </c>
      <c r="B545" s="1" t="s">
        <v>2398</v>
      </c>
      <c r="C545" s="1" t="s">
        <v>4781</v>
      </c>
      <c r="D545" s="1" t="s">
        <v>2536</v>
      </c>
      <c r="E545" s="1" t="s">
        <v>4782</v>
      </c>
      <c r="F545" s="1" t="s">
        <v>2442</v>
      </c>
      <c r="G545" s="1" t="s">
        <v>2399</v>
      </c>
      <c r="H545" s="1" t="s">
        <v>2400</v>
      </c>
      <c r="I545" s="1" t="s">
        <v>4783</v>
      </c>
      <c r="J545" s="1" t="s">
        <v>2402</v>
      </c>
      <c r="K545" s="1" t="s">
        <v>4783</v>
      </c>
      <c r="L545" s="1" t="s">
        <v>4783</v>
      </c>
      <c r="M545" s="1" t="s">
        <v>2403</v>
      </c>
      <c r="N545" s="1" t="s">
        <v>2403</v>
      </c>
      <c r="O545" s="1" t="s">
        <v>2404</v>
      </c>
      <c r="P545" s="1" t="s">
        <v>2405</v>
      </c>
      <c r="Q545" s="1" t="s">
        <v>2406</v>
      </c>
      <c r="R545" s="1" t="s">
        <v>4784</v>
      </c>
      <c r="S545" s="1" t="s">
        <v>2408</v>
      </c>
      <c r="T545" s="1" t="s">
        <v>2409</v>
      </c>
      <c r="U545" s="1" t="s">
        <v>2358</v>
      </c>
      <c r="V545" s="1" t="s">
        <v>2432</v>
      </c>
    </row>
    <row r="546" s="1" customFormat="1" spans="1:22">
      <c r="A546" s="3">
        <v>999228601931795</v>
      </c>
      <c r="B546" s="1" t="s">
        <v>2398</v>
      </c>
      <c r="C546" s="1" t="s">
        <v>4785</v>
      </c>
      <c r="D546" s="1" t="s">
        <v>3354</v>
      </c>
      <c r="E546" s="1" t="s">
        <v>4786</v>
      </c>
      <c r="F546" s="1" t="s">
        <v>2423</v>
      </c>
      <c r="G546" s="1" t="s">
        <v>2399</v>
      </c>
      <c r="H546" s="1" t="s">
        <v>2400</v>
      </c>
      <c r="I546" s="1" t="s">
        <v>4787</v>
      </c>
      <c r="J546" s="1" t="s">
        <v>2402</v>
      </c>
      <c r="K546" s="1" t="s">
        <v>4787</v>
      </c>
      <c r="L546" s="1" t="s">
        <v>4787</v>
      </c>
      <c r="M546" s="1" t="s">
        <v>2403</v>
      </c>
      <c r="N546" s="1" t="s">
        <v>2403</v>
      </c>
      <c r="O546" s="1" t="s">
        <v>2404</v>
      </c>
      <c r="P546" s="1" t="s">
        <v>2405</v>
      </c>
      <c r="Q546" s="1" t="s">
        <v>2406</v>
      </c>
      <c r="R546" s="1" t="s">
        <v>4788</v>
      </c>
      <c r="S546" s="1" t="s">
        <v>2408</v>
      </c>
      <c r="T546" s="1" t="s">
        <v>2409</v>
      </c>
      <c r="U546" s="1" t="s">
        <v>2358</v>
      </c>
      <c r="V546" s="1" t="s">
        <v>2432</v>
      </c>
    </row>
    <row r="547" s="1" customFormat="1" spans="1:22">
      <c r="A547" s="3">
        <v>999228603021763</v>
      </c>
      <c r="B547" s="1" t="s">
        <v>2398</v>
      </c>
      <c r="C547" s="1" t="s">
        <v>4789</v>
      </c>
      <c r="D547" s="1" t="s">
        <v>4790</v>
      </c>
      <c r="E547" s="1" t="s">
        <v>4791</v>
      </c>
      <c r="F547" s="1" t="s">
        <v>2423</v>
      </c>
      <c r="G547" s="1" t="s">
        <v>2442</v>
      </c>
      <c r="H547" s="1" t="s">
        <v>2400</v>
      </c>
      <c r="I547" s="1" t="s">
        <v>4792</v>
      </c>
      <c r="J547" s="1" t="s">
        <v>2402</v>
      </c>
      <c r="K547" s="1" t="s">
        <v>4792</v>
      </c>
      <c r="L547" s="1" t="s">
        <v>4792</v>
      </c>
      <c r="M547" s="1" t="s">
        <v>2403</v>
      </c>
      <c r="N547" s="1" t="s">
        <v>2403</v>
      </c>
      <c r="O547" s="1" t="s">
        <v>2404</v>
      </c>
      <c r="P547" s="1" t="s">
        <v>2405</v>
      </c>
      <c r="Q547" s="1" t="s">
        <v>2406</v>
      </c>
      <c r="R547" s="1" t="s">
        <v>4793</v>
      </c>
      <c r="S547" s="1" t="s">
        <v>2408</v>
      </c>
      <c r="T547" s="1" t="s">
        <v>2409</v>
      </c>
      <c r="U547" s="1" t="s">
        <v>2358</v>
      </c>
      <c r="V547" s="1" t="s">
        <v>4794</v>
      </c>
    </row>
    <row r="548" s="1" customFormat="1" spans="1:22">
      <c r="A548" s="3">
        <v>999228603349293</v>
      </c>
      <c r="B548" s="1" t="s">
        <v>2398</v>
      </c>
      <c r="C548" s="1" t="s">
        <v>4795</v>
      </c>
      <c r="D548" s="1" t="s">
        <v>4796</v>
      </c>
      <c r="E548" s="1" t="s">
        <v>4797</v>
      </c>
      <c r="F548" s="1" t="s">
        <v>2423</v>
      </c>
      <c r="G548" s="1" t="s">
        <v>2399</v>
      </c>
      <c r="H548" s="1" t="s">
        <v>2400</v>
      </c>
      <c r="I548" s="1" t="s">
        <v>4798</v>
      </c>
      <c r="J548" s="1" t="s">
        <v>2402</v>
      </c>
      <c r="K548" s="1" t="s">
        <v>4798</v>
      </c>
      <c r="L548" s="1" t="s">
        <v>4798</v>
      </c>
      <c r="M548" s="1" t="s">
        <v>2403</v>
      </c>
      <c r="N548" s="1" t="s">
        <v>2403</v>
      </c>
      <c r="O548" s="1" t="s">
        <v>2404</v>
      </c>
      <c r="P548" s="1" t="s">
        <v>2405</v>
      </c>
      <c r="Q548" s="1" t="s">
        <v>2406</v>
      </c>
      <c r="R548" s="1" t="s">
        <v>4799</v>
      </c>
      <c r="S548" s="1" t="s">
        <v>2408</v>
      </c>
      <c r="T548" s="1" t="s">
        <v>2409</v>
      </c>
      <c r="U548" s="1" t="s">
        <v>2358</v>
      </c>
      <c r="V548" s="1" t="s">
        <v>2419</v>
      </c>
    </row>
    <row r="549" s="1" customFormat="1" spans="1:22">
      <c r="A549" s="3">
        <v>28603602609</v>
      </c>
      <c r="B549" s="1" t="s">
        <v>2398</v>
      </c>
      <c r="C549" s="1" t="s">
        <v>4800</v>
      </c>
      <c r="D549" s="1" t="s">
        <v>2994</v>
      </c>
      <c r="E549" s="1" t="s">
        <v>4779</v>
      </c>
      <c r="F549" s="1" t="s">
        <v>2442</v>
      </c>
      <c r="G549" s="1" t="s">
        <v>2399</v>
      </c>
      <c r="H549" s="1" t="s">
        <v>2400</v>
      </c>
      <c r="I549" s="1" t="s">
        <v>3199</v>
      </c>
      <c r="J549" s="1" t="s">
        <v>2402</v>
      </c>
      <c r="K549" s="1" t="s">
        <v>3199</v>
      </c>
      <c r="L549" s="1" t="s">
        <v>3199</v>
      </c>
      <c r="M549" s="1" t="s">
        <v>2403</v>
      </c>
      <c r="N549" s="1" t="s">
        <v>2403</v>
      </c>
      <c r="O549" s="1" t="s">
        <v>2404</v>
      </c>
      <c r="P549" s="1" t="s">
        <v>2405</v>
      </c>
      <c r="Q549" s="1" t="s">
        <v>2406</v>
      </c>
      <c r="R549" s="1" t="s">
        <v>4801</v>
      </c>
      <c r="S549" s="1" t="s">
        <v>2408</v>
      </c>
      <c r="T549" s="1" t="s">
        <v>2409</v>
      </c>
      <c r="U549" s="1" t="s">
        <v>2358</v>
      </c>
      <c r="V549" s="1" t="s">
        <v>2419</v>
      </c>
    </row>
    <row r="550" s="1" customFormat="1" spans="1:22">
      <c r="A550" s="3">
        <v>999228603811329</v>
      </c>
      <c r="B550" s="1" t="s">
        <v>2398</v>
      </c>
      <c r="C550" s="1" t="s">
        <v>4802</v>
      </c>
      <c r="D550" s="1" t="s">
        <v>3796</v>
      </c>
      <c r="E550" s="1" t="s">
        <v>4803</v>
      </c>
      <c r="F550" s="1" t="s">
        <v>2423</v>
      </c>
      <c r="G550" s="1" t="s">
        <v>2442</v>
      </c>
      <c r="H550" s="1" t="s">
        <v>2400</v>
      </c>
      <c r="I550" s="1" t="s">
        <v>4804</v>
      </c>
      <c r="J550" s="1" t="s">
        <v>2402</v>
      </c>
      <c r="K550" s="1" t="s">
        <v>4804</v>
      </c>
      <c r="L550" s="1" t="s">
        <v>4804</v>
      </c>
      <c r="M550" s="1" t="s">
        <v>2403</v>
      </c>
      <c r="N550" s="1" t="s">
        <v>2403</v>
      </c>
      <c r="O550" s="1" t="s">
        <v>2404</v>
      </c>
      <c r="P550" s="1" t="s">
        <v>2405</v>
      </c>
      <c r="Q550" s="1" t="s">
        <v>2406</v>
      </c>
      <c r="R550" s="1" t="s">
        <v>4805</v>
      </c>
      <c r="S550" s="1" t="s">
        <v>2408</v>
      </c>
      <c r="T550" s="1" t="s">
        <v>2409</v>
      </c>
      <c r="U550" s="1" t="s">
        <v>2737</v>
      </c>
      <c r="V550" s="1" t="s">
        <v>2432</v>
      </c>
    </row>
    <row r="551" s="1" customFormat="1" spans="1:22">
      <c r="A551" s="3">
        <v>999228604056911</v>
      </c>
      <c r="B551" s="1" t="s">
        <v>2398</v>
      </c>
      <c r="C551" s="1" t="s">
        <v>4806</v>
      </c>
      <c r="D551" s="1" t="s">
        <v>4807</v>
      </c>
      <c r="E551" s="1" t="s">
        <v>4808</v>
      </c>
      <c r="F551" s="1" t="s">
        <v>2423</v>
      </c>
      <c r="G551" s="1" t="s">
        <v>2399</v>
      </c>
      <c r="H551" s="1" t="s">
        <v>2400</v>
      </c>
      <c r="I551" s="1" t="s">
        <v>4809</v>
      </c>
      <c r="J551" s="1" t="s">
        <v>2402</v>
      </c>
      <c r="K551" s="1" t="s">
        <v>4809</v>
      </c>
      <c r="L551" s="1" t="s">
        <v>4809</v>
      </c>
      <c r="M551" s="1" t="s">
        <v>2403</v>
      </c>
      <c r="N551" s="1" t="s">
        <v>2403</v>
      </c>
      <c r="O551" s="1" t="s">
        <v>2404</v>
      </c>
      <c r="P551" s="1" t="s">
        <v>2405</v>
      </c>
      <c r="Q551" s="1" t="s">
        <v>2406</v>
      </c>
      <c r="R551" s="1" t="s">
        <v>4810</v>
      </c>
      <c r="S551" s="1" t="s">
        <v>2408</v>
      </c>
      <c r="T551" s="1" t="s">
        <v>2409</v>
      </c>
      <c r="U551" s="1" t="s">
        <v>2358</v>
      </c>
      <c r="V551" s="1" t="s">
        <v>2432</v>
      </c>
    </row>
    <row r="552" s="1" customFormat="1" spans="1:22">
      <c r="A552" s="3">
        <v>999228604272352</v>
      </c>
      <c r="B552" s="1" t="s">
        <v>2398</v>
      </c>
      <c r="C552" s="1" t="s">
        <v>4811</v>
      </c>
      <c r="D552" s="1" t="s">
        <v>3796</v>
      </c>
      <c r="E552" s="1" t="s">
        <v>4812</v>
      </c>
      <c r="F552" s="1" t="s">
        <v>2423</v>
      </c>
      <c r="G552" s="1" t="s">
        <v>2442</v>
      </c>
      <c r="H552" s="1" t="s">
        <v>2400</v>
      </c>
      <c r="I552" s="1" t="s">
        <v>4813</v>
      </c>
      <c r="J552" s="1" t="s">
        <v>2402</v>
      </c>
      <c r="K552" s="1" t="s">
        <v>4813</v>
      </c>
      <c r="L552" s="1" t="s">
        <v>4813</v>
      </c>
      <c r="M552" s="1" t="s">
        <v>2403</v>
      </c>
      <c r="N552" s="1" t="s">
        <v>2403</v>
      </c>
      <c r="O552" s="1" t="s">
        <v>2404</v>
      </c>
      <c r="P552" s="1" t="s">
        <v>2405</v>
      </c>
      <c r="Q552" s="1" t="s">
        <v>2406</v>
      </c>
      <c r="R552" s="1" t="s">
        <v>4814</v>
      </c>
      <c r="S552" s="1" t="s">
        <v>2408</v>
      </c>
      <c r="T552" s="1" t="s">
        <v>2409</v>
      </c>
      <c r="U552" s="1" t="s">
        <v>2737</v>
      </c>
      <c r="V552" s="1" t="s">
        <v>2432</v>
      </c>
    </row>
    <row r="553" s="1" customFormat="1" spans="1:22">
      <c r="A553" s="3">
        <v>999228604360405</v>
      </c>
      <c r="B553" s="1" t="s">
        <v>2398</v>
      </c>
      <c r="C553" s="1" t="s">
        <v>4815</v>
      </c>
      <c r="D553" s="1" t="s">
        <v>3821</v>
      </c>
      <c r="E553" s="1" t="s">
        <v>4816</v>
      </c>
      <c r="F553" s="1" t="s">
        <v>2442</v>
      </c>
      <c r="G553" s="1" t="s">
        <v>2399</v>
      </c>
      <c r="H553" s="1" t="s">
        <v>2400</v>
      </c>
      <c r="I553" s="1" t="s">
        <v>2827</v>
      </c>
      <c r="J553" s="1" t="s">
        <v>2402</v>
      </c>
      <c r="K553" s="1" t="s">
        <v>2827</v>
      </c>
      <c r="L553" s="1" t="s">
        <v>2827</v>
      </c>
      <c r="M553" s="1" t="s">
        <v>2403</v>
      </c>
      <c r="N553" s="1" t="s">
        <v>2403</v>
      </c>
      <c r="O553" s="1" t="s">
        <v>2404</v>
      </c>
      <c r="P553" s="1" t="s">
        <v>2405</v>
      </c>
      <c r="Q553" s="1" t="s">
        <v>2406</v>
      </c>
      <c r="R553" s="1" t="s">
        <v>4817</v>
      </c>
      <c r="S553" s="1" t="s">
        <v>2408</v>
      </c>
      <c r="T553" s="1" t="s">
        <v>2409</v>
      </c>
      <c r="U553" s="1" t="s">
        <v>2358</v>
      </c>
      <c r="V553" s="1" t="s">
        <v>2432</v>
      </c>
    </row>
    <row r="554" s="1" customFormat="1" spans="1:22">
      <c r="A554" s="3">
        <v>999228604840876</v>
      </c>
      <c r="B554" s="1" t="s">
        <v>2398</v>
      </c>
      <c r="C554" s="1" t="s">
        <v>4818</v>
      </c>
      <c r="D554" s="1" t="s">
        <v>3796</v>
      </c>
      <c r="E554" s="1" t="s">
        <v>4819</v>
      </c>
      <c r="F554" s="1" t="s">
        <v>2442</v>
      </c>
      <c r="G554" s="1" t="s">
        <v>2399</v>
      </c>
      <c r="H554" s="1" t="s">
        <v>2400</v>
      </c>
      <c r="I554" s="1" t="s">
        <v>4633</v>
      </c>
      <c r="J554" s="1" t="s">
        <v>2402</v>
      </c>
      <c r="K554" s="1" t="s">
        <v>4633</v>
      </c>
      <c r="L554" s="1" t="s">
        <v>4633</v>
      </c>
      <c r="M554" s="1" t="s">
        <v>2403</v>
      </c>
      <c r="N554" s="1" t="s">
        <v>2403</v>
      </c>
      <c r="O554" s="1" t="s">
        <v>2404</v>
      </c>
      <c r="P554" s="1" t="s">
        <v>2405</v>
      </c>
      <c r="Q554" s="1" t="s">
        <v>2406</v>
      </c>
      <c r="R554" s="1" t="s">
        <v>4820</v>
      </c>
      <c r="S554" s="1" t="s">
        <v>2408</v>
      </c>
      <c r="T554" s="1" t="s">
        <v>2409</v>
      </c>
      <c r="U554" s="1" t="s">
        <v>2737</v>
      </c>
      <c r="V554" s="1" t="s">
        <v>2432</v>
      </c>
    </row>
    <row r="555" s="1" customFormat="1" spans="1:22">
      <c r="A555" s="3">
        <v>999228604873654</v>
      </c>
      <c r="B555" s="1" t="s">
        <v>2398</v>
      </c>
      <c r="C555" s="1" t="s">
        <v>4821</v>
      </c>
      <c r="D555" s="1" t="s">
        <v>3796</v>
      </c>
      <c r="E555" s="1" t="s">
        <v>4822</v>
      </c>
      <c r="F555" s="1" t="s">
        <v>2423</v>
      </c>
      <c r="G555" s="1" t="s">
        <v>2399</v>
      </c>
      <c r="H555" s="1" t="s">
        <v>2400</v>
      </c>
      <c r="I555" s="1" t="s">
        <v>4804</v>
      </c>
      <c r="J555" s="1" t="s">
        <v>2402</v>
      </c>
      <c r="K555" s="1" t="s">
        <v>4804</v>
      </c>
      <c r="L555" s="1" t="s">
        <v>4804</v>
      </c>
      <c r="M555" s="1" t="s">
        <v>2403</v>
      </c>
      <c r="N555" s="1" t="s">
        <v>2403</v>
      </c>
      <c r="O555" s="1" t="s">
        <v>2404</v>
      </c>
      <c r="P555" s="1" t="s">
        <v>2405</v>
      </c>
      <c r="Q555" s="1" t="s">
        <v>2406</v>
      </c>
      <c r="R555" s="1" t="s">
        <v>4823</v>
      </c>
      <c r="S555" s="1" t="s">
        <v>2408</v>
      </c>
      <c r="T555" s="1" t="s">
        <v>2409</v>
      </c>
      <c r="U555" s="1" t="s">
        <v>2737</v>
      </c>
      <c r="V555" s="1" t="s">
        <v>2432</v>
      </c>
    </row>
    <row r="556" s="1" customFormat="1" spans="1:22">
      <c r="A556" s="3">
        <v>999228604909756</v>
      </c>
      <c r="B556" s="1" t="s">
        <v>2398</v>
      </c>
      <c r="C556" s="1" t="s">
        <v>4824</v>
      </c>
      <c r="D556" s="1" t="s">
        <v>3796</v>
      </c>
      <c r="E556" s="1" t="s">
        <v>4825</v>
      </c>
      <c r="F556" s="1" t="s">
        <v>2423</v>
      </c>
      <c r="G556" s="1" t="s">
        <v>2399</v>
      </c>
      <c r="H556" s="1" t="s">
        <v>2400</v>
      </c>
      <c r="I556" s="1" t="s">
        <v>4804</v>
      </c>
      <c r="J556" s="1" t="s">
        <v>2402</v>
      </c>
      <c r="K556" s="1" t="s">
        <v>4804</v>
      </c>
      <c r="L556" s="1" t="s">
        <v>4804</v>
      </c>
      <c r="M556" s="1" t="s">
        <v>2403</v>
      </c>
      <c r="N556" s="1" t="s">
        <v>2403</v>
      </c>
      <c r="O556" s="1" t="s">
        <v>2404</v>
      </c>
      <c r="P556" s="1" t="s">
        <v>2405</v>
      </c>
      <c r="Q556" s="1" t="s">
        <v>2406</v>
      </c>
      <c r="R556" s="1" t="s">
        <v>4826</v>
      </c>
      <c r="S556" s="1" t="s">
        <v>2408</v>
      </c>
      <c r="T556" s="1" t="s">
        <v>2409</v>
      </c>
      <c r="U556" s="1" t="s">
        <v>2737</v>
      </c>
      <c r="V556" s="1" t="s">
        <v>2432</v>
      </c>
    </row>
    <row r="557" s="1" customFormat="1" spans="1:22">
      <c r="A557" s="3">
        <v>999228605011468</v>
      </c>
      <c r="B557" s="1" t="s">
        <v>2398</v>
      </c>
      <c r="C557" s="1" t="s">
        <v>4827</v>
      </c>
      <c r="D557" s="1" t="s">
        <v>4383</v>
      </c>
      <c r="E557" s="1" t="s">
        <v>4828</v>
      </c>
      <c r="F557" s="1" t="s">
        <v>2442</v>
      </c>
      <c r="G557" s="1" t="s">
        <v>2399</v>
      </c>
      <c r="H557" s="1" t="s">
        <v>2400</v>
      </c>
      <c r="I557" s="1" t="s">
        <v>4829</v>
      </c>
      <c r="J557" s="1" t="s">
        <v>2402</v>
      </c>
      <c r="K557" s="1" t="s">
        <v>4829</v>
      </c>
      <c r="L557" s="1" t="s">
        <v>4829</v>
      </c>
      <c r="M557" s="1" t="s">
        <v>2403</v>
      </c>
      <c r="N557" s="1" t="s">
        <v>2403</v>
      </c>
      <c r="O557" s="1" t="s">
        <v>2404</v>
      </c>
      <c r="P557" s="1" t="s">
        <v>2405</v>
      </c>
      <c r="Q557" s="1" t="s">
        <v>2406</v>
      </c>
      <c r="R557" s="1" t="s">
        <v>4830</v>
      </c>
      <c r="S557" s="1" t="s">
        <v>2408</v>
      </c>
      <c r="T557" s="1" t="s">
        <v>2409</v>
      </c>
      <c r="U557" s="1" t="s">
        <v>2358</v>
      </c>
      <c r="V557" s="1" t="s">
        <v>2419</v>
      </c>
    </row>
    <row r="558" s="1" customFormat="1" spans="1:22">
      <c r="A558" s="3">
        <v>999228605381072</v>
      </c>
      <c r="B558" s="1" t="s">
        <v>2423</v>
      </c>
      <c r="C558" s="1" t="s">
        <v>4831</v>
      </c>
      <c r="D558" s="1" t="s">
        <v>4383</v>
      </c>
      <c r="E558" s="1" t="s">
        <v>4832</v>
      </c>
      <c r="F558" s="1" t="s">
        <v>2423</v>
      </c>
      <c r="G558" s="1" t="s">
        <v>2442</v>
      </c>
      <c r="H558" s="1" t="s">
        <v>2400</v>
      </c>
      <c r="I558" s="1" t="s">
        <v>4833</v>
      </c>
      <c r="J558" s="1" t="s">
        <v>2402</v>
      </c>
      <c r="K558" s="1" t="s">
        <v>4833</v>
      </c>
      <c r="L558" s="1" t="s">
        <v>4833</v>
      </c>
      <c r="M558" s="1" t="s">
        <v>2403</v>
      </c>
      <c r="N558" s="1" t="s">
        <v>2403</v>
      </c>
      <c r="O558" s="1" t="s">
        <v>2404</v>
      </c>
      <c r="P558" s="1" t="s">
        <v>2405</v>
      </c>
      <c r="Q558" s="1" t="s">
        <v>2406</v>
      </c>
      <c r="R558" s="1" t="s">
        <v>4834</v>
      </c>
      <c r="S558" s="1" t="s">
        <v>2408</v>
      </c>
      <c r="T558" s="1" t="s">
        <v>2409</v>
      </c>
      <c r="U558" s="1" t="s">
        <v>2358</v>
      </c>
      <c r="V558" s="1" t="s">
        <v>2419</v>
      </c>
    </row>
    <row r="559" s="1" customFormat="1" spans="1:22">
      <c r="A559" s="3">
        <v>999228605466790</v>
      </c>
      <c r="B559" s="1" t="s">
        <v>2423</v>
      </c>
      <c r="C559" s="1" t="s">
        <v>4835</v>
      </c>
      <c r="D559" s="1" t="s">
        <v>3964</v>
      </c>
      <c r="E559" s="1" t="s">
        <v>4836</v>
      </c>
      <c r="F559" s="1" t="s">
        <v>2442</v>
      </c>
      <c r="G559" s="1" t="s">
        <v>2399</v>
      </c>
      <c r="H559" s="1" t="s">
        <v>2400</v>
      </c>
      <c r="I559" s="1" t="s">
        <v>3386</v>
      </c>
      <c r="J559" s="1" t="s">
        <v>2402</v>
      </c>
      <c r="K559" s="1" t="s">
        <v>3386</v>
      </c>
      <c r="L559" s="1" t="s">
        <v>2404</v>
      </c>
      <c r="M559" s="1" t="s">
        <v>4837</v>
      </c>
      <c r="N559" s="1" t="s">
        <v>4837</v>
      </c>
      <c r="O559" s="1" t="s">
        <v>2404</v>
      </c>
      <c r="P559" s="1" t="s">
        <v>2405</v>
      </c>
      <c r="Q559" s="1" t="s">
        <v>2406</v>
      </c>
      <c r="R559" s="1" t="s">
        <v>4838</v>
      </c>
      <c r="S559" s="1" t="s">
        <v>2408</v>
      </c>
      <c r="T559" s="1" t="s">
        <v>2409</v>
      </c>
      <c r="U559" s="1" t="s">
        <v>2358</v>
      </c>
      <c r="V559" s="1" t="s">
        <v>2432</v>
      </c>
    </row>
    <row r="560" s="1" customFormat="1" spans="1:22">
      <c r="A560" s="3">
        <v>999228606250961</v>
      </c>
      <c r="B560" s="1" t="s">
        <v>2423</v>
      </c>
      <c r="C560" s="1" t="s">
        <v>4839</v>
      </c>
      <c r="D560" s="1" t="s">
        <v>3151</v>
      </c>
      <c r="E560" s="1" t="s">
        <v>4840</v>
      </c>
      <c r="F560" s="1" t="s">
        <v>2442</v>
      </c>
      <c r="G560" s="1" t="s">
        <v>2399</v>
      </c>
      <c r="H560" s="1" t="s">
        <v>2400</v>
      </c>
      <c r="I560" s="1" t="s">
        <v>3194</v>
      </c>
      <c r="J560" s="1" t="s">
        <v>2402</v>
      </c>
      <c r="K560" s="1" t="s">
        <v>3194</v>
      </c>
      <c r="L560" s="1" t="s">
        <v>3194</v>
      </c>
      <c r="M560" s="1" t="s">
        <v>2403</v>
      </c>
      <c r="N560" s="1" t="s">
        <v>2403</v>
      </c>
      <c r="O560" s="1" t="s">
        <v>2404</v>
      </c>
      <c r="P560" s="1" t="s">
        <v>2405</v>
      </c>
      <c r="Q560" s="1" t="s">
        <v>2406</v>
      </c>
      <c r="R560" s="1" t="s">
        <v>4841</v>
      </c>
      <c r="S560" s="1" t="s">
        <v>2408</v>
      </c>
      <c r="T560" s="1" t="s">
        <v>2409</v>
      </c>
      <c r="U560" s="1" t="s">
        <v>2358</v>
      </c>
      <c r="V560" s="1" t="s">
        <v>2419</v>
      </c>
    </row>
    <row r="561" s="1" customFormat="1" spans="1:22">
      <c r="A561" s="3">
        <v>999228606742516</v>
      </c>
      <c r="B561" s="1" t="s">
        <v>2423</v>
      </c>
      <c r="C561" s="1" t="s">
        <v>4842</v>
      </c>
      <c r="D561" s="1" t="s">
        <v>3151</v>
      </c>
      <c r="E561" s="1" t="s">
        <v>4843</v>
      </c>
      <c r="F561" s="1" t="s">
        <v>2423</v>
      </c>
      <c r="G561" s="1" t="s">
        <v>2442</v>
      </c>
      <c r="H561" s="1" t="s">
        <v>2400</v>
      </c>
      <c r="I561" s="1" t="s">
        <v>4844</v>
      </c>
      <c r="J561" s="1" t="s">
        <v>2402</v>
      </c>
      <c r="K561" s="1" t="s">
        <v>4844</v>
      </c>
      <c r="L561" s="1" t="s">
        <v>4844</v>
      </c>
      <c r="M561" s="1" t="s">
        <v>2403</v>
      </c>
      <c r="N561" s="1" t="s">
        <v>2403</v>
      </c>
      <c r="O561" s="1" t="s">
        <v>2404</v>
      </c>
      <c r="P561" s="1" t="s">
        <v>2405</v>
      </c>
      <c r="Q561" s="1" t="s">
        <v>2406</v>
      </c>
      <c r="R561" s="1" t="s">
        <v>4845</v>
      </c>
      <c r="S561" s="1" t="s">
        <v>2408</v>
      </c>
      <c r="T561" s="1" t="s">
        <v>2409</v>
      </c>
      <c r="U561" s="1" t="s">
        <v>2358</v>
      </c>
      <c r="V561" s="1" t="s">
        <v>2419</v>
      </c>
    </row>
    <row r="562" s="1" customFormat="1" spans="1:22">
      <c r="A562" s="3">
        <v>999228607177955</v>
      </c>
      <c r="B562" s="1" t="s">
        <v>2423</v>
      </c>
      <c r="C562" s="1" t="s">
        <v>4846</v>
      </c>
      <c r="D562" s="1" t="s">
        <v>4807</v>
      </c>
      <c r="E562" s="1" t="s">
        <v>4847</v>
      </c>
      <c r="F562" s="1" t="s">
        <v>2423</v>
      </c>
      <c r="G562" s="1" t="s">
        <v>2442</v>
      </c>
      <c r="H562" s="1" t="s">
        <v>2400</v>
      </c>
      <c r="I562" s="1" t="s">
        <v>4848</v>
      </c>
      <c r="J562" s="1" t="s">
        <v>2402</v>
      </c>
      <c r="K562" s="1" t="s">
        <v>4848</v>
      </c>
      <c r="L562" s="1" t="s">
        <v>4848</v>
      </c>
      <c r="M562" s="1" t="s">
        <v>2403</v>
      </c>
      <c r="N562" s="1" t="s">
        <v>2403</v>
      </c>
      <c r="O562" s="1" t="s">
        <v>2404</v>
      </c>
      <c r="P562" s="1" t="s">
        <v>2405</v>
      </c>
      <c r="Q562" s="1" t="s">
        <v>2406</v>
      </c>
      <c r="R562" s="1" t="s">
        <v>4849</v>
      </c>
      <c r="S562" s="1" t="s">
        <v>2408</v>
      </c>
      <c r="T562" s="1" t="s">
        <v>2409</v>
      </c>
      <c r="U562" s="1" t="s">
        <v>2358</v>
      </c>
      <c r="V562" s="1" t="s">
        <v>2432</v>
      </c>
    </row>
    <row r="563" s="1" customFormat="1" spans="1:22">
      <c r="A563" s="3">
        <v>999228607814261</v>
      </c>
      <c r="B563" s="1" t="s">
        <v>2423</v>
      </c>
      <c r="C563" s="1" t="s">
        <v>4850</v>
      </c>
      <c r="D563" s="1" t="s">
        <v>4503</v>
      </c>
      <c r="E563" s="1" t="s">
        <v>4851</v>
      </c>
      <c r="F563" s="1" t="s">
        <v>2423</v>
      </c>
      <c r="G563" s="1" t="s">
        <v>2399</v>
      </c>
      <c r="H563" s="1" t="s">
        <v>2400</v>
      </c>
      <c r="I563" s="1" t="s">
        <v>4852</v>
      </c>
      <c r="J563" s="1" t="s">
        <v>2402</v>
      </c>
      <c r="K563" s="1" t="s">
        <v>4852</v>
      </c>
      <c r="L563" s="1" t="s">
        <v>4852</v>
      </c>
      <c r="M563" s="1" t="s">
        <v>2403</v>
      </c>
      <c r="N563" s="1" t="s">
        <v>2403</v>
      </c>
      <c r="O563" s="1" t="s">
        <v>2404</v>
      </c>
      <c r="P563" s="1" t="s">
        <v>2405</v>
      </c>
      <c r="Q563" s="1" t="s">
        <v>2406</v>
      </c>
      <c r="R563" s="1" t="s">
        <v>4853</v>
      </c>
      <c r="S563" s="1" t="s">
        <v>2408</v>
      </c>
      <c r="T563" s="1" t="s">
        <v>2409</v>
      </c>
      <c r="U563" s="1" t="s">
        <v>2358</v>
      </c>
      <c r="V563" s="1" t="s">
        <v>2419</v>
      </c>
    </row>
    <row r="564" s="1" customFormat="1" spans="1:22">
      <c r="A564" s="3">
        <v>999228611624739</v>
      </c>
      <c r="B564" s="1" t="s">
        <v>2423</v>
      </c>
      <c r="C564" s="1" t="s">
        <v>4854</v>
      </c>
      <c r="D564" s="1" t="s">
        <v>4109</v>
      </c>
      <c r="E564" s="1" t="s">
        <v>4855</v>
      </c>
      <c r="F564" s="1" t="s">
        <v>2423</v>
      </c>
      <c r="G564" s="1" t="s">
        <v>2442</v>
      </c>
      <c r="H564" s="1" t="s">
        <v>2400</v>
      </c>
      <c r="I564" s="1" t="s">
        <v>4856</v>
      </c>
      <c r="J564" s="1" t="s">
        <v>2402</v>
      </c>
      <c r="K564" s="1" t="s">
        <v>4856</v>
      </c>
      <c r="L564" s="1" t="s">
        <v>4856</v>
      </c>
      <c r="M564" s="1" t="s">
        <v>2403</v>
      </c>
      <c r="N564" s="1" t="s">
        <v>2403</v>
      </c>
      <c r="O564" s="1" t="s">
        <v>2404</v>
      </c>
      <c r="P564" s="1" t="s">
        <v>2405</v>
      </c>
      <c r="Q564" s="1" t="s">
        <v>2406</v>
      </c>
      <c r="R564" s="1" t="s">
        <v>4857</v>
      </c>
      <c r="S564" s="1" t="s">
        <v>2408</v>
      </c>
      <c r="T564" s="1" t="s">
        <v>2409</v>
      </c>
      <c r="U564" s="1" t="s">
        <v>2358</v>
      </c>
      <c r="V564" s="1" t="s">
        <v>2419</v>
      </c>
    </row>
    <row r="565" s="1" customFormat="1" spans="1:22">
      <c r="A565" s="3">
        <v>999228613105318</v>
      </c>
      <c r="B565" s="1" t="s">
        <v>2423</v>
      </c>
      <c r="C565" s="1" t="s">
        <v>4858</v>
      </c>
      <c r="D565" s="1" t="s">
        <v>3232</v>
      </c>
      <c r="E565" s="1" t="s">
        <v>4859</v>
      </c>
      <c r="F565" s="1" t="s">
        <v>2442</v>
      </c>
      <c r="G565" s="1" t="s">
        <v>2399</v>
      </c>
      <c r="H565" s="1" t="s">
        <v>2400</v>
      </c>
      <c r="I565" s="1" t="s">
        <v>4273</v>
      </c>
      <c r="J565" s="1" t="s">
        <v>2402</v>
      </c>
      <c r="K565" s="1" t="s">
        <v>4273</v>
      </c>
      <c r="L565" s="1" t="s">
        <v>4273</v>
      </c>
      <c r="M565" s="1" t="s">
        <v>2403</v>
      </c>
      <c r="N565" s="1" t="s">
        <v>2403</v>
      </c>
      <c r="O565" s="1" t="s">
        <v>2404</v>
      </c>
      <c r="P565" s="1" t="s">
        <v>2405</v>
      </c>
      <c r="Q565" s="1" t="s">
        <v>2406</v>
      </c>
      <c r="R565" s="1" t="s">
        <v>4860</v>
      </c>
      <c r="S565" s="1" t="s">
        <v>2408</v>
      </c>
      <c r="T565" s="1" t="s">
        <v>2409</v>
      </c>
      <c r="U565" s="1" t="s">
        <v>2358</v>
      </c>
      <c r="V565" s="1" t="s">
        <v>2432</v>
      </c>
    </row>
    <row r="566" s="1" customFormat="1" spans="1:22">
      <c r="A566" s="3">
        <v>999228613932504</v>
      </c>
      <c r="B566" s="1" t="s">
        <v>2423</v>
      </c>
      <c r="C566" s="1" t="s">
        <v>4861</v>
      </c>
      <c r="D566" s="1" t="s">
        <v>3151</v>
      </c>
      <c r="E566" s="1" t="s">
        <v>4862</v>
      </c>
      <c r="F566" s="1" t="s">
        <v>2423</v>
      </c>
      <c r="G566" s="1" t="s">
        <v>2442</v>
      </c>
      <c r="H566" s="1" t="s">
        <v>2400</v>
      </c>
      <c r="I566" s="1" t="s">
        <v>4844</v>
      </c>
      <c r="J566" s="1" t="s">
        <v>2402</v>
      </c>
      <c r="K566" s="1" t="s">
        <v>4844</v>
      </c>
      <c r="L566" s="1" t="s">
        <v>4844</v>
      </c>
      <c r="M566" s="1" t="s">
        <v>2403</v>
      </c>
      <c r="N566" s="1" t="s">
        <v>2403</v>
      </c>
      <c r="O566" s="1" t="s">
        <v>2404</v>
      </c>
      <c r="P566" s="1" t="s">
        <v>2405</v>
      </c>
      <c r="Q566" s="1" t="s">
        <v>2406</v>
      </c>
      <c r="R566" s="1" t="s">
        <v>4863</v>
      </c>
      <c r="S566" s="1" t="s">
        <v>2408</v>
      </c>
      <c r="T566" s="1" t="s">
        <v>2409</v>
      </c>
      <c r="U566" s="1" t="s">
        <v>2358</v>
      </c>
      <c r="V566" s="1" t="s">
        <v>2419</v>
      </c>
    </row>
    <row r="567" s="1" customFormat="1" spans="1:22">
      <c r="A567" s="3">
        <v>999228615470060</v>
      </c>
      <c r="B567" s="1" t="s">
        <v>2423</v>
      </c>
      <c r="C567" s="1" t="s">
        <v>4864</v>
      </c>
      <c r="D567" s="1" t="s">
        <v>3438</v>
      </c>
      <c r="E567" s="1" t="s">
        <v>4865</v>
      </c>
      <c r="F567" s="1" t="s">
        <v>2442</v>
      </c>
      <c r="G567" s="1" t="s">
        <v>2399</v>
      </c>
      <c r="H567" s="1" t="s">
        <v>2400</v>
      </c>
      <c r="I567" s="1" t="s">
        <v>4866</v>
      </c>
      <c r="J567" s="1" t="s">
        <v>2402</v>
      </c>
      <c r="K567" s="1" t="s">
        <v>4866</v>
      </c>
      <c r="L567" s="1" t="s">
        <v>4866</v>
      </c>
      <c r="M567" s="1" t="s">
        <v>2403</v>
      </c>
      <c r="N567" s="1" t="s">
        <v>2403</v>
      </c>
      <c r="O567" s="1" t="s">
        <v>2404</v>
      </c>
      <c r="P567" s="1" t="s">
        <v>2405</v>
      </c>
      <c r="Q567" s="1" t="s">
        <v>2406</v>
      </c>
      <c r="R567" s="1" t="s">
        <v>4867</v>
      </c>
      <c r="S567" s="1" t="s">
        <v>2408</v>
      </c>
      <c r="T567" s="1" t="s">
        <v>2409</v>
      </c>
      <c r="U567" s="1" t="s">
        <v>2358</v>
      </c>
      <c r="V567" s="1" t="s">
        <v>2419</v>
      </c>
    </row>
    <row r="568" s="1" customFormat="1" spans="1:22">
      <c r="A568" s="3">
        <v>999228615698557</v>
      </c>
      <c r="B568" s="1" t="s">
        <v>2423</v>
      </c>
      <c r="C568" s="1" t="s">
        <v>4868</v>
      </c>
      <c r="D568" s="1" t="s">
        <v>2994</v>
      </c>
      <c r="E568" s="1" t="s">
        <v>4869</v>
      </c>
      <c r="F568" s="1" t="s">
        <v>2423</v>
      </c>
      <c r="G568" s="1" t="s">
        <v>2442</v>
      </c>
      <c r="H568" s="1" t="s">
        <v>2400</v>
      </c>
      <c r="I568" s="1" t="s">
        <v>4870</v>
      </c>
      <c r="J568" s="1" t="s">
        <v>2402</v>
      </c>
      <c r="K568" s="1" t="s">
        <v>4870</v>
      </c>
      <c r="L568" s="1" t="s">
        <v>4870</v>
      </c>
      <c r="M568" s="1" t="s">
        <v>2403</v>
      </c>
      <c r="N568" s="1" t="s">
        <v>2403</v>
      </c>
      <c r="O568" s="1" t="s">
        <v>2404</v>
      </c>
      <c r="P568" s="1" t="s">
        <v>2405</v>
      </c>
      <c r="Q568" s="1" t="s">
        <v>2406</v>
      </c>
      <c r="R568" s="1" t="s">
        <v>4871</v>
      </c>
      <c r="S568" s="1" t="s">
        <v>2408</v>
      </c>
      <c r="T568" s="1" t="s">
        <v>2409</v>
      </c>
      <c r="U568" s="1" t="s">
        <v>2358</v>
      </c>
      <c r="V568" s="1" t="s">
        <v>2419</v>
      </c>
    </row>
    <row r="569" s="1" customFormat="1" spans="1:22">
      <c r="A569" s="3">
        <v>999228615958798</v>
      </c>
      <c r="B569" s="1" t="s">
        <v>2423</v>
      </c>
      <c r="C569" s="1" t="s">
        <v>4872</v>
      </c>
      <c r="D569" s="1" t="s">
        <v>4873</v>
      </c>
      <c r="E569" s="1" t="s">
        <v>4874</v>
      </c>
      <c r="F569" s="1" t="s">
        <v>2423</v>
      </c>
      <c r="G569" s="1" t="s">
        <v>2442</v>
      </c>
      <c r="H569" s="1" t="s">
        <v>2400</v>
      </c>
      <c r="I569" s="1" t="s">
        <v>3831</v>
      </c>
      <c r="J569" s="1" t="s">
        <v>2402</v>
      </c>
      <c r="K569" s="1" t="s">
        <v>3831</v>
      </c>
      <c r="L569" s="1" t="s">
        <v>3831</v>
      </c>
      <c r="M569" s="1" t="s">
        <v>2403</v>
      </c>
      <c r="N569" s="1" t="s">
        <v>2403</v>
      </c>
      <c r="O569" s="1" t="s">
        <v>2404</v>
      </c>
      <c r="P569" s="1" t="s">
        <v>2405</v>
      </c>
      <c r="Q569" s="1" t="s">
        <v>2406</v>
      </c>
      <c r="R569" s="1" t="s">
        <v>4875</v>
      </c>
      <c r="S569" s="1" t="s">
        <v>2408</v>
      </c>
      <c r="T569" s="1" t="s">
        <v>2409</v>
      </c>
      <c r="U569" s="1" t="s">
        <v>2358</v>
      </c>
      <c r="V569" s="1" t="s">
        <v>2432</v>
      </c>
    </row>
    <row r="570" s="1" customFormat="1" spans="1:22">
      <c r="A570" s="3">
        <v>999228616229919</v>
      </c>
      <c r="B570" s="1" t="s">
        <v>2423</v>
      </c>
      <c r="C570" s="1" t="s">
        <v>4876</v>
      </c>
      <c r="D570" s="1" t="s">
        <v>4807</v>
      </c>
      <c r="E570" s="1" t="s">
        <v>4877</v>
      </c>
      <c r="F570" s="1" t="s">
        <v>2442</v>
      </c>
      <c r="G570" s="1" t="s">
        <v>2399</v>
      </c>
      <c r="H570" s="1" t="s">
        <v>2400</v>
      </c>
      <c r="I570" s="1" t="s">
        <v>4878</v>
      </c>
      <c r="J570" s="1" t="s">
        <v>2402</v>
      </c>
      <c r="K570" s="1" t="s">
        <v>4878</v>
      </c>
      <c r="L570" s="1" t="s">
        <v>4878</v>
      </c>
      <c r="M570" s="1" t="s">
        <v>2403</v>
      </c>
      <c r="N570" s="1" t="s">
        <v>2403</v>
      </c>
      <c r="O570" s="1" t="s">
        <v>2404</v>
      </c>
      <c r="P570" s="1" t="s">
        <v>2405</v>
      </c>
      <c r="Q570" s="1" t="s">
        <v>2406</v>
      </c>
      <c r="R570" s="1" t="s">
        <v>4879</v>
      </c>
      <c r="S570" s="1" t="s">
        <v>2408</v>
      </c>
      <c r="T570" s="1" t="s">
        <v>2409</v>
      </c>
      <c r="U570" s="1" t="s">
        <v>2358</v>
      </c>
      <c r="V570" s="1" t="s">
        <v>2432</v>
      </c>
    </row>
    <row r="571" s="1" customFormat="1" spans="1:22">
      <c r="A571" s="3">
        <v>999228616747030</v>
      </c>
      <c r="B571" s="1" t="s">
        <v>2423</v>
      </c>
      <c r="C571" s="1" t="s">
        <v>4880</v>
      </c>
      <c r="D571" s="1" t="s">
        <v>4578</v>
      </c>
      <c r="E571" s="1" t="s">
        <v>4881</v>
      </c>
      <c r="F571" s="1" t="s">
        <v>2423</v>
      </c>
      <c r="G571" s="1" t="s">
        <v>2442</v>
      </c>
      <c r="H571" s="1" t="s">
        <v>2400</v>
      </c>
      <c r="I571" s="1" t="s">
        <v>4882</v>
      </c>
      <c r="J571" s="1" t="s">
        <v>2402</v>
      </c>
      <c r="K571" s="1" t="s">
        <v>4882</v>
      </c>
      <c r="L571" s="1" t="s">
        <v>4882</v>
      </c>
      <c r="M571" s="1" t="s">
        <v>2403</v>
      </c>
      <c r="N571" s="1" t="s">
        <v>2403</v>
      </c>
      <c r="O571" s="1" t="s">
        <v>2404</v>
      </c>
      <c r="P571" s="1" t="s">
        <v>2405</v>
      </c>
      <c r="Q571" s="1" t="s">
        <v>2406</v>
      </c>
      <c r="R571" s="1" t="s">
        <v>4883</v>
      </c>
      <c r="S571" s="1" t="s">
        <v>2408</v>
      </c>
      <c r="T571" s="1" t="s">
        <v>2409</v>
      </c>
      <c r="U571" s="1" t="s">
        <v>2358</v>
      </c>
      <c r="V571" s="1" t="s">
        <v>2419</v>
      </c>
    </row>
    <row r="572" s="1" customFormat="1" spans="1:22">
      <c r="A572" s="3">
        <v>999228616838426</v>
      </c>
      <c r="B572" s="1" t="s">
        <v>2423</v>
      </c>
      <c r="C572" s="1" t="s">
        <v>4884</v>
      </c>
      <c r="D572" s="1" t="s">
        <v>4885</v>
      </c>
      <c r="E572" s="1" t="s">
        <v>4886</v>
      </c>
      <c r="F572" s="1" t="s">
        <v>2442</v>
      </c>
      <c r="G572" s="1" t="s">
        <v>2399</v>
      </c>
      <c r="H572" s="1" t="s">
        <v>2400</v>
      </c>
      <c r="I572" s="1" t="s">
        <v>3515</v>
      </c>
      <c r="J572" s="1" t="s">
        <v>2402</v>
      </c>
      <c r="K572" s="1" t="s">
        <v>3515</v>
      </c>
      <c r="L572" s="1" t="s">
        <v>3515</v>
      </c>
      <c r="M572" s="1" t="s">
        <v>2403</v>
      </c>
      <c r="N572" s="1" t="s">
        <v>2403</v>
      </c>
      <c r="O572" s="1" t="s">
        <v>2404</v>
      </c>
      <c r="P572" s="1" t="s">
        <v>2405</v>
      </c>
      <c r="Q572" s="1" t="s">
        <v>2406</v>
      </c>
      <c r="R572" s="1" t="s">
        <v>4887</v>
      </c>
      <c r="S572" s="1" t="s">
        <v>2408</v>
      </c>
      <c r="T572" s="1" t="s">
        <v>2409</v>
      </c>
      <c r="U572" s="1" t="s">
        <v>2358</v>
      </c>
      <c r="V572" s="1" t="s">
        <v>2419</v>
      </c>
    </row>
    <row r="573" s="1" customFormat="1" spans="1:22">
      <c r="A573" s="3">
        <v>999228618226785</v>
      </c>
      <c r="B573" s="1" t="s">
        <v>2423</v>
      </c>
      <c r="C573" s="1" t="s">
        <v>4888</v>
      </c>
      <c r="D573" s="1" t="s">
        <v>2707</v>
      </c>
      <c r="E573" s="1" t="s">
        <v>4889</v>
      </c>
      <c r="F573" s="1" t="s">
        <v>2423</v>
      </c>
      <c r="G573" s="1" t="s">
        <v>2442</v>
      </c>
      <c r="H573" s="1" t="s">
        <v>2400</v>
      </c>
      <c r="I573" s="1" t="s">
        <v>4890</v>
      </c>
      <c r="J573" s="1" t="s">
        <v>2402</v>
      </c>
      <c r="K573" s="1" t="s">
        <v>4890</v>
      </c>
      <c r="L573" s="1" t="s">
        <v>4890</v>
      </c>
      <c r="M573" s="1" t="s">
        <v>2403</v>
      </c>
      <c r="N573" s="1" t="s">
        <v>2403</v>
      </c>
      <c r="O573" s="1" t="s">
        <v>2404</v>
      </c>
      <c r="P573" s="1" t="s">
        <v>2405</v>
      </c>
      <c r="Q573" s="1" t="s">
        <v>2406</v>
      </c>
      <c r="R573" s="1" t="s">
        <v>4891</v>
      </c>
      <c r="S573" s="1" t="s">
        <v>2408</v>
      </c>
      <c r="T573" s="1" t="s">
        <v>2409</v>
      </c>
      <c r="U573" s="1" t="s">
        <v>2358</v>
      </c>
      <c r="V573" s="1" t="s">
        <v>2410</v>
      </c>
    </row>
    <row r="574" s="1" customFormat="1" spans="1:22">
      <c r="A574" s="3">
        <v>999228618256798</v>
      </c>
      <c r="B574" s="1" t="s">
        <v>2423</v>
      </c>
      <c r="C574" s="1" t="s">
        <v>4892</v>
      </c>
      <c r="D574" s="1" t="s">
        <v>4578</v>
      </c>
      <c r="E574" s="1" t="s">
        <v>4893</v>
      </c>
      <c r="F574" s="1" t="s">
        <v>2423</v>
      </c>
      <c r="G574" s="1" t="s">
        <v>2399</v>
      </c>
      <c r="H574" s="1" t="s">
        <v>2400</v>
      </c>
      <c r="I574" s="1" t="s">
        <v>3366</v>
      </c>
      <c r="J574" s="1" t="s">
        <v>2402</v>
      </c>
      <c r="K574" s="1" t="s">
        <v>3366</v>
      </c>
      <c r="L574" s="1" t="s">
        <v>3366</v>
      </c>
      <c r="M574" s="1" t="s">
        <v>2403</v>
      </c>
      <c r="N574" s="1" t="s">
        <v>2403</v>
      </c>
      <c r="O574" s="1" t="s">
        <v>2404</v>
      </c>
      <c r="P574" s="1" t="s">
        <v>2405</v>
      </c>
      <c r="Q574" s="1" t="s">
        <v>2406</v>
      </c>
      <c r="R574" s="1" t="s">
        <v>4894</v>
      </c>
      <c r="S574" s="1" t="s">
        <v>2408</v>
      </c>
      <c r="T574" s="1" t="s">
        <v>2409</v>
      </c>
      <c r="U574" s="1" t="s">
        <v>2358</v>
      </c>
      <c r="V574" s="1" t="s">
        <v>2419</v>
      </c>
    </row>
    <row r="575" s="1" customFormat="1" spans="1:22">
      <c r="A575" s="3">
        <v>999228618811272</v>
      </c>
      <c r="B575" s="1" t="s">
        <v>2423</v>
      </c>
      <c r="C575" s="1" t="s">
        <v>4895</v>
      </c>
      <c r="D575" s="1" t="s">
        <v>2707</v>
      </c>
      <c r="E575" s="1" t="s">
        <v>4896</v>
      </c>
      <c r="F575" s="1" t="s">
        <v>2423</v>
      </c>
      <c r="G575" s="1" t="s">
        <v>2442</v>
      </c>
      <c r="H575" s="1" t="s">
        <v>2400</v>
      </c>
      <c r="I575" s="1" t="s">
        <v>4890</v>
      </c>
      <c r="J575" s="1" t="s">
        <v>2402</v>
      </c>
      <c r="K575" s="1" t="s">
        <v>4890</v>
      </c>
      <c r="L575" s="1" t="s">
        <v>4890</v>
      </c>
      <c r="M575" s="1" t="s">
        <v>2403</v>
      </c>
      <c r="N575" s="1" t="s">
        <v>2403</v>
      </c>
      <c r="O575" s="1" t="s">
        <v>2404</v>
      </c>
      <c r="P575" s="1" t="s">
        <v>2405</v>
      </c>
      <c r="Q575" s="1" t="s">
        <v>2406</v>
      </c>
      <c r="R575" s="1" t="s">
        <v>4897</v>
      </c>
      <c r="S575" s="1" t="s">
        <v>2408</v>
      </c>
      <c r="T575" s="1" t="s">
        <v>2409</v>
      </c>
      <c r="U575" s="1" t="s">
        <v>2358</v>
      </c>
      <c r="V575" s="1" t="s">
        <v>2410</v>
      </c>
    </row>
    <row r="576" s="1" customFormat="1" spans="1:22">
      <c r="A576" s="3">
        <v>999228619481701</v>
      </c>
      <c r="B576" s="1" t="s">
        <v>2423</v>
      </c>
      <c r="C576" s="1" t="s">
        <v>4898</v>
      </c>
      <c r="D576" s="1" t="s">
        <v>3232</v>
      </c>
      <c r="E576" s="1" t="s">
        <v>4899</v>
      </c>
      <c r="F576" s="1" t="s">
        <v>2442</v>
      </c>
      <c r="G576" s="1" t="s">
        <v>2399</v>
      </c>
      <c r="H576" s="1" t="s">
        <v>2400</v>
      </c>
      <c r="I576" s="1" t="s">
        <v>3831</v>
      </c>
      <c r="J576" s="1" t="s">
        <v>2402</v>
      </c>
      <c r="K576" s="1" t="s">
        <v>3831</v>
      </c>
      <c r="L576" s="1" t="s">
        <v>3831</v>
      </c>
      <c r="M576" s="1" t="s">
        <v>2403</v>
      </c>
      <c r="N576" s="1" t="s">
        <v>2403</v>
      </c>
      <c r="O576" s="1" t="s">
        <v>2404</v>
      </c>
      <c r="P576" s="1" t="s">
        <v>2405</v>
      </c>
      <c r="Q576" s="1" t="s">
        <v>2406</v>
      </c>
      <c r="R576" s="1" t="s">
        <v>4900</v>
      </c>
      <c r="S576" s="1" t="s">
        <v>2408</v>
      </c>
      <c r="T576" s="1" t="s">
        <v>2409</v>
      </c>
      <c r="U576" s="1" t="s">
        <v>2358</v>
      </c>
      <c r="V576" s="1" t="s">
        <v>2432</v>
      </c>
    </row>
    <row r="577" s="1" customFormat="1" spans="1:22">
      <c r="A577" s="3">
        <v>999228619495727</v>
      </c>
      <c r="B577" s="1" t="s">
        <v>2423</v>
      </c>
      <c r="C577" s="1" t="s">
        <v>4901</v>
      </c>
      <c r="D577" s="1" t="s">
        <v>3364</v>
      </c>
      <c r="E577" s="1" t="s">
        <v>4902</v>
      </c>
      <c r="F577" s="1" t="s">
        <v>2423</v>
      </c>
      <c r="G577" s="1" t="s">
        <v>2442</v>
      </c>
      <c r="H577" s="1" t="s">
        <v>2400</v>
      </c>
      <c r="I577" s="1" t="s">
        <v>3490</v>
      </c>
      <c r="J577" s="1" t="s">
        <v>2402</v>
      </c>
      <c r="K577" s="1" t="s">
        <v>3490</v>
      </c>
      <c r="L577" s="1" t="s">
        <v>3490</v>
      </c>
      <c r="M577" s="1" t="s">
        <v>2403</v>
      </c>
      <c r="N577" s="1" t="s">
        <v>2403</v>
      </c>
      <c r="O577" s="1" t="s">
        <v>2404</v>
      </c>
      <c r="P577" s="1" t="s">
        <v>2405</v>
      </c>
      <c r="Q577" s="1" t="s">
        <v>2406</v>
      </c>
      <c r="R577" s="1" t="s">
        <v>4903</v>
      </c>
      <c r="S577" s="1" t="s">
        <v>2408</v>
      </c>
      <c r="T577" s="1" t="s">
        <v>2409</v>
      </c>
      <c r="U577" s="1" t="s">
        <v>2358</v>
      </c>
      <c r="V577" s="1" t="s">
        <v>2432</v>
      </c>
    </row>
    <row r="578" s="1" customFormat="1" spans="1:22">
      <c r="A578" s="3">
        <v>999228620734375</v>
      </c>
      <c r="B578" s="1" t="s">
        <v>2423</v>
      </c>
      <c r="C578" s="1" t="s">
        <v>4904</v>
      </c>
      <c r="D578" s="1" t="s">
        <v>3825</v>
      </c>
      <c r="E578" s="1" t="s">
        <v>4905</v>
      </c>
      <c r="F578" s="1" t="s">
        <v>2442</v>
      </c>
      <c r="G578" s="1" t="s">
        <v>2399</v>
      </c>
      <c r="H578" s="1" t="s">
        <v>2400</v>
      </c>
      <c r="I578" s="1" t="s">
        <v>4719</v>
      </c>
      <c r="J578" s="1" t="s">
        <v>2402</v>
      </c>
      <c r="K578" s="1" t="s">
        <v>4719</v>
      </c>
      <c r="L578" s="1" t="s">
        <v>4719</v>
      </c>
      <c r="M578" s="1" t="s">
        <v>2403</v>
      </c>
      <c r="N578" s="1" t="s">
        <v>2403</v>
      </c>
      <c r="O578" s="1" t="s">
        <v>2404</v>
      </c>
      <c r="P578" s="1" t="s">
        <v>2405</v>
      </c>
      <c r="Q578" s="1" t="s">
        <v>2406</v>
      </c>
      <c r="R578" s="1" t="s">
        <v>4906</v>
      </c>
      <c r="S578" s="1" t="s">
        <v>2408</v>
      </c>
      <c r="T578" s="1" t="s">
        <v>2409</v>
      </c>
      <c r="U578" s="1" t="s">
        <v>2358</v>
      </c>
      <c r="V578" s="1" t="s">
        <v>2432</v>
      </c>
    </row>
    <row r="579" s="1" customFormat="1" spans="1:22">
      <c r="A579" s="3">
        <v>999228620748636</v>
      </c>
      <c r="B579" s="1" t="s">
        <v>2423</v>
      </c>
      <c r="C579" s="1" t="s">
        <v>4907</v>
      </c>
      <c r="D579" s="1" t="s">
        <v>4908</v>
      </c>
      <c r="E579" s="1" t="s">
        <v>4909</v>
      </c>
      <c r="F579" s="1" t="s">
        <v>2423</v>
      </c>
      <c r="G579" s="1" t="s">
        <v>2442</v>
      </c>
      <c r="H579" s="1" t="s">
        <v>2400</v>
      </c>
      <c r="I579" s="1" t="s">
        <v>4658</v>
      </c>
      <c r="J579" s="1" t="s">
        <v>2402</v>
      </c>
      <c r="K579" s="1" t="s">
        <v>4658</v>
      </c>
      <c r="L579" s="1" t="s">
        <v>4658</v>
      </c>
      <c r="M579" s="1" t="s">
        <v>2403</v>
      </c>
      <c r="N579" s="1" t="s">
        <v>2403</v>
      </c>
      <c r="O579" s="1" t="s">
        <v>2404</v>
      </c>
      <c r="P579" s="1" t="s">
        <v>2405</v>
      </c>
      <c r="Q579" s="1" t="s">
        <v>2406</v>
      </c>
      <c r="R579" s="1" t="s">
        <v>4910</v>
      </c>
      <c r="S579" s="1" t="s">
        <v>2408</v>
      </c>
      <c r="T579" s="1" t="s">
        <v>2409</v>
      </c>
      <c r="U579" s="1" t="s">
        <v>2358</v>
      </c>
      <c r="V579" s="1" t="s">
        <v>2419</v>
      </c>
    </row>
    <row r="580" s="1" customFormat="1" spans="1:22">
      <c r="A580" s="3">
        <v>999228623124859</v>
      </c>
      <c r="B580" s="1" t="s">
        <v>2423</v>
      </c>
      <c r="C580" s="1" t="s">
        <v>4911</v>
      </c>
      <c r="D580" s="1" t="s">
        <v>4790</v>
      </c>
      <c r="E580" s="1" t="s">
        <v>4912</v>
      </c>
      <c r="F580" s="1" t="s">
        <v>2423</v>
      </c>
      <c r="G580" s="1" t="s">
        <v>2442</v>
      </c>
      <c r="H580" s="1" t="s">
        <v>2400</v>
      </c>
      <c r="I580" s="1" t="s">
        <v>4913</v>
      </c>
      <c r="J580" s="1" t="s">
        <v>2402</v>
      </c>
      <c r="K580" s="1" t="s">
        <v>4913</v>
      </c>
      <c r="L580" s="1" t="s">
        <v>4913</v>
      </c>
      <c r="M580" s="1" t="s">
        <v>2403</v>
      </c>
      <c r="N580" s="1" t="s">
        <v>2403</v>
      </c>
      <c r="O580" s="1" t="s">
        <v>2404</v>
      </c>
      <c r="P580" s="1" t="s">
        <v>2405</v>
      </c>
      <c r="Q580" s="1" t="s">
        <v>2406</v>
      </c>
      <c r="R580" s="1" t="s">
        <v>4914</v>
      </c>
      <c r="S580" s="1" t="s">
        <v>2408</v>
      </c>
      <c r="T580" s="1" t="s">
        <v>2409</v>
      </c>
      <c r="U580" s="1" t="s">
        <v>2358</v>
      </c>
      <c r="V580" s="1" t="s">
        <v>4794</v>
      </c>
    </row>
    <row r="581" s="1" customFormat="1" spans="1:22">
      <c r="A581" s="3">
        <v>999228623150240</v>
      </c>
      <c r="B581" s="1" t="s">
        <v>2423</v>
      </c>
      <c r="C581" s="1" t="s">
        <v>4915</v>
      </c>
      <c r="D581" s="1" t="s">
        <v>4790</v>
      </c>
      <c r="E581" s="1" t="s">
        <v>4916</v>
      </c>
      <c r="F581" s="1" t="s">
        <v>2423</v>
      </c>
      <c r="G581" s="1" t="s">
        <v>2442</v>
      </c>
      <c r="H581" s="1" t="s">
        <v>2400</v>
      </c>
      <c r="I581" s="1" t="s">
        <v>4917</v>
      </c>
      <c r="J581" s="1" t="s">
        <v>2402</v>
      </c>
      <c r="K581" s="1" t="s">
        <v>4917</v>
      </c>
      <c r="L581" s="1" t="s">
        <v>4917</v>
      </c>
      <c r="M581" s="1" t="s">
        <v>2403</v>
      </c>
      <c r="N581" s="1" t="s">
        <v>2403</v>
      </c>
      <c r="O581" s="1" t="s">
        <v>2404</v>
      </c>
      <c r="P581" s="1" t="s">
        <v>2405</v>
      </c>
      <c r="Q581" s="1" t="s">
        <v>2406</v>
      </c>
      <c r="R581" s="1" t="s">
        <v>4918</v>
      </c>
      <c r="S581" s="1" t="s">
        <v>2408</v>
      </c>
      <c r="T581" s="1" t="s">
        <v>2409</v>
      </c>
      <c r="U581" s="1" t="s">
        <v>2358</v>
      </c>
      <c r="V581" s="1" t="s">
        <v>4794</v>
      </c>
    </row>
    <row r="582" s="1" customFormat="1" spans="1:22">
      <c r="A582" s="3">
        <v>999228624217341</v>
      </c>
      <c r="B582" s="1" t="s">
        <v>2423</v>
      </c>
      <c r="C582" s="1" t="s">
        <v>4919</v>
      </c>
      <c r="D582" s="1" t="s">
        <v>3438</v>
      </c>
      <c r="E582" s="1" t="s">
        <v>4920</v>
      </c>
      <c r="F582" s="1" t="s">
        <v>2442</v>
      </c>
      <c r="G582" s="1" t="s">
        <v>2399</v>
      </c>
      <c r="H582" s="1" t="s">
        <v>2400</v>
      </c>
      <c r="I582" s="1" t="s">
        <v>4866</v>
      </c>
      <c r="J582" s="1" t="s">
        <v>2402</v>
      </c>
      <c r="K582" s="1" t="s">
        <v>4866</v>
      </c>
      <c r="L582" s="1" t="s">
        <v>4866</v>
      </c>
      <c r="M582" s="1" t="s">
        <v>2403</v>
      </c>
      <c r="N582" s="1" t="s">
        <v>2403</v>
      </c>
      <c r="O582" s="1" t="s">
        <v>2404</v>
      </c>
      <c r="P582" s="1" t="s">
        <v>2405</v>
      </c>
      <c r="Q582" s="1" t="s">
        <v>2406</v>
      </c>
      <c r="R582" s="1" t="s">
        <v>4921</v>
      </c>
      <c r="S582" s="1" t="s">
        <v>2408</v>
      </c>
      <c r="T582" s="1" t="s">
        <v>2409</v>
      </c>
      <c r="U582" s="1" t="s">
        <v>2358</v>
      </c>
      <c r="V582" s="1" t="s">
        <v>2419</v>
      </c>
    </row>
    <row r="583" s="1" customFormat="1" spans="1:22">
      <c r="A583" s="3">
        <v>999228624496138</v>
      </c>
      <c r="B583" s="1" t="s">
        <v>2423</v>
      </c>
      <c r="C583" s="1" t="s">
        <v>4922</v>
      </c>
      <c r="D583" s="1" t="s">
        <v>3237</v>
      </c>
      <c r="E583" s="1" t="s">
        <v>4923</v>
      </c>
      <c r="F583" s="1" t="s">
        <v>2442</v>
      </c>
      <c r="G583" s="1" t="s">
        <v>2399</v>
      </c>
      <c r="H583" s="1" t="s">
        <v>2400</v>
      </c>
      <c r="I583" s="1" t="s">
        <v>4746</v>
      </c>
      <c r="J583" s="1" t="s">
        <v>2402</v>
      </c>
      <c r="K583" s="1" t="s">
        <v>4746</v>
      </c>
      <c r="L583" s="1" t="s">
        <v>4746</v>
      </c>
      <c r="M583" s="1" t="s">
        <v>2403</v>
      </c>
      <c r="N583" s="1" t="s">
        <v>2403</v>
      </c>
      <c r="O583" s="1" t="s">
        <v>2404</v>
      </c>
      <c r="P583" s="1" t="s">
        <v>2405</v>
      </c>
      <c r="Q583" s="1" t="s">
        <v>2406</v>
      </c>
      <c r="R583" s="1" t="s">
        <v>4924</v>
      </c>
      <c r="S583" s="1" t="s">
        <v>2408</v>
      </c>
      <c r="T583" s="1" t="s">
        <v>2409</v>
      </c>
      <c r="U583" s="1" t="s">
        <v>2358</v>
      </c>
      <c r="V583" s="1" t="s">
        <v>2432</v>
      </c>
    </row>
    <row r="584" s="1" customFormat="1" spans="1:22">
      <c r="A584" s="3">
        <v>999228628678878</v>
      </c>
      <c r="B584" s="1" t="s">
        <v>2423</v>
      </c>
      <c r="C584" s="1" t="s">
        <v>4925</v>
      </c>
      <c r="D584" s="1" t="s">
        <v>3151</v>
      </c>
      <c r="E584" s="1" t="s">
        <v>4926</v>
      </c>
      <c r="F584" s="1" t="s">
        <v>2442</v>
      </c>
      <c r="G584" s="1" t="s">
        <v>2399</v>
      </c>
      <c r="H584" s="1" t="s">
        <v>2400</v>
      </c>
      <c r="I584" s="1" t="s">
        <v>4844</v>
      </c>
      <c r="J584" s="1" t="s">
        <v>2402</v>
      </c>
      <c r="K584" s="1" t="s">
        <v>4844</v>
      </c>
      <c r="L584" s="1" t="s">
        <v>4844</v>
      </c>
      <c r="M584" s="1" t="s">
        <v>2403</v>
      </c>
      <c r="N584" s="1" t="s">
        <v>2403</v>
      </c>
      <c r="O584" s="1" t="s">
        <v>2404</v>
      </c>
      <c r="P584" s="1" t="s">
        <v>2405</v>
      </c>
      <c r="Q584" s="1" t="s">
        <v>2406</v>
      </c>
      <c r="R584" s="1" t="s">
        <v>4927</v>
      </c>
      <c r="S584" s="1" t="s">
        <v>2408</v>
      </c>
      <c r="T584" s="1" t="s">
        <v>2409</v>
      </c>
      <c r="U584" s="1" t="s">
        <v>2358</v>
      </c>
      <c r="V584" s="1" t="s">
        <v>2419</v>
      </c>
    </row>
    <row r="585" s="1" customFormat="1" spans="1:22">
      <c r="A585" s="3">
        <v>999228630735355</v>
      </c>
      <c r="B585" s="1" t="s">
        <v>2423</v>
      </c>
      <c r="C585" s="1" t="s">
        <v>4928</v>
      </c>
      <c r="D585" s="1" t="s">
        <v>4796</v>
      </c>
      <c r="E585" s="1" t="s">
        <v>4929</v>
      </c>
      <c r="F585" s="1" t="s">
        <v>2442</v>
      </c>
      <c r="G585" s="1" t="s">
        <v>2399</v>
      </c>
      <c r="H585" s="1" t="s">
        <v>2400</v>
      </c>
      <c r="I585" s="1" t="s">
        <v>4621</v>
      </c>
      <c r="J585" s="1" t="s">
        <v>2402</v>
      </c>
      <c r="K585" s="1" t="s">
        <v>4621</v>
      </c>
      <c r="L585" s="1" t="s">
        <v>4621</v>
      </c>
      <c r="M585" s="1" t="s">
        <v>2403</v>
      </c>
      <c r="N585" s="1" t="s">
        <v>2403</v>
      </c>
      <c r="O585" s="1" t="s">
        <v>2404</v>
      </c>
      <c r="P585" s="1" t="s">
        <v>2405</v>
      </c>
      <c r="Q585" s="1" t="s">
        <v>2406</v>
      </c>
      <c r="R585" s="1" t="s">
        <v>4930</v>
      </c>
      <c r="S585" s="1" t="s">
        <v>2408</v>
      </c>
      <c r="T585" s="1" t="s">
        <v>2409</v>
      </c>
      <c r="U585" s="1" t="s">
        <v>2358</v>
      </c>
      <c r="V585" s="1" t="s">
        <v>2419</v>
      </c>
    </row>
    <row r="586" s="1" customFormat="1" spans="1:22">
      <c r="A586" s="3">
        <v>999228630948010</v>
      </c>
      <c r="B586" s="1" t="s">
        <v>2423</v>
      </c>
      <c r="C586" s="1" t="s">
        <v>4931</v>
      </c>
      <c r="D586" s="1" t="s">
        <v>4932</v>
      </c>
      <c r="E586" s="1" t="s">
        <v>4933</v>
      </c>
      <c r="F586" s="1" t="s">
        <v>2442</v>
      </c>
      <c r="G586" s="1" t="s">
        <v>2399</v>
      </c>
      <c r="H586" s="1" t="s">
        <v>2400</v>
      </c>
      <c r="I586" s="1" t="s">
        <v>4934</v>
      </c>
      <c r="J586" s="1" t="s">
        <v>2402</v>
      </c>
      <c r="K586" s="1" t="s">
        <v>4934</v>
      </c>
      <c r="L586" s="1" t="s">
        <v>4934</v>
      </c>
      <c r="M586" s="1" t="s">
        <v>2403</v>
      </c>
      <c r="N586" s="1" t="s">
        <v>2403</v>
      </c>
      <c r="O586" s="1" t="s">
        <v>2404</v>
      </c>
      <c r="P586" s="1" t="s">
        <v>2405</v>
      </c>
      <c r="Q586" s="1" t="s">
        <v>2406</v>
      </c>
      <c r="R586" s="1" t="s">
        <v>4935</v>
      </c>
      <c r="S586" s="1" t="s">
        <v>2408</v>
      </c>
      <c r="T586" s="1" t="s">
        <v>2409</v>
      </c>
      <c r="U586" s="1" t="s">
        <v>2358</v>
      </c>
      <c r="V586" s="1" t="s">
        <v>2432</v>
      </c>
    </row>
    <row r="587" s="1" customFormat="1" spans="1:22">
      <c r="A587" s="3">
        <v>28634459109</v>
      </c>
      <c r="B587" s="1" t="s">
        <v>2423</v>
      </c>
      <c r="C587" s="1" t="s">
        <v>4936</v>
      </c>
      <c r="D587" s="1" t="s">
        <v>3197</v>
      </c>
      <c r="E587" s="1" t="s">
        <v>4937</v>
      </c>
      <c r="F587" s="1" t="s">
        <v>2442</v>
      </c>
      <c r="G587" s="1" t="s">
        <v>2399</v>
      </c>
      <c r="H587" s="1" t="s">
        <v>2400</v>
      </c>
      <c r="I587" s="1" t="s">
        <v>3199</v>
      </c>
      <c r="J587" s="1" t="s">
        <v>2402</v>
      </c>
      <c r="K587" s="1" t="s">
        <v>3199</v>
      </c>
      <c r="L587" s="1" t="s">
        <v>3199</v>
      </c>
      <c r="M587" s="1" t="s">
        <v>2403</v>
      </c>
      <c r="N587" s="1" t="s">
        <v>2403</v>
      </c>
      <c r="O587" s="1" t="s">
        <v>2404</v>
      </c>
      <c r="P587" s="1" t="s">
        <v>2405</v>
      </c>
      <c r="Q587" s="1" t="s">
        <v>2406</v>
      </c>
      <c r="R587" s="1" t="s">
        <v>4938</v>
      </c>
      <c r="S587" s="1" t="s">
        <v>2408</v>
      </c>
      <c r="T587" s="1" t="s">
        <v>2409</v>
      </c>
      <c r="U587" s="1" t="s">
        <v>2358</v>
      </c>
      <c r="V587" s="1" t="s">
        <v>2419</v>
      </c>
    </row>
    <row r="588" s="1" customFormat="1" spans="1:22">
      <c r="A588" s="3">
        <v>999228635899747</v>
      </c>
      <c r="B588" s="1" t="s">
        <v>2423</v>
      </c>
      <c r="C588" s="1" t="s">
        <v>4939</v>
      </c>
      <c r="D588" s="1" t="s">
        <v>4940</v>
      </c>
      <c r="E588" s="1" t="s">
        <v>4941</v>
      </c>
      <c r="F588" s="1" t="s">
        <v>2442</v>
      </c>
      <c r="G588" s="1" t="s">
        <v>2399</v>
      </c>
      <c r="H588" s="1" t="s">
        <v>2400</v>
      </c>
      <c r="I588" s="1" t="s">
        <v>4942</v>
      </c>
      <c r="J588" s="1" t="s">
        <v>2402</v>
      </c>
      <c r="K588" s="1" t="s">
        <v>4942</v>
      </c>
      <c r="L588" s="1" t="s">
        <v>4942</v>
      </c>
      <c r="M588" s="1" t="s">
        <v>2403</v>
      </c>
      <c r="N588" s="1" t="s">
        <v>2403</v>
      </c>
      <c r="O588" s="1" t="s">
        <v>2404</v>
      </c>
      <c r="P588" s="1" t="s">
        <v>2405</v>
      </c>
      <c r="Q588" s="1" t="s">
        <v>2406</v>
      </c>
      <c r="R588" s="1" t="s">
        <v>4943</v>
      </c>
      <c r="S588" s="1" t="s">
        <v>2408</v>
      </c>
      <c r="T588" s="1" t="s">
        <v>2409</v>
      </c>
      <c r="U588" s="1" t="s">
        <v>2358</v>
      </c>
      <c r="V588" s="1" t="s">
        <v>2419</v>
      </c>
    </row>
    <row r="589" s="1" customFormat="1" spans="1:22">
      <c r="A589" s="3">
        <v>999228636584251</v>
      </c>
      <c r="B589" s="1" t="s">
        <v>2442</v>
      </c>
      <c r="C589" s="1" t="s">
        <v>4944</v>
      </c>
      <c r="D589" s="1" t="s">
        <v>4790</v>
      </c>
      <c r="E589" s="1" t="s">
        <v>4945</v>
      </c>
      <c r="F589" s="1" t="s">
        <v>2442</v>
      </c>
      <c r="G589" s="1" t="s">
        <v>2399</v>
      </c>
      <c r="H589" s="1" t="s">
        <v>2400</v>
      </c>
      <c r="I589" s="1" t="s">
        <v>4946</v>
      </c>
      <c r="J589" s="1" t="s">
        <v>2402</v>
      </c>
      <c r="K589" s="1" t="s">
        <v>4946</v>
      </c>
      <c r="L589" s="1" t="s">
        <v>4946</v>
      </c>
      <c r="M589" s="1" t="s">
        <v>2403</v>
      </c>
      <c r="N589" s="1" t="s">
        <v>2403</v>
      </c>
      <c r="O589" s="1" t="s">
        <v>2404</v>
      </c>
      <c r="P589" s="1" t="s">
        <v>2405</v>
      </c>
      <c r="Q589" s="1" t="s">
        <v>2406</v>
      </c>
      <c r="R589" s="1" t="s">
        <v>4947</v>
      </c>
      <c r="S589" s="1" t="s">
        <v>2408</v>
      </c>
      <c r="T589" s="1" t="s">
        <v>2409</v>
      </c>
      <c r="U589" s="1" t="s">
        <v>2358</v>
      </c>
      <c r="V589" s="1" t="s">
        <v>4794</v>
      </c>
    </row>
    <row r="590" s="1" customFormat="1" spans="1:22">
      <c r="A590" s="3">
        <v>999228636659130</v>
      </c>
      <c r="B590" s="1" t="s">
        <v>2442</v>
      </c>
      <c r="C590" s="1" t="s">
        <v>4948</v>
      </c>
      <c r="D590" s="1" t="s">
        <v>4790</v>
      </c>
      <c r="E590" s="1" t="s">
        <v>4949</v>
      </c>
      <c r="F590" s="1" t="s">
        <v>2442</v>
      </c>
      <c r="G590" s="1" t="s">
        <v>2399</v>
      </c>
      <c r="H590" s="1" t="s">
        <v>2400</v>
      </c>
      <c r="I590" s="1" t="s">
        <v>4946</v>
      </c>
      <c r="J590" s="1" t="s">
        <v>2402</v>
      </c>
      <c r="K590" s="1" t="s">
        <v>4946</v>
      </c>
      <c r="L590" s="1" t="s">
        <v>4946</v>
      </c>
      <c r="M590" s="1" t="s">
        <v>2403</v>
      </c>
      <c r="N590" s="1" t="s">
        <v>2403</v>
      </c>
      <c r="O590" s="1" t="s">
        <v>2404</v>
      </c>
      <c r="P590" s="1" t="s">
        <v>2405</v>
      </c>
      <c r="Q590" s="1" t="s">
        <v>2406</v>
      </c>
      <c r="R590" s="1" t="s">
        <v>4950</v>
      </c>
      <c r="S590" s="1" t="s">
        <v>2408</v>
      </c>
      <c r="T590" s="1" t="s">
        <v>2409</v>
      </c>
      <c r="U590" s="1" t="s">
        <v>2358</v>
      </c>
      <c r="V590" s="1" t="s">
        <v>4794</v>
      </c>
    </row>
    <row r="591" s="1" customFormat="1" spans="1:22">
      <c r="A591" s="3">
        <v>999228637822968</v>
      </c>
      <c r="B591" s="1" t="s">
        <v>2442</v>
      </c>
      <c r="C591" s="1" t="s">
        <v>4951</v>
      </c>
      <c r="D591" s="1" t="s">
        <v>3151</v>
      </c>
      <c r="E591" s="1" t="s">
        <v>4706</v>
      </c>
      <c r="F591" s="1" t="s">
        <v>2442</v>
      </c>
      <c r="G591" s="1" t="s">
        <v>2399</v>
      </c>
      <c r="H591" s="1" t="s">
        <v>2400</v>
      </c>
      <c r="I591" s="1" t="s">
        <v>4844</v>
      </c>
      <c r="J591" s="1" t="s">
        <v>2402</v>
      </c>
      <c r="K591" s="1" t="s">
        <v>4844</v>
      </c>
      <c r="L591" s="1" t="s">
        <v>4844</v>
      </c>
      <c r="M591" s="1" t="s">
        <v>2403</v>
      </c>
      <c r="N591" s="1" t="s">
        <v>2403</v>
      </c>
      <c r="O591" s="1" t="s">
        <v>2404</v>
      </c>
      <c r="P591" s="1" t="s">
        <v>2405</v>
      </c>
      <c r="Q591" s="1" t="s">
        <v>2406</v>
      </c>
      <c r="R591" s="1" t="s">
        <v>4952</v>
      </c>
      <c r="S591" s="1" t="s">
        <v>2408</v>
      </c>
      <c r="T591" s="1" t="s">
        <v>2409</v>
      </c>
      <c r="U591" s="1" t="s">
        <v>2358</v>
      </c>
      <c r="V591" s="1" t="s">
        <v>2419</v>
      </c>
    </row>
    <row r="592" s="1" customFormat="1" spans="1:22">
      <c r="A592" s="3">
        <v>999228638057425</v>
      </c>
      <c r="B592" s="1" t="s">
        <v>2442</v>
      </c>
      <c r="C592" s="1" t="s">
        <v>4953</v>
      </c>
      <c r="D592" s="1" t="s">
        <v>4954</v>
      </c>
      <c r="E592" s="1" t="s">
        <v>4955</v>
      </c>
      <c r="F592" s="1" t="s">
        <v>2442</v>
      </c>
      <c r="G592" s="1" t="s">
        <v>2399</v>
      </c>
      <c r="H592" s="1" t="s">
        <v>2400</v>
      </c>
      <c r="I592" s="1" t="s">
        <v>4829</v>
      </c>
      <c r="J592" s="1" t="s">
        <v>2402</v>
      </c>
      <c r="K592" s="1" t="s">
        <v>4829</v>
      </c>
      <c r="L592" s="1" t="s">
        <v>4829</v>
      </c>
      <c r="M592" s="1" t="s">
        <v>2403</v>
      </c>
      <c r="N592" s="1" t="s">
        <v>2403</v>
      </c>
      <c r="O592" s="1" t="s">
        <v>2404</v>
      </c>
      <c r="P592" s="1" t="s">
        <v>2405</v>
      </c>
      <c r="Q592" s="1" t="s">
        <v>2406</v>
      </c>
      <c r="R592" s="1" t="s">
        <v>4956</v>
      </c>
      <c r="S592" s="1" t="s">
        <v>2408</v>
      </c>
      <c r="T592" s="1" t="s">
        <v>2409</v>
      </c>
      <c r="U592" s="1" t="s">
        <v>2358</v>
      </c>
      <c r="V592" s="1" t="s">
        <v>2419</v>
      </c>
    </row>
    <row r="593" s="1" customFormat="1" spans="1:22">
      <c r="A593" s="3">
        <v>999228638323920</v>
      </c>
      <c r="B593" s="1" t="s">
        <v>2442</v>
      </c>
      <c r="C593" s="1" t="s">
        <v>4957</v>
      </c>
      <c r="D593" s="1" t="s">
        <v>3197</v>
      </c>
      <c r="E593" s="1" t="s">
        <v>4958</v>
      </c>
      <c r="F593" s="1" t="s">
        <v>2442</v>
      </c>
      <c r="G593" s="1" t="s">
        <v>2399</v>
      </c>
      <c r="H593" s="1" t="s">
        <v>2400</v>
      </c>
      <c r="I593" s="1" t="s">
        <v>3199</v>
      </c>
      <c r="J593" s="1" t="s">
        <v>2402</v>
      </c>
      <c r="K593" s="1" t="s">
        <v>3199</v>
      </c>
      <c r="L593" s="1" t="s">
        <v>3199</v>
      </c>
      <c r="M593" s="1" t="s">
        <v>2403</v>
      </c>
      <c r="N593" s="1" t="s">
        <v>2403</v>
      </c>
      <c r="O593" s="1" t="s">
        <v>2404</v>
      </c>
      <c r="P593" s="1" t="s">
        <v>2405</v>
      </c>
      <c r="Q593" s="1" t="s">
        <v>2406</v>
      </c>
      <c r="R593" s="1" t="s">
        <v>4959</v>
      </c>
      <c r="S593" s="1" t="s">
        <v>2408</v>
      </c>
      <c r="T593" s="1" t="s">
        <v>2409</v>
      </c>
      <c r="U593" s="1" t="s">
        <v>2358</v>
      </c>
      <c r="V593" s="1" t="s">
        <v>2419</v>
      </c>
    </row>
    <row r="594" s="1" customFormat="1" spans="1:22">
      <c r="A594" s="3">
        <v>999228638348490</v>
      </c>
      <c r="B594" s="1" t="s">
        <v>2442</v>
      </c>
      <c r="C594" s="1" t="s">
        <v>4960</v>
      </c>
      <c r="D594" s="1" t="s">
        <v>3959</v>
      </c>
      <c r="E594" s="1" t="s">
        <v>4961</v>
      </c>
      <c r="F594" s="1" t="s">
        <v>2442</v>
      </c>
      <c r="G594" s="1" t="s">
        <v>2399</v>
      </c>
      <c r="H594" s="1" t="s">
        <v>2400</v>
      </c>
      <c r="I594" s="1" t="s">
        <v>4962</v>
      </c>
      <c r="J594" s="1" t="s">
        <v>2402</v>
      </c>
      <c r="K594" s="1" t="s">
        <v>4962</v>
      </c>
      <c r="L594" s="1" t="s">
        <v>4962</v>
      </c>
      <c r="M594" s="1" t="s">
        <v>2403</v>
      </c>
      <c r="N594" s="1" t="s">
        <v>2403</v>
      </c>
      <c r="O594" s="1" t="s">
        <v>2404</v>
      </c>
      <c r="P594" s="1" t="s">
        <v>2405</v>
      </c>
      <c r="Q594" s="1" t="s">
        <v>2406</v>
      </c>
      <c r="R594" s="1" t="s">
        <v>4963</v>
      </c>
      <c r="S594" s="1" t="s">
        <v>2408</v>
      </c>
      <c r="T594" s="1" t="s">
        <v>2409</v>
      </c>
      <c r="U594" s="1" t="s">
        <v>2358</v>
      </c>
      <c r="V594" s="1" t="s">
        <v>2432</v>
      </c>
    </row>
    <row r="595" s="1" customFormat="1" spans="1:22">
      <c r="A595" s="3">
        <v>999228638527038</v>
      </c>
      <c r="B595" s="1" t="s">
        <v>2442</v>
      </c>
      <c r="C595" s="1" t="s">
        <v>4964</v>
      </c>
      <c r="D595" s="1" t="s">
        <v>4383</v>
      </c>
      <c r="E595" s="1" t="s">
        <v>4965</v>
      </c>
      <c r="F595" s="1" t="s">
        <v>2442</v>
      </c>
      <c r="G595" s="1" t="s">
        <v>2399</v>
      </c>
      <c r="H595" s="1" t="s">
        <v>2400</v>
      </c>
      <c r="I595" s="1" t="s">
        <v>3313</v>
      </c>
      <c r="J595" s="1" t="s">
        <v>2402</v>
      </c>
      <c r="K595" s="1" t="s">
        <v>3313</v>
      </c>
      <c r="L595" s="1" t="s">
        <v>3313</v>
      </c>
      <c r="M595" s="1" t="s">
        <v>2403</v>
      </c>
      <c r="N595" s="1" t="s">
        <v>2403</v>
      </c>
      <c r="O595" s="1" t="s">
        <v>2404</v>
      </c>
      <c r="P595" s="1" t="s">
        <v>2405</v>
      </c>
      <c r="Q595" s="1" t="s">
        <v>2406</v>
      </c>
      <c r="R595" s="1" t="s">
        <v>4966</v>
      </c>
      <c r="S595" s="1" t="s">
        <v>2408</v>
      </c>
      <c r="T595" s="1" t="s">
        <v>2409</v>
      </c>
      <c r="U595" s="1" t="s">
        <v>2358</v>
      </c>
      <c r="V595" s="1" t="s">
        <v>2419</v>
      </c>
    </row>
    <row r="596" s="1" customFormat="1" spans="1:22">
      <c r="A596" s="3">
        <v>999228639990345</v>
      </c>
      <c r="B596" s="1" t="s">
        <v>2442</v>
      </c>
      <c r="C596" s="1" t="s">
        <v>4967</v>
      </c>
      <c r="D596" s="1" t="s">
        <v>4547</v>
      </c>
      <c r="E596" s="1" t="s">
        <v>4968</v>
      </c>
      <c r="F596" s="1" t="s">
        <v>2442</v>
      </c>
      <c r="G596" s="1" t="s">
        <v>2399</v>
      </c>
      <c r="H596" s="1" t="s">
        <v>2400</v>
      </c>
      <c r="I596" s="1" t="s">
        <v>4969</v>
      </c>
      <c r="J596" s="1" t="s">
        <v>2402</v>
      </c>
      <c r="K596" s="1" t="s">
        <v>4969</v>
      </c>
      <c r="L596" s="1" t="s">
        <v>4969</v>
      </c>
      <c r="M596" s="1" t="s">
        <v>2403</v>
      </c>
      <c r="N596" s="1" t="s">
        <v>2403</v>
      </c>
      <c r="O596" s="1" t="s">
        <v>2404</v>
      </c>
      <c r="P596" s="1" t="s">
        <v>2405</v>
      </c>
      <c r="Q596" s="1" t="s">
        <v>2406</v>
      </c>
      <c r="R596" s="1" t="s">
        <v>4970</v>
      </c>
      <c r="S596" s="1" t="s">
        <v>2408</v>
      </c>
      <c r="T596" s="1" t="s">
        <v>2409</v>
      </c>
      <c r="U596" s="1" t="s">
        <v>2358</v>
      </c>
      <c r="V596" s="1" t="s">
        <v>2687</v>
      </c>
    </row>
    <row r="597" s="1" customFormat="1" spans="1:22">
      <c r="A597" s="3">
        <v>999228640457924</v>
      </c>
      <c r="B597" s="1" t="s">
        <v>2442</v>
      </c>
      <c r="C597" s="1" t="s">
        <v>4971</v>
      </c>
      <c r="D597" s="1" t="s">
        <v>4469</v>
      </c>
      <c r="E597" s="1" t="s">
        <v>4972</v>
      </c>
      <c r="F597" s="1" t="s">
        <v>2442</v>
      </c>
      <c r="G597" s="1" t="s">
        <v>2399</v>
      </c>
      <c r="H597" s="1" t="s">
        <v>2400</v>
      </c>
      <c r="I597" s="1" t="s">
        <v>4973</v>
      </c>
      <c r="J597" s="1" t="s">
        <v>2402</v>
      </c>
      <c r="K597" s="1" t="s">
        <v>4973</v>
      </c>
      <c r="L597" s="1" t="s">
        <v>4973</v>
      </c>
      <c r="M597" s="1" t="s">
        <v>2403</v>
      </c>
      <c r="N597" s="1" t="s">
        <v>2403</v>
      </c>
      <c r="O597" s="1" t="s">
        <v>2404</v>
      </c>
      <c r="P597" s="1" t="s">
        <v>2405</v>
      </c>
      <c r="Q597" s="1" t="s">
        <v>2406</v>
      </c>
      <c r="R597" s="1" t="s">
        <v>4974</v>
      </c>
      <c r="S597" s="1" t="s">
        <v>2408</v>
      </c>
      <c r="T597" s="1" t="s">
        <v>2409</v>
      </c>
      <c r="U597" s="1" t="s">
        <v>2358</v>
      </c>
      <c r="V597" s="1" t="s">
        <v>2410</v>
      </c>
    </row>
    <row r="598" s="1" customFormat="1" spans="1:22">
      <c r="A598" s="3">
        <v>999228640964499</v>
      </c>
      <c r="B598" s="1" t="s">
        <v>2442</v>
      </c>
      <c r="C598" s="1" t="s">
        <v>4975</v>
      </c>
      <c r="D598" s="1" t="s">
        <v>3821</v>
      </c>
      <c r="E598" s="1" t="s">
        <v>4976</v>
      </c>
      <c r="F598" s="1" t="s">
        <v>2442</v>
      </c>
      <c r="G598" s="1" t="s">
        <v>2399</v>
      </c>
      <c r="H598" s="1" t="s">
        <v>2400</v>
      </c>
      <c r="I598" s="1" t="s">
        <v>3194</v>
      </c>
      <c r="J598" s="1" t="s">
        <v>2402</v>
      </c>
      <c r="K598" s="1" t="s">
        <v>3194</v>
      </c>
      <c r="L598" s="1" t="s">
        <v>3194</v>
      </c>
      <c r="M598" s="1" t="s">
        <v>2403</v>
      </c>
      <c r="N598" s="1" t="s">
        <v>2403</v>
      </c>
      <c r="O598" s="1" t="s">
        <v>2404</v>
      </c>
      <c r="P598" s="1" t="s">
        <v>2405</v>
      </c>
      <c r="Q598" s="1" t="s">
        <v>2406</v>
      </c>
      <c r="R598" s="1" t="s">
        <v>4977</v>
      </c>
      <c r="S598" s="1" t="s">
        <v>2408</v>
      </c>
      <c r="T598" s="1" t="s">
        <v>2409</v>
      </c>
      <c r="U598" s="1" t="s">
        <v>2358</v>
      </c>
      <c r="V598" s="1" t="s">
        <v>2432</v>
      </c>
    </row>
    <row r="599" s="1" customFormat="1" spans="1:22">
      <c r="A599" s="3">
        <v>999228641039921</v>
      </c>
      <c r="B599" s="1" t="s">
        <v>2442</v>
      </c>
      <c r="C599" s="1" t="s">
        <v>4978</v>
      </c>
      <c r="D599" s="1" t="s">
        <v>4979</v>
      </c>
      <c r="E599" s="1" t="s">
        <v>4980</v>
      </c>
      <c r="F599" s="1" t="s">
        <v>2442</v>
      </c>
      <c r="G599" s="1" t="s">
        <v>2399</v>
      </c>
      <c r="H599" s="1" t="s">
        <v>2400</v>
      </c>
      <c r="I599" s="1" t="s">
        <v>4981</v>
      </c>
      <c r="J599" s="1" t="s">
        <v>2402</v>
      </c>
      <c r="K599" s="1" t="s">
        <v>4981</v>
      </c>
      <c r="L599" s="1" t="s">
        <v>4981</v>
      </c>
      <c r="M599" s="1" t="s">
        <v>2403</v>
      </c>
      <c r="N599" s="1" t="s">
        <v>2403</v>
      </c>
      <c r="O599" s="1" t="s">
        <v>2404</v>
      </c>
      <c r="P599" s="1" t="s">
        <v>2405</v>
      </c>
      <c r="Q599" s="1" t="s">
        <v>2406</v>
      </c>
      <c r="R599" s="1" t="s">
        <v>4982</v>
      </c>
      <c r="S599" s="1" t="s">
        <v>2408</v>
      </c>
      <c r="T599" s="1" t="s">
        <v>2409</v>
      </c>
      <c r="U599" s="1" t="s">
        <v>2358</v>
      </c>
      <c r="V599" s="1" t="s">
        <v>2419</v>
      </c>
    </row>
    <row r="600" s="1" customFormat="1" spans="1:22">
      <c r="A600" s="3">
        <v>999228641151035</v>
      </c>
      <c r="B600" s="1" t="s">
        <v>2442</v>
      </c>
      <c r="C600" s="1" t="s">
        <v>4983</v>
      </c>
      <c r="D600" s="1" t="s">
        <v>4885</v>
      </c>
      <c r="E600" s="1" t="s">
        <v>4984</v>
      </c>
      <c r="F600" s="1" t="s">
        <v>2442</v>
      </c>
      <c r="G600" s="1" t="s">
        <v>2399</v>
      </c>
      <c r="H600" s="1" t="s">
        <v>2400</v>
      </c>
      <c r="I600" s="1" t="s">
        <v>3515</v>
      </c>
      <c r="J600" s="1" t="s">
        <v>2402</v>
      </c>
      <c r="K600" s="1" t="s">
        <v>3515</v>
      </c>
      <c r="L600" s="1" t="s">
        <v>3515</v>
      </c>
      <c r="M600" s="1" t="s">
        <v>2403</v>
      </c>
      <c r="N600" s="1" t="s">
        <v>2403</v>
      </c>
      <c r="O600" s="1" t="s">
        <v>2404</v>
      </c>
      <c r="P600" s="1" t="s">
        <v>2405</v>
      </c>
      <c r="Q600" s="1" t="s">
        <v>2406</v>
      </c>
      <c r="R600" s="1" t="s">
        <v>4985</v>
      </c>
      <c r="S600" s="1" t="s">
        <v>2408</v>
      </c>
      <c r="T600" s="1" t="s">
        <v>2409</v>
      </c>
      <c r="U600" s="1" t="s">
        <v>2358</v>
      </c>
      <c r="V600" s="1" t="s">
        <v>2419</v>
      </c>
    </row>
    <row r="601" s="1" customFormat="1" spans="1:22">
      <c r="A601" s="3">
        <v>999228641978560</v>
      </c>
      <c r="B601" s="1" t="s">
        <v>2442</v>
      </c>
      <c r="C601" s="1" t="s">
        <v>4986</v>
      </c>
      <c r="D601" s="1" t="s">
        <v>4469</v>
      </c>
      <c r="E601" s="1" t="s">
        <v>4987</v>
      </c>
      <c r="F601" s="1" t="s">
        <v>2442</v>
      </c>
      <c r="G601" s="1" t="s">
        <v>2399</v>
      </c>
      <c r="H601" s="1" t="s">
        <v>2400</v>
      </c>
      <c r="I601" s="1" t="s">
        <v>4973</v>
      </c>
      <c r="J601" s="1" t="s">
        <v>2402</v>
      </c>
      <c r="K601" s="1" t="s">
        <v>4973</v>
      </c>
      <c r="L601" s="1" t="s">
        <v>4973</v>
      </c>
      <c r="M601" s="1" t="s">
        <v>2403</v>
      </c>
      <c r="N601" s="1" t="s">
        <v>2403</v>
      </c>
      <c r="O601" s="1" t="s">
        <v>2404</v>
      </c>
      <c r="P601" s="1" t="s">
        <v>2405</v>
      </c>
      <c r="Q601" s="1" t="s">
        <v>2406</v>
      </c>
      <c r="R601" s="1" t="s">
        <v>4988</v>
      </c>
      <c r="S601" s="1" t="s">
        <v>2408</v>
      </c>
      <c r="T601" s="1" t="s">
        <v>2409</v>
      </c>
      <c r="U601" s="1" t="s">
        <v>2358</v>
      </c>
      <c r="V601" s="1" t="s">
        <v>2410</v>
      </c>
    </row>
    <row r="602" s="1" customFormat="1" spans="1:22">
      <c r="A602" s="3">
        <v>999228642822575</v>
      </c>
      <c r="B602" s="1" t="s">
        <v>2442</v>
      </c>
      <c r="C602" s="1" t="s">
        <v>4989</v>
      </c>
      <c r="D602" s="1" t="s">
        <v>2994</v>
      </c>
      <c r="E602" s="1" t="s">
        <v>4990</v>
      </c>
      <c r="F602" s="1" t="s">
        <v>2442</v>
      </c>
      <c r="G602" s="1" t="s">
        <v>2399</v>
      </c>
      <c r="H602" s="1" t="s">
        <v>2400</v>
      </c>
      <c r="I602" s="1" t="s">
        <v>4991</v>
      </c>
      <c r="J602" s="1" t="s">
        <v>2402</v>
      </c>
      <c r="K602" s="1" t="s">
        <v>4991</v>
      </c>
      <c r="L602" s="1" t="s">
        <v>4991</v>
      </c>
      <c r="M602" s="1" t="s">
        <v>2403</v>
      </c>
      <c r="N602" s="1" t="s">
        <v>2403</v>
      </c>
      <c r="O602" s="1" t="s">
        <v>2404</v>
      </c>
      <c r="P602" s="1" t="s">
        <v>2405</v>
      </c>
      <c r="Q602" s="1" t="s">
        <v>2406</v>
      </c>
      <c r="R602" s="1" t="s">
        <v>4992</v>
      </c>
      <c r="S602" s="1" t="s">
        <v>2408</v>
      </c>
      <c r="T602" s="1" t="s">
        <v>2409</v>
      </c>
      <c r="U602" s="1" t="s">
        <v>2358</v>
      </c>
      <c r="V602" s="1" t="s">
        <v>2419</v>
      </c>
    </row>
    <row r="603" s="1" customFormat="1" spans="1:22">
      <c r="A603" s="3">
        <v>999228642962964</v>
      </c>
      <c r="B603" s="1" t="s">
        <v>2442</v>
      </c>
      <c r="C603" s="1" t="s">
        <v>4993</v>
      </c>
      <c r="D603" s="1" t="s">
        <v>4744</v>
      </c>
      <c r="E603" s="1" t="s">
        <v>4994</v>
      </c>
      <c r="F603" s="1" t="s">
        <v>2442</v>
      </c>
      <c r="G603" s="1" t="s">
        <v>2399</v>
      </c>
      <c r="H603" s="1" t="s">
        <v>2400</v>
      </c>
      <c r="I603" s="1" t="s">
        <v>4995</v>
      </c>
      <c r="J603" s="1" t="s">
        <v>2402</v>
      </c>
      <c r="K603" s="1" t="s">
        <v>4995</v>
      </c>
      <c r="L603" s="1" t="s">
        <v>4995</v>
      </c>
      <c r="M603" s="1" t="s">
        <v>2403</v>
      </c>
      <c r="N603" s="1" t="s">
        <v>2403</v>
      </c>
      <c r="O603" s="1" t="s">
        <v>2404</v>
      </c>
      <c r="P603" s="1" t="s">
        <v>2405</v>
      </c>
      <c r="Q603" s="1" t="s">
        <v>2406</v>
      </c>
      <c r="R603" s="1" t="s">
        <v>4996</v>
      </c>
      <c r="S603" s="1" t="s">
        <v>2408</v>
      </c>
      <c r="T603" s="1" t="s">
        <v>2409</v>
      </c>
      <c r="U603" s="1" t="s">
        <v>2358</v>
      </c>
      <c r="V603" s="1" t="s">
        <v>2419</v>
      </c>
    </row>
    <row r="604" s="1" customFormat="1" spans="1:22">
      <c r="A604" s="3">
        <v>999228647237948</v>
      </c>
      <c r="B604" s="1" t="s">
        <v>2442</v>
      </c>
      <c r="C604" s="1" t="s">
        <v>4997</v>
      </c>
      <c r="D604" s="1" t="s">
        <v>4885</v>
      </c>
      <c r="E604" s="1" t="s">
        <v>4998</v>
      </c>
      <c r="F604" s="1" t="s">
        <v>2442</v>
      </c>
      <c r="G604" s="1" t="s">
        <v>2399</v>
      </c>
      <c r="H604" s="1" t="s">
        <v>2400</v>
      </c>
      <c r="I604" s="1" t="s">
        <v>3515</v>
      </c>
      <c r="J604" s="1" t="s">
        <v>2402</v>
      </c>
      <c r="K604" s="1" t="s">
        <v>3515</v>
      </c>
      <c r="L604" s="1" t="s">
        <v>3515</v>
      </c>
      <c r="M604" s="1" t="s">
        <v>2403</v>
      </c>
      <c r="N604" s="1" t="s">
        <v>2403</v>
      </c>
      <c r="O604" s="1" t="s">
        <v>2404</v>
      </c>
      <c r="P604" s="1" t="s">
        <v>2405</v>
      </c>
      <c r="Q604" s="1" t="s">
        <v>2406</v>
      </c>
      <c r="R604" s="1" t="s">
        <v>4999</v>
      </c>
      <c r="S604" s="1" t="s">
        <v>2408</v>
      </c>
      <c r="T604" s="1" t="s">
        <v>2409</v>
      </c>
      <c r="U604" s="1" t="s">
        <v>2358</v>
      </c>
      <c r="V604" s="1" t="s">
        <v>2419</v>
      </c>
    </row>
    <row r="605" s="1" customFormat="1" spans="1:22">
      <c r="A605" s="3">
        <v>999228649340067</v>
      </c>
      <c r="B605" s="1" t="s">
        <v>2442</v>
      </c>
      <c r="C605" s="1" t="s">
        <v>5000</v>
      </c>
      <c r="D605" s="1" t="s">
        <v>3151</v>
      </c>
      <c r="E605" s="1" t="s">
        <v>5001</v>
      </c>
      <c r="F605" s="1" t="s">
        <v>2442</v>
      </c>
      <c r="G605" s="1" t="s">
        <v>2399</v>
      </c>
      <c r="H605" s="1" t="s">
        <v>2400</v>
      </c>
      <c r="I605" s="1" t="s">
        <v>3194</v>
      </c>
      <c r="J605" s="1" t="s">
        <v>2402</v>
      </c>
      <c r="K605" s="1" t="s">
        <v>3194</v>
      </c>
      <c r="L605" s="1" t="s">
        <v>3194</v>
      </c>
      <c r="M605" s="1" t="s">
        <v>2403</v>
      </c>
      <c r="N605" s="1" t="s">
        <v>2403</v>
      </c>
      <c r="O605" s="1" t="s">
        <v>2404</v>
      </c>
      <c r="P605" s="1" t="s">
        <v>2405</v>
      </c>
      <c r="Q605" s="1" t="s">
        <v>2406</v>
      </c>
      <c r="R605" s="1" t="s">
        <v>5002</v>
      </c>
      <c r="S605" s="1" t="s">
        <v>2408</v>
      </c>
      <c r="T605" s="1" t="s">
        <v>2409</v>
      </c>
      <c r="U605" s="1" t="s">
        <v>2358</v>
      </c>
      <c r="V605" s="1" t="s">
        <v>2419</v>
      </c>
    </row>
    <row r="606" s="1" customFormat="1" spans="1:22">
      <c r="A606" s="3">
        <v>999228651057133</v>
      </c>
      <c r="B606" s="1" t="s">
        <v>2442</v>
      </c>
      <c r="C606" s="1" t="s">
        <v>5003</v>
      </c>
      <c r="D606" s="1" t="s">
        <v>4885</v>
      </c>
      <c r="E606" s="1" t="s">
        <v>5004</v>
      </c>
      <c r="F606" s="1" t="s">
        <v>2442</v>
      </c>
      <c r="G606" s="1" t="s">
        <v>2399</v>
      </c>
      <c r="H606" s="1" t="s">
        <v>2400</v>
      </c>
      <c r="I606" s="1" t="s">
        <v>3515</v>
      </c>
      <c r="J606" s="1" t="s">
        <v>2402</v>
      </c>
      <c r="K606" s="1" t="s">
        <v>3515</v>
      </c>
      <c r="L606" s="1" t="s">
        <v>3515</v>
      </c>
      <c r="M606" s="1" t="s">
        <v>2403</v>
      </c>
      <c r="N606" s="1" t="s">
        <v>2403</v>
      </c>
      <c r="O606" s="1" t="s">
        <v>2404</v>
      </c>
      <c r="P606" s="1" t="s">
        <v>2405</v>
      </c>
      <c r="Q606" s="1" t="s">
        <v>2406</v>
      </c>
      <c r="R606" s="1" t="s">
        <v>5005</v>
      </c>
      <c r="S606" s="1" t="s">
        <v>2408</v>
      </c>
      <c r="T606" s="1" t="s">
        <v>2409</v>
      </c>
      <c r="U606" s="1" t="s">
        <v>2358</v>
      </c>
      <c r="V606" s="1" t="s">
        <v>2419</v>
      </c>
    </row>
    <row r="607" s="1" customFormat="1" spans="1:22">
      <c r="A607" s="3">
        <v>999228652255763</v>
      </c>
      <c r="B607" s="1" t="s">
        <v>2442</v>
      </c>
      <c r="C607" s="1" t="s">
        <v>5006</v>
      </c>
      <c r="D607" s="1" t="s">
        <v>5007</v>
      </c>
      <c r="E607" s="1" t="s">
        <v>5008</v>
      </c>
      <c r="F607" s="1" t="s">
        <v>2442</v>
      </c>
      <c r="G607" s="1" t="s">
        <v>2399</v>
      </c>
      <c r="H607" s="1" t="s">
        <v>2400</v>
      </c>
      <c r="I607" s="1" t="s">
        <v>4640</v>
      </c>
      <c r="J607" s="1" t="s">
        <v>2402</v>
      </c>
      <c r="K607" s="1" t="s">
        <v>4640</v>
      </c>
      <c r="L607" s="1" t="s">
        <v>4640</v>
      </c>
      <c r="M607" s="1" t="s">
        <v>2403</v>
      </c>
      <c r="N607" s="1" t="s">
        <v>2403</v>
      </c>
      <c r="O607" s="1" t="s">
        <v>2404</v>
      </c>
      <c r="P607" s="1" t="s">
        <v>2405</v>
      </c>
      <c r="Q607" s="1" t="s">
        <v>2406</v>
      </c>
      <c r="R607" s="1" t="s">
        <v>5009</v>
      </c>
      <c r="S607" s="1" t="s">
        <v>2408</v>
      </c>
      <c r="T607" s="1" t="s">
        <v>2409</v>
      </c>
      <c r="U607" s="1" t="s">
        <v>2358</v>
      </c>
      <c r="V607" s="1" t="s">
        <v>2419</v>
      </c>
    </row>
    <row r="608" s="1" customFormat="1" spans="1:22">
      <c r="A608" s="3">
        <v>999228652875120</v>
      </c>
      <c r="B608" s="1" t="s">
        <v>2442</v>
      </c>
      <c r="C608" s="1" t="s">
        <v>5010</v>
      </c>
      <c r="D608" s="1" t="s">
        <v>3983</v>
      </c>
      <c r="E608" s="1" t="s">
        <v>5011</v>
      </c>
      <c r="F608" s="1" t="s">
        <v>2442</v>
      </c>
      <c r="G608" s="1" t="s">
        <v>2399</v>
      </c>
      <c r="H608" s="1" t="s">
        <v>2400</v>
      </c>
      <c r="I608" s="1" t="s">
        <v>4171</v>
      </c>
      <c r="J608" s="1" t="s">
        <v>2402</v>
      </c>
      <c r="K608" s="1" t="s">
        <v>4171</v>
      </c>
      <c r="L608" s="1" t="s">
        <v>4171</v>
      </c>
      <c r="M608" s="1" t="s">
        <v>2403</v>
      </c>
      <c r="N608" s="1" t="s">
        <v>2403</v>
      </c>
      <c r="O608" s="1" t="s">
        <v>2404</v>
      </c>
      <c r="P608" s="1" t="s">
        <v>2405</v>
      </c>
      <c r="Q608" s="1" t="s">
        <v>2406</v>
      </c>
      <c r="R608" s="1" t="s">
        <v>5012</v>
      </c>
      <c r="S608" s="1" t="s">
        <v>2408</v>
      </c>
      <c r="T608" s="1" t="s">
        <v>2409</v>
      </c>
      <c r="U608" s="1" t="s">
        <v>2358</v>
      </c>
      <c r="V608" s="1" t="s">
        <v>2419</v>
      </c>
    </row>
    <row r="609" s="1" customFormat="1" spans="1:22">
      <c r="A609" s="3">
        <v>999228653498600</v>
      </c>
      <c r="B609" s="1" t="s">
        <v>2442</v>
      </c>
      <c r="C609" s="1" t="s">
        <v>5013</v>
      </c>
      <c r="D609" s="1" t="s">
        <v>3438</v>
      </c>
      <c r="E609" s="1" t="s">
        <v>5014</v>
      </c>
      <c r="F609" s="1" t="s">
        <v>2442</v>
      </c>
      <c r="G609" s="1" t="s">
        <v>2399</v>
      </c>
      <c r="H609" s="1" t="s">
        <v>2400</v>
      </c>
      <c r="I609" s="1" t="s">
        <v>5015</v>
      </c>
      <c r="J609" s="1" t="s">
        <v>2402</v>
      </c>
      <c r="K609" s="1" t="s">
        <v>5015</v>
      </c>
      <c r="L609" s="1" t="s">
        <v>5015</v>
      </c>
      <c r="M609" s="1" t="s">
        <v>2403</v>
      </c>
      <c r="N609" s="1" t="s">
        <v>2403</v>
      </c>
      <c r="O609" s="1" t="s">
        <v>2404</v>
      </c>
      <c r="P609" s="1" t="s">
        <v>2405</v>
      </c>
      <c r="Q609" s="1" t="s">
        <v>2406</v>
      </c>
      <c r="R609" s="1" t="s">
        <v>5016</v>
      </c>
      <c r="S609" s="1" t="s">
        <v>2408</v>
      </c>
      <c r="T609" s="1" t="s">
        <v>2409</v>
      </c>
      <c r="U609" s="1" t="s">
        <v>2358</v>
      </c>
      <c r="V609" s="1" t="s">
        <v>2419</v>
      </c>
    </row>
    <row r="610" s="1" customFormat="1" spans="1:22">
      <c r="A610" s="3">
        <v>999228654684600</v>
      </c>
      <c r="B610" s="1" t="s">
        <v>2442</v>
      </c>
      <c r="C610" s="1" t="s">
        <v>5017</v>
      </c>
      <c r="D610" s="1" t="s">
        <v>5018</v>
      </c>
      <c r="E610" s="1" t="s">
        <v>5019</v>
      </c>
      <c r="F610" s="1" t="s">
        <v>2442</v>
      </c>
      <c r="G610" s="1" t="s">
        <v>2399</v>
      </c>
      <c r="H610" s="1" t="s">
        <v>2400</v>
      </c>
      <c r="I610" s="1" t="s">
        <v>5020</v>
      </c>
      <c r="J610" s="1" t="s">
        <v>2402</v>
      </c>
      <c r="K610" s="1" t="s">
        <v>5020</v>
      </c>
      <c r="L610" s="1" t="s">
        <v>5020</v>
      </c>
      <c r="M610" s="1" t="s">
        <v>2403</v>
      </c>
      <c r="N610" s="1" t="s">
        <v>2403</v>
      </c>
      <c r="O610" s="1" t="s">
        <v>2404</v>
      </c>
      <c r="P610" s="1" t="s">
        <v>2405</v>
      </c>
      <c r="Q610" s="1" t="s">
        <v>2406</v>
      </c>
      <c r="R610" s="1" t="s">
        <v>5021</v>
      </c>
      <c r="S610" s="1" t="s">
        <v>2408</v>
      </c>
      <c r="T610" s="1" t="s">
        <v>2409</v>
      </c>
      <c r="U610" s="1" t="s">
        <v>2358</v>
      </c>
      <c r="V610" s="1" t="s">
        <v>2419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2023-11-27T02:52:12Z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